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修正済みシート　　←　修正したものはここに格納してください\"/>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<sst xmlns="http://schemas.openxmlformats.org/spreadsheetml/2006/main" count="2888" uniqueCount="646">
  <si>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</si>
  <si>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</si>
  <si>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</si>
  <si>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</si>
  <si>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</si>
  <si>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</si>
  <si>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</si>
  <si>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</si>
  <si>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</si>
  <si>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</si>
  <si>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</si>
  <si>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</si>
  <si>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</si>
  <si>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</si>
  <si>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</si>
  <si>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</si>
  <si>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</si>
  <si>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</si>
  <si>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</si>
  <si>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</si>
  <si>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</si>
  <si>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</si>
  <si>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</si>
  <si>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</si>
  <si>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</si>
  <si>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</si>
  <si>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</si>
  <si>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</si>
  <si>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</si>
  <si>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</si>
  <si>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</si>
  <si>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</si>
  <si>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</si>
  <si>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</si>
  <si>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</si>
  <si>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</si>
  <si>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</si>
  <si>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</si>
  <si>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</si>
  <si>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</si>
  <si>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</si>
  <si>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</si>
  <si>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</si>
  <si>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</si>
  <si>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</si>
  <si>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</si>
  <si>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</si>
  <si>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</si>
  <si>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</si>
  <si>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</si>
  <si>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</si>
  <si>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</si>
  <si>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</si>
  <si>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</si>
  <si>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</si>
  <si>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</si>
  <si>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</si>
  <si>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</si>
  <si>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</si>
  <si>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</si>
  <si>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</si>
  <si>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</si>
  <si>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</si>
  <si>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</si>
  <si>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</si>
  <si>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</si>
  <si>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</si>
  <si>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</si>
  <si>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</si>
  <si>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</si>
  <si>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</si>
  <si>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</si>
  <si>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</si>
  <si>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</si>
  <si>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</si>
  <si>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</si>
  <si>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</si>
  <si>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</si>
  <si>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</si>
  <si>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</si>
  <si>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</si>
  <si>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</si>
  <si>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</si>
  <si>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</si>
  <si>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</si>
  <si>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</si>
  <si>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</si>
  <si>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</si>
  <si>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</si>
  <si>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</si>
  <si>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</si>
  <si>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</si>
  <si>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</si>
  <si>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</si>
  <si>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</si>
  <si>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</si>
  <si>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</si>
  <si>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</si>
  <si>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</si>
  <si>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</si>
  <si>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</si>
  <si>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</si>
  <si>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</si>
  <si>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</si>
  <si>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</si>
  <si>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</si>
  <si>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</si>
  <si>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</si>
  <si>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</si>
  <si>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</si>
  <si>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</si>
  <si>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</si>
  <si>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</si>
  <si>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</si>
  <si>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</si>
  <si>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</si>
  <si>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</si>
  <si>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</si>
  <si>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</si>
  <si>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</si>
  <si>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</si>
  <si>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</si>
  <si>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</si>
  <si>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</si>
  <si>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</si>
  <si>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</si>
  <si>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</si>
  <si>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</si>
  <si>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</si>
  <si>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</si>
  <si>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</si>
  <si>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</si>
  <si>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</si>
  <si>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</si>
  <si>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</si>
  <si>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</si>
  <si>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</si>
  <si>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</si>
  <si>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</si>
  <si>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</si>
  <si>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</si>
  <si>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</si>
  <si>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</si>
  <si>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</si>
  <si>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</si>
  <si>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</si>
  <si>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</si>
  <si>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</si>
  <si>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</si>
  <si>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</si>
  <si>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</si>
  <si>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</si>
  <si>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</si>
  <si>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</si>
  <si>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</si>
  <si>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</si>
  <si>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</si>
  <si>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</si>
  <si>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</si>
  <si>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</si>
  <si>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</si>
  <si>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</si>
  <si>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</si>
  <si>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</si>
  <si>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</si>
  <si>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</si>
  <si>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</si>
  <si>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</si>
  <si>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</si>
  <si>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</si>
  <si>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</si>
  <si>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</si>
  <si>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</si>
  <si>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</si>
  <si>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</si>
  <si>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</si>
  <si>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</si>
  <si>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</si>
  <si>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</si>
  <si>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</si>
  <si>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</si>
  <si>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</si>
  <si>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</si>
  <si>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</si>
  <si>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</si>
  <si>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</si>
  <si>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</si>
  <si>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</si>
  <si>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</si>
  <si>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</si>
  <si>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</si>
  <si>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</si>
  <si>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</si>
  <si>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</si>
  <si>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</si>
  <si>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</si>
  <si>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</si>
  <si>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</si>
  <si>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</si>
  <si>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</si>
  <si>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</si>
  <si>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</si>
  <si>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</si>
  <si>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</si>
  <si>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</si>
  <si>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</si>
  <si>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</si>
  <si>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</si>
  <si>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</si>
  <si>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</si>
  <si>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</si>
  <si>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</si>
  <si>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</si>
  <si>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</si>
  <si>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</si>
  <si>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</si>
  <si>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</si>
  <si>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</si>
  <si>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</si>
  <si>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</si>
  <si>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</si>
  <si>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</si>
  <si>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</si>
  <si>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</si>
  <si>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</si>
  <si>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</si>
  <si>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</si>
  <si>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</si>
  <si>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</si>
  <si>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</si>
  <si>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</si>
  <si>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</si>
  <si>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</si>
  <si>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</si>
  <si>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</si>
  <si>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</si>
  <si>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</si>
  <si>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</si>
  <si>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</si>
  <si>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</si>
  <si>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</si>
  <si>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</si>
  <si>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</si>
  <si>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</si>
  <si>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</si>
  <si>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</si>
  <si>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</si>
  <si>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</si>
  <si>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</si>
  <si>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</si>
  <si>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</si>
  <si>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</si>
  <si>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</si>
  <si>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</si>
  <si>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</si>
  <si>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</si>
  <si>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</si>
  <si>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</si>
  <si>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</si>
  <si>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</si>
  <si>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</si>
  <si>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</si>
  <si>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</si>
  <si>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</si>
  <si>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</si>
  <si>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</si>
  <si>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</si>
  <si>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</si>
  <si>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</si>
  <si>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</si>
  <si>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</si>
  <si>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</si>
  <si>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</si>
  <si>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</si>
  <si>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</si>
  <si>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</si>
  <si>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</si>
  <si>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</si>
  <si>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</si>
  <si>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</si>
  <si>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</si>
  <si>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</si>
  <si>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</si>
  <si>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</si>
  <si>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</si>
  <si>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</si>
  <si>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</si>
  <si>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</si>
  <si>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</si>
  <si>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</si>
  <si>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</si>
  <si>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</si>
  <si>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</si>
  <si>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</si>
  <si>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</si>
  <si>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</si>
  <si>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</si>
  <si>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</si>
  <si>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</si>
  <si>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</si>
  <si>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</si>
  <si>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</si>
  <si>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</si>
  <si>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</si>
  <si>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</si>
  <si>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</si>
  <si>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</si>
  <si>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</si>
  <si>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</si>
  <si>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</si>
  <si>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</si>
  <si>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</si>
  <si>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</si>
  <si>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</si>
  <si>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</si>
  <si>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</si>
  <si>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</si>
  <si>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</si>
  <si>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</si>
  <si>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</si>
  <si>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</si>
  <si>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</si>
  <si>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</si>
  <si>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</si>
  <si>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</si>
  <si>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</si>
  <si>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</si>
  <si>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</si>
  <si>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</si>
  <si>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</si>
  <si>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</si>
  <si>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</si>
  <si>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</si>
  <si>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</si>
  <si>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</si>
  <si>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</si>
  <si>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</si>
  <si>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</si>
  <si>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</si>
  <si>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</si>
  <si>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</si>
  <si>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</si>
  <si>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</si>
  <si>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</si>
  <si>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</si>
  <si>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</si>
  <si>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</si>
  <si>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</si>
  <si>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</si>
  <si>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</si>
  <si>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</si>
  <si>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</si>
  <si>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</si>
  <si>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</si>
  <si>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</si>
  <si>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</si>
  <si>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</si>
  <si>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</si>
  <si>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</si>
  <si>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</si>
  <si>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</si>
  <si>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</si>
  <si>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</si>
  <si>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</si>
  <si>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</si>
  <si>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</si>
  <si>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</si>
  <si>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</si>
  <si>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</si>
  <si>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</si>
  <si>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</si>
  <si>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</si>
  <si>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</si>
  <si>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</si>
  <si>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</si>
  <si>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</si>
  <si>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</si>
  <si>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</si>
  <si>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</si>
  <si>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</si>
  <si>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</si>
  <si>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</si>
  <si>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</si>
  <si>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</si>
  <si>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</si>
  <si>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</si>
  <si>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</si>
  <si>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</si>
  <si>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</si>
  <si>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</si>
  <si>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</si>
  <si>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</si>
  <si>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</si>
  <si>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</si>
  <si>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</si>
  <si>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</si>
  <si>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</si>
  <si>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</si>
  <si>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</si>
  <si>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</si>
  <si>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</si>
  <si>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</si>
  <si>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</si>
  <si>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</si>
  <si>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</si>
  <si>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</si>
  <si>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</si>
  <si>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</si>
  <si>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</si>
  <si>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</si>
  <si>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</si>
  <si>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</si>
  <si>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</si>
  <si>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</si>
  <si>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</si>
  <si>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</si>
  <si>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</si>
  <si>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</si>
  <si>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</si>
  <si>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</si>
  <si>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</si>
  <si>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</si>
  <si>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</si>
  <si>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</si>
  <si>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</si>
  <si>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</si>
  <si>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</si>
  <si>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</si>
  <si>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</si>
  <si>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</si>
  <si>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</si>
  <si>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</si>
  <si>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</si>
  <si>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</si>
  <si>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</si>
  <si>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</si>
  <si>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</si>
  <si>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</si>
  <si>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</si>
  <si>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</si>
  <si>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</si>
  <si>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</si>
  <si>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</si>
  <si>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</si>
  <si>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</si>
  <si>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</si>
  <si>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</si>
  <si>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</si>
  <si>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</si>
  <si>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</si>
  <si>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</si>
  <si>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</si>
  <si>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</si>
  <si>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</si>
  <si>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</si>
  <si>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</si>
  <si>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</si>
  <si>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</si>
  <si>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</si>
  <si>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</si>
  <si>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</si>
  <si>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</si>
  <si>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</si>
  <si>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</si>
  <si>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</si>
  <si>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</si>
  <si>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</si>
  <si>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</si>
  <si>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</si>
  <si>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</si>
  <si>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</si>
  <si>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</si>
  <si>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</si>
  <si>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</si>
  <si>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</si>
  <si>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</si>
  <si>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</si>
  <si>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</si>
  <si>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</si>
  <si>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</si>
  <si>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</si>
  <si>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</si>
  <si>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</si>
  <si>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</si>
  <si>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</si>
  <si>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</si>
  <si>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</si>
  <si>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</si>
  <si>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</si>
  <si>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</si>
  <si>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</si>
  <si>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</si>
  <si>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</si>
  <si>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</si>
  <si>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</si>
  <si>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</si>
  <si>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</si>
  <si>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</si>
  <si>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</si>
  <si>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</si>
  <si>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</si>
  <si>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</si>
  <si>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</si>
  <si>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</si>
  <si>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</si>
  <si>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</si>
  <si>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</si>
  <si>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</si>
  <si>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</si>
  <si>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</si>
  <si>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</si>
  <si>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</si>
  <si>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</si>
  <si>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</si>
  <si>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</si>
  <si>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</si>
  <si>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</si>
  <si>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</si>
  <si>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</si>
  <si>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</si>
  <si>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</si>
  <si>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</si>
  <si>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</si>
  <si>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</si>
  <si>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</si>
  <si>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</si>
  <si>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</si>
  <si>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</si>
  <si>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</si>
  <si>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</si>
  <si>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</si>
  <si>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</si>
  <si>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</si>
  <si>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</si>
  <si>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</si>
  <si>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</si>
  <si>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</si>
  <si>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</si>
  <si>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</si>
  <si>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</si>
  <si>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</si>
  <si>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</si>
  <si>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</si>
  <si>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</si>
  <si>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</si>
  <si>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</si>
  <si>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</si>
  <si>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</si>
  <si>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</si>
  <si>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</si>
  <si>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</si>
  <si>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</si>
  <si>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</si>
  <si>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</si>
  <si>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</si>
  <si>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</si>
  <si>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</si>
  <si>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</si>
  <si>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</si>
  <si>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</si>
  <si>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</si>
  <si>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</si>
  <si>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</si>
  <si>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</si>
  <si>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官民連携等基盤強化支援事業</t>
  </si>
  <si>
    <t>医薬・生活衛生局</t>
    <rPh sb="0" eb="2">
      <t>イヤク</t>
    </rPh>
    <rPh sb="3" eb="5">
      <t>セイカツ</t>
    </rPh>
    <rPh sb="5" eb="8">
      <t>エイセイキョク</t>
    </rPh>
    <phoneticPr fontId="5"/>
  </si>
  <si>
    <t>水道課</t>
    <phoneticPr fontId="5"/>
  </si>
  <si>
    <t>水道課長　熊谷　和哉</t>
    <rPh sb="5" eb="7">
      <t>クマガイ</t>
    </rPh>
    <rPh sb="8" eb="10">
      <t>カズヤ</t>
    </rPh>
    <phoneticPr fontId="5"/>
  </si>
  <si>
    <t>-</t>
  </si>
  <si>
    <t>-</t>
    <phoneticPr fontId="5"/>
  </si>
  <si>
    <t>新水道ビジョン</t>
    <rPh sb="0" eb="1">
      <t>シン</t>
    </rPh>
    <rPh sb="1" eb="3">
      <t>スイドウ</t>
    </rPh>
    <phoneticPr fontId="5"/>
  </si>
  <si>
    <t>○</t>
  </si>
  <si>
    <t>PFI事業に対して検討意欲のある支援事業体の選定を行った上で、事業体の現状把握及び官民連携の有効性を確認する。現状把握後、水道法による第三委託、従来型PFI事業、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策（案）を作成する。</t>
  </si>
  <si>
    <t>-</t>
    <phoneticPr fontId="5"/>
  </si>
  <si>
    <t>食品等試験検査費</t>
  </si>
  <si>
    <t>コンセッション方式を活用したPFI事業の検討</t>
  </si>
  <si>
    <t>検討案件数（累計）</t>
    <rPh sb="6" eb="8">
      <t>ルイケイ</t>
    </rPh>
    <phoneticPr fontId="5"/>
  </si>
  <si>
    <t>件</t>
    <rPh sb="0" eb="1">
      <t>ケン</t>
    </rPh>
    <phoneticPr fontId="5"/>
  </si>
  <si>
    <t>-</t>
    <phoneticPr fontId="5"/>
  </si>
  <si>
    <t>-</t>
    <phoneticPr fontId="5"/>
  </si>
  <si>
    <t>厚生労働省医薬・生活衛生局水道課調べ</t>
  </si>
  <si>
    <t>コンセッション方式を活用したPFI事業の検討案件数（新規）</t>
    <rPh sb="26" eb="28">
      <t>シンキ</t>
    </rPh>
    <phoneticPr fontId="5"/>
  </si>
  <si>
    <t>単位当たりコスト＝X／Y
X=執行額
Y=コンセッション方式を活用したPFI事業の検討案件数　　</t>
  </si>
  <si>
    <t>X/Y</t>
  </si>
  <si>
    <t>Ⅱ－２　安全で質が高く災害に強い持続的な水道を確保すること</t>
  </si>
  <si>
    <t>Ⅱ－２－１　安全で質が高く災害に強い持続的な水道を確保すること</t>
  </si>
  <si>
    <t>-</t>
    <phoneticPr fontId="5"/>
  </si>
  <si>
    <t>-</t>
    <phoneticPr fontId="5"/>
  </si>
  <si>
    <t>-</t>
    <phoneticPr fontId="5"/>
  </si>
  <si>
    <t>-</t>
    <phoneticPr fontId="5"/>
  </si>
  <si>
    <t>-</t>
    <phoneticPr fontId="5"/>
  </si>
  <si>
    <t>-</t>
    <phoneticPr fontId="5"/>
  </si>
  <si>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</si>
  <si>
    <t>無</t>
  </si>
  <si>
    <t>‐</t>
  </si>
  <si>
    <t>コンセッション方式を適用したPFI事業の例がない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</si>
  <si>
    <t>人口減少による料金収入の減少や職員数の減少の問題を抱える水道事業に対して、強靱かつ持続可能な水道を確保するための方策を示す本事業は、優先度の高い事業と言える。</t>
  </si>
  <si>
    <t>業務を実施するにあたり、総合評価入札を行い、競争性の確保を図っているため、支出先の選定も妥当である。
より多くの業者が入札に参加できるよう、官民連携推進協議会等を活用し、事業をPRすることで、入札参加者が増えるように促す。</t>
  </si>
  <si>
    <t>業務を実施することで、強靱かつ持続可能な水道が受益者（国民）に提供されることから、負担関係は妥当である。</t>
  </si>
  <si>
    <t>業務の執行において、費目・使途を十分把握できており、事業目的に真に必要なものに限定されている。</t>
  </si>
  <si>
    <t>当初目標どおりの実績となっている。</t>
  </si>
  <si>
    <t>水道事業において官民連携を検討・導入する際に、活用され
ている。</t>
  </si>
  <si>
    <t>-</t>
    <phoneticPr fontId="5"/>
  </si>
  <si>
    <t>-</t>
    <phoneticPr fontId="5"/>
  </si>
  <si>
    <t>349</t>
    <phoneticPr fontId="5"/>
  </si>
  <si>
    <t>340</t>
    <phoneticPr fontId="5"/>
  </si>
  <si>
    <t>新27-009</t>
  </si>
  <si>
    <t>357</t>
    <phoneticPr fontId="5"/>
  </si>
  <si>
    <t>A. EY新日本有限責任監査法人</t>
    <rPh sb="5" eb="8">
      <t>シンニホン</t>
    </rPh>
    <rPh sb="8" eb="10">
      <t>ユウゲン</t>
    </rPh>
    <rPh sb="10" eb="12">
      <t>セキニン</t>
    </rPh>
    <rPh sb="12" eb="14">
      <t>カンサ</t>
    </rPh>
    <rPh sb="14" eb="16">
      <t>ホウジン</t>
    </rPh>
    <phoneticPr fontId="5"/>
  </si>
  <si>
    <t>EY新日本有限責任監査法人</t>
    <rPh sb="2" eb="3">
      <t>シン</t>
    </rPh>
    <rPh sb="3" eb="5">
      <t>ニホン</t>
    </rPh>
    <rPh sb="5" eb="7">
      <t>ユウゲン</t>
    </rPh>
    <rPh sb="7" eb="9">
      <t>セキニン</t>
    </rPh>
    <rPh sb="9" eb="11">
      <t>カンサ</t>
    </rPh>
    <rPh sb="11" eb="13">
      <t>ホウジン</t>
    </rPh>
    <phoneticPr fontId="5"/>
  </si>
  <si>
    <t>-</t>
    <phoneticPr fontId="5"/>
  </si>
  <si>
    <t>-</t>
    <phoneticPr fontId="5"/>
  </si>
  <si>
    <t>官民連携の導入に向けた課題を解決し官民連携方策導入の促進を図るために支援した水道事業体数。
官民連携を推進することで持続可能な運営基盤の強化に寄与することを見込んでいる。</t>
    <phoneticPr fontId="5"/>
  </si>
  <si>
    <t>社会資本整備等</t>
  </si>
  <si>
    <t>公共投資における効率化・重点化と担い手確保</t>
    <rPh sb="0" eb="2">
      <t>コウキョウ</t>
    </rPh>
    <rPh sb="2" eb="4">
      <t>トウシ</t>
    </rPh>
    <rPh sb="8" eb="11">
      <t>コウリツカ</t>
    </rPh>
    <rPh sb="12" eb="15">
      <t>ジュウテンカ</t>
    </rPh>
    <rPh sb="16" eb="17">
      <t>ニナ</t>
    </rPh>
    <rPh sb="18" eb="19">
      <t>テ</t>
    </rPh>
    <rPh sb="19" eb="21">
      <t>カクホ</t>
    </rPh>
    <phoneticPr fontId="5"/>
  </si>
  <si>
    <t>-</t>
    <phoneticPr fontId="5"/>
  </si>
  <si>
    <t>-</t>
    <phoneticPr fontId="5"/>
  </si>
  <si>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phoneticPr fontId="5"/>
  </si>
  <si>
    <t>-</t>
    <phoneticPr fontId="5"/>
  </si>
  <si>
    <t>-</t>
    <phoneticPr fontId="5"/>
  </si>
  <si>
    <t>-</t>
    <phoneticPr fontId="5"/>
  </si>
  <si>
    <t>-</t>
    <phoneticPr fontId="5"/>
  </si>
  <si>
    <t>-</t>
    <phoneticPr fontId="5"/>
  </si>
  <si>
    <t>-</t>
    <phoneticPr fontId="5"/>
  </si>
  <si>
    <t>個別施設（道路、公園などの各施設）ごとの長寿命化計
画（個別施設計画）の策定率
（水道ビジョン策定率）</t>
    <phoneticPr fontId="5"/>
  </si>
  <si>
    <t>-</t>
    <phoneticPr fontId="5"/>
  </si>
  <si>
    <t>-</t>
    <phoneticPr fontId="5"/>
  </si>
  <si>
    <t>-</t>
    <phoneticPr fontId="5"/>
  </si>
  <si>
    <t>-</t>
    <phoneticPr fontId="5"/>
  </si>
  <si>
    <t>件</t>
    <rPh sb="0" eb="1">
      <t>ケン</t>
    </rPh>
    <phoneticPr fontId="5"/>
  </si>
  <si>
    <t>先進事例を踏まえ、導入時の課題や事例の共有化を図る。</t>
    <rPh sb="0" eb="2">
      <t>センシン</t>
    </rPh>
    <rPh sb="2" eb="4">
      <t>ジレイ</t>
    </rPh>
    <rPh sb="5" eb="6">
      <t>フ</t>
    </rPh>
    <rPh sb="9" eb="12">
      <t>ドウニュウジ</t>
    </rPh>
    <rPh sb="13" eb="15">
      <t>カダイ</t>
    </rPh>
    <rPh sb="16" eb="18">
      <t>ジレイ</t>
    </rPh>
    <rPh sb="19" eb="22">
      <t>キョウユウカ</t>
    </rPh>
    <rPh sb="23" eb="24">
      <t>ハカ</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</si>
  <si>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であることから、各水道事業体における官民連携の導入に向けた具体的な検討を進めて、官民連携導入の促進を図ることが必要となる。また、PPP/PFI推進アクションプランにおいて、水道分野におけるコンセッション方式を活用したPFI事業の導入促進が重点分野に位置づけられているため、案件形成を強力に進めていく必要がある。</t>
    <rPh sb="185" eb="187">
      <t>スイシン</t>
    </rPh>
    <rPh sb="200" eb="202">
      <t>スイドウ</t>
    </rPh>
    <rPh sb="202" eb="204">
      <t>ブンヤ</t>
    </rPh>
    <rPh sb="228" eb="230">
      <t>ドウニュウ</t>
    </rPh>
    <rPh sb="230" eb="232">
      <t>ソクシン</t>
    </rPh>
    <rPh sb="233" eb="235">
      <t>ジュウテン</t>
    </rPh>
    <rPh sb="235" eb="236">
      <t>ブン</t>
    </rPh>
    <rPh sb="236" eb="237">
      <t>ヤ</t>
    </rPh>
    <rPh sb="238" eb="240">
      <t>イチ</t>
    </rPh>
    <phoneticPr fontId="5"/>
  </si>
  <si>
    <t>本事業は、PFI事業導入に検討意欲のある事業体を選定し、コンセッション方式含めた方策を適用する上での具体策や問題点を提起するものであるが、水道の基盤強化に資するため、水道事業体がPFI事業を導入する上での課題をさらに検討・解決する必要がある。</t>
    <rPh sb="69" eb="71">
      <t>スイドウ</t>
    </rPh>
    <rPh sb="72" eb="74">
      <t>キバン</t>
    </rPh>
    <rPh sb="74" eb="76">
      <t>キョウカ</t>
    </rPh>
    <rPh sb="77" eb="78">
      <t>シ</t>
    </rPh>
    <phoneticPr fontId="5"/>
  </si>
  <si>
    <t>百万円/件</t>
    <rPh sb="0" eb="2">
      <t>ヒャクマン</t>
    </rPh>
    <phoneticPr fontId="5"/>
  </si>
  <si>
    <t>-</t>
    <phoneticPr fontId="5"/>
  </si>
  <si>
    <t>-</t>
    <phoneticPr fontId="5"/>
  </si>
  <si>
    <t>10/4</t>
    <phoneticPr fontId="5"/>
  </si>
  <si>
    <t>10/2</t>
    <phoneticPr fontId="5"/>
  </si>
  <si>
    <t>10/3</t>
    <phoneticPr fontId="5"/>
  </si>
  <si>
    <t>雑役務費</t>
    <rPh sb="0" eb="1">
      <t>ザツ</t>
    </rPh>
    <rPh sb="1" eb="4">
      <t>エキムヒ</t>
    </rPh>
    <phoneticPr fontId="5"/>
  </si>
  <si>
    <t>水道事業官民連携等基盤強化支援業務に関する費用</t>
    <rPh sb="0" eb="2">
      <t>スイドウ</t>
    </rPh>
    <rPh sb="2" eb="4">
      <t>ジギョウ</t>
    </rPh>
    <rPh sb="4" eb="6">
      <t>カンミン</t>
    </rPh>
    <rPh sb="6" eb="8">
      <t>レンケイ</t>
    </rPh>
    <rPh sb="8" eb="9">
      <t>トウ</t>
    </rPh>
    <rPh sb="9" eb="11">
      <t>キバン</t>
    </rPh>
    <rPh sb="11" eb="13">
      <t>キョウカ</t>
    </rPh>
    <rPh sb="13" eb="15">
      <t>シエン</t>
    </rPh>
    <rPh sb="15" eb="17">
      <t>ギョウム</t>
    </rPh>
    <rPh sb="18" eb="19">
      <t>カン</t>
    </rPh>
    <rPh sb="21" eb="23">
      <t>ヒヨウ</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</si>
  <si>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phoneticPr fontId="5"/>
  </si>
  <si>
    <t>水道事業におけるPFI事業導入に向けた事業実施方針（案）の作成を支援し、今後の水道事業の運営方法について、幅広く検討するために必要な経費であり、引き続き必要な予算額を確保し、適正な執行に努めること。</t>
    <rPh sb="0" eb="2">
      <t>スイドウ</t>
    </rPh>
    <rPh sb="2" eb="4">
      <t>ジギョウ</t>
    </rPh>
    <rPh sb="63" eb="65">
      <t>ヒツヨウ</t>
    </rPh>
    <rPh sb="66" eb="68">
      <t>ケイヒ</t>
    </rPh>
    <phoneticPr fontId="5"/>
  </si>
  <si>
    <t>点検対象外</t>
    <rPh sb="0" eb="2">
      <t>テンケン</t>
    </rPh>
    <rPh sb="2" eb="5">
      <t>タイショウガイ</t>
    </rPh>
    <phoneticPr fontId="5"/>
  </si>
  <si>
    <t>-</t>
    <phoneticPr fontId="5"/>
  </si>
  <si>
    <t>11/3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</si>
</sst>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114300</xdr:rowOff>
    </xdr:from>
    <xdr:to>
      <xdr:col>49</xdr:col>
      <xdr:colOff>36697</xdr:colOff>
      <xdr:row>756</xdr:row>
      <xdr:rowOff>165102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37461825"/>
          <a:ext cx="8037697" cy="533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69272</xdr:colOff>
      <xdr:row>741</xdr:row>
      <xdr:rowOff>238991</xdr:rowOff>
    </xdr:from>
    <xdr:to>
      <xdr:col>49</xdr:col>
      <xdr:colOff>203200</xdr:colOff>
      <xdr:row>743</xdr:row>
      <xdr:rowOff>155864</xdr:rowOff>
    </xdr:to>
    <xdr:sp macro="" textlink="">
      <xdr:nvSpPr>
        <xdr:cNvPr id="3" name="テキスト ボックス 2"/>
        <xdr:cNvSpPr txBox="1"/>
      </xdr:nvSpPr>
      <xdr:spPr>
        <a:xfrm>
          <a:off x="8797636" y="37074764"/>
          <a:ext cx="1588655" cy="6096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75" zoomScaleNormal="75" zoomScaleSheetLayoutView="75" zoomScalePageLayoutView="85" workbookViewId="0">
      <selection activeCell="BG30" sqref="BG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375</v>
      </c>
      <c r="AT2" s="218"/>
      <c r="AU2" s="218"/>
      <c r="AV2" s="51" t="str">
        <f>IF(AW2="", "", "-")</f>
        <v/>
      </c>
      <c r="AW2" s="404"/>
      <c r="AX2" s="404"/>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528</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566</v>
      </c>
      <c r="AF5" s="724"/>
      <c r="AG5" s="724"/>
      <c r="AH5" s="724"/>
      <c r="AI5" s="724"/>
      <c r="AJ5" s="724"/>
      <c r="AK5" s="724"/>
      <c r="AL5" s="724"/>
      <c r="AM5" s="724"/>
      <c r="AN5" s="724"/>
      <c r="AO5" s="724"/>
      <c r="AP5" s="725"/>
      <c r="AQ5" s="726" t="s">
        <v>567</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627</v>
      </c>
      <c r="H7" s="837"/>
      <c r="I7" s="837"/>
      <c r="J7" s="837"/>
      <c r="K7" s="837"/>
      <c r="L7" s="837"/>
      <c r="M7" s="837"/>
      <c r="N7" s="837"/>
      <c r="O7" s="837"/>
      <c r="P7" s="837"/>
      <c r="Q7" s="837"/>
      <c r="R7" s="837"/>
      <c r="S7" s="837"/>
      <c r="T7" s="837"/>
      <c r="U7" s="837"/>
      <c r="V7" s="837"/>
      <c r="W7" s="837"/>
      <c r="X7" s="838"/>
      <c r="Y7" s="402" t="s">
        <v>395</v>
      </c>
      <c r="Z7" s="303"/>
      <c r="AA7" s="303"/>
      <c r="AB7" s="303"/>
      <c r="AC7" s="303"/>
      <c r="AD7" s="403"/>
      <c r="AE7" s="390" t="s">
        <v>570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641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11</v>
      </c>
      <c r="Q13" s="117"/>
      <c r="R13" s="117"/>
      <c r="S13" s="117"/>
      <c r="T13" s="117"/>
      <c r="U13" s="117"/>
      <c r="V13" s="118"/>
      <c r="W13" s="116">
        <v>11</v>
      </c>
      <c r="X13" s="117"/>
      <c r="Y13" s="117"/>
      <c r="Z13" s="117"/>
      <c r="AA13" s="117"/>
      <c r="AB13" s="117"/>
      <c r="AC13" s="118"/>
      <c r="AD13" s="116">
        <v>10</v>
      </c>
      <c r="AE13" s="117"/>
      <c r="AF13" s="117"/>
      <c r="AG13" s="117"/>
      <c r="AH13" s="117"/>
      <c r="AI13" s="117"/>
      <c r="AJ13" s="118"/>
      <c r="AK13" s="116">
        <v>10</v>
      </c>
      <c r="AL13" s="117"/>
      <c r="AM13" s="117"/>
      <c r="AN13" s="117"/>
      <c r="AO13" s="117"/>
      <c r="AP13" s="117"/>
      <c r="AQ13" s="118"/>
      <c r="AR13" s="113">
        <v>12</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569</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569</v>
      </c>
      <c r="AL15" s="117"/>
      <c r="AM15" s="117"/>
      <c r="AN15" s="117"/>
      <c r="AO15" s="117"/>
      <c r="AP15" s="117"/>
      <c r="AQ15" s="118"/>
      <c r="AR15" s="116" t="s">
        <v>626</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573</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573</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11</v>
      </c>
      <c r="Q18" s="123"/>
      <c r="R18" s="123"/>
      <c r="S18" s="123"/>
      <c r="T18" s="123"/>
      <c r="U18" s="123"/>
      <c r="V18" s="124"/>
      <c r="W18" s="122">
        <f>SUM(W13:AC17)</f>
        <v>11</v>
      </c>
      <c r="X18" s="123"/>
      <c r="Y18" s="123"/>
      <c r="Z18" s="123"/>
      <c r="AA18" s="123"/>
      <c r="AB18" s="123"/>
      <c r="AC18" s="124"/>
      <c r="AD18" s="122">
        <f>SUM(AD13:AJ17)</f>
        <v>10</v>
      </c>
      <c r="AE18" s="123"/>
      <c r="AF18" s="123"/>
      <c r="AG18" s="123"/>
      <c r="AH18" s="123"/>
      <c r="AI18" s="123"/>
      <c r="AJ18" s="124"/>
      <c r="AK18" s="122">
        <f>SUM(AK13:AQ17)</f>
        <v>10</v>
      </c>
      <c r="AL18" s="123"/>
      <c r="AM18" s="123"/>
      <c r="AN18" s="123"/>
      <c r="AO18" s="123"/>
      <c r="AP18" s="123"/>
      <c r="AQ18" s="124"/>
      <c r="AR18" s="122">
        <f>SUM(AR13:AX17)</f>
        <v>12</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11</v>
      </c>
      <c r="Q19" s="117"/>
      <c r="R19" s="117"/>
      <c r="S19" s="117"/>
      <c r="T19" s="117"/>
      <c r="U19" s="117"/>
      <c r="V19" s="118"/>
      <c r="W19" s="116">
        <v>10</v>
      </c>
      <c r="X19" s="117"/>
      <c r="Y19" s="117"/>
      <c r="Z19" s="117"/>
      <c r="AA19" s="117"/>
      <c r="AB19" s="117"/>
      <c r="AC19" s="118"/>
      <c r="AD19" s="116">
        <v>10</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0.90909090909090906</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1</v>
      </c>
      <c r="Q21" s="543"/>
      <c r="R21" s="543"/>
      <c r="S21" s="543"/>
      <c r="T21" s="543"/>
      <c r="U21" s="543"/>
      <c r="V21" s="543"/>
      <c r="W21" s="543">
        <f t="shared" ref="W21" si="2">IF(W19=0, "-", SUM(W19)/SUM(W13,W14))</f>
        <v>0.90909090909090906</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229">
        <v>10</v>
      </c>
      <c r="Q23" s="230"/>
      <c r="R23" s="230"/>
      <c r="S23" s="230"/>
      <c r="T23" s="230"/>
      <c r="U23" s="230"/>
      <c r="V23" s="231"/>
      <c r="W23" s="113">
        <v>12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10</v>
      </c>
      <c r="Q29" s="117"/>
      <c r="R29" s="117"/>
      <c r="S29" s="117"/>
      <c r="T29" s="117"/>
      <c r="U29" s="117"/>
      <c r="V29" s="118"/>
      <c r="W29" s="222">
        <f>AR13</f>
        <v>12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573</v>
      </c>
      <c r="AR31" s="140"/>
      <c r="AS31" s="141" t="s">
        <v>236</v>
      </c>
      <c r="AT31" s="176"/>
      <c r="AU31" s="278">
        <v>2</v>
      </c>
      <c r="AV31" s="278"/>
      <c r="AW31" s="386" t="s">
        <v>181</v>
      </c>
      <c r="AX31" s="387"/>
    </row>
    <row r="32" spans="1:50" ht="23.25" customHeight="1" x14ac:dyDescent="0.15">
      <c r="A32" s="519"/>
      <c r="B32" s="517"/>
      <c r="C32" s="517"/>
      <c r="D32" s="517"/>
      <c r="E32" s="517"/>
      <c r="F32" s="518"/>
      <c r="G32" s="544" t="s">
        <v>575</v>
      </c>
      <c r="H32" s="545"/>
      <c r="I32" s="545"/>
      <c r="J32" s="545"/>
      <c r="K32" s="545"/>
      <c r="L32" s="545"/>
      <c r="M32" s="545"/>
      <c r="N32" s="545"/>
      <c r="O32" s="546"/>
      <c r="P32" s="165" t="s">
        <v>576</v>
      </c>
      <c r="Q32" s="165"/>
      <c r="R32" s="165"/>
      <c r="S32" s="165"/>
      <c r="T32" s="165"/>
      <c r="U32" s="165"/>
      <c r="V32" s="165"/>
      <c r="W32" s="165"/>
      <c r="X32" s="239"/>
      <c r="Y32" s="345" t="s">
        <v>12</v>
      </c>
      <c r="Z32" s="553"/>
      <c r="AA32" s="554"/>
      <c r="AB32" s="555" t="s">
        <v>577</v>
      </c>
      <c r="AC32" s="555"/>
      <c r="AD32" s="555"/>
      <c r="AE32" s="371">
        <v>6</v>
      </c>
      <c r="AF32" s="372"/>
      <c r="AG32" s="372"/>
      <c r="AH32" s="372"/>
      <c r="AI32" s="371">
        <v>9</v>
      </c>
      <c r="AJ32" s="372"/>
      <c r="AK32" s="372"/>
      <c r="AL32" s="372"/>
      <c r="AM32" s="371">
        <v>9</v>
      </c>
      <c r="AN32" s="372"/>
      <c r="AO32" s="372"/>
      <c r="AP32" s="372"/>
      <c r="AQ32" s="119" t="s">
        <v>578</v>
      </c>
      <c r="AR32" s="120"/>
      <c r="AS32" s="120"/>
      <c r="AT32" s="121"/>
      <c r="AU32" s="372" t="s">
        <v>579</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629</v>
      </c>
      <c r="AC33" s="526"/>
      <c r="AD33" s="526"/>
      <c r="AE33" s="371">
        <v>6</v>
      </c>
      <c r="AF33" s="372"/>
      <c r="AG33" s="372"/>
      <c r="AH33" s="372"/>
      <c r="AI33" s="371">
        <v>9</v>
      </c>
      <c r="AJ33" s="372"/>
      <c r="AK33" s="372"/>
      <c r="AL33" s="372"/>
      <c r="AM33" s="371">
        <v>9</v>
      </c>
      <c r="AN33" s="372"/>
      <c r="AO33" s="372"/>
      <c r="AP33" s="372"/>
      <c r="AQ33" s="119" t="s">
        <v>578</v>
      </c>
      <c r="AR33" s="120"/>
      <c r="AS33" s="120"/>
      <c r="AT33" s="121"/>
      <c r="AU33" s="372">
        <v>10</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100</v>
      </c>
      <c r="AF34" s="372"/>
      <c r="AG34" s="372"/>
      <c r="AH34" s="372"/>
      <c r="AI34" s="371">
        <v>100</v>
      </c>
      <c r="AJ34" s="372"/>
      <c r="AK34" s="372"/>
      <c r="AL34" s="372"/>
      <c r="AM34" s="371">
        <v>100</v>
      </c>
      <c r="AN34" s="372"/>
      <c r="AO34" s="372"/>
      <c r="AP34" s="372"/>
      <c r="AQ34" s="119" t="s">
        <v>573</v>
      </c>
      <c r="AR34" s="120"/>
      <c r="AS34" s="120"/>
      <c r="AT34" s="121"/>
      <c r="AU34" s="372" t="s">
        <v>569</v>
      </c>
      <c r="AV34" s="372"/>
      <c r="AW34" s="372"/>
      <c r="AX34" s="374"/>
    </row>
    <row r="35" spans="1:50" ht="23.25" customHeight="1" x14ac:dyDescent="0.15">
      <c r="A35" s="904" t="s">
        <v>386</v>
      </c>
      <c r="B35" s="905"/>
      <c r="C35" s="905"/>
      <c r="D35" s="905"/>
      <c r="E35" s="905"/>
      <c r="F35" s="906"/>
      <c r="G35" s="910" t="s">
        <v>580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5" t="s">
        <v>398</v>
      </c>
      <c r="AF65" s="376"/>
      <c r="AG65" s="376"/>
      <c r="AH65" s="377"/>
      <c r="AI65" s="375" t="s">
        <v>396</v>
      </c>
      <c r="AJ65" s="376"/>
      <c r="AK65" s="376"/>
      <c r="AL65" s="377"/>
      <c r="AM65" s="382" t="s">
        <v>425</v>
      </c>
      <c r="AN65" s="382"/>
      <c r="AO65" s="382"/>
      <c r="AP65" s="382"/>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83"/>
      <c r="AQ66" s="277"/>
      <c r="AR66" s="278"/>
      <c r="AS66" s="872" t="s">
        <v>236</v>
      </c>
      <c r="AT66" s="873"/>
      <c r="AU66" s="278"/>
      <c r="AV66" s="278"/>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21"/>
      <c r="AF69" s="822"/>
      <c r="AG69" s="822"/>
      <c r="AH69" s="822"/>
      <c r="AI69" s="821"/>
      <c r="AJ69" s="822"/>
      <c r="AK69" s="822"/>
      <c r="AL69" s="822"/>
      <c r="AM69" s="821"/>
      <c r="AN69" s="822"/>
      <c r="AO69" s="822"/>
      <c r="AP69" s="822"/>
      <c r="AQ69" s="371"/>
      <c r="AR69" s="372"/>
      <c r="AS69" s="372"/>
      <c r="AT69" s="373"/>
      <c r="AU69" s="372"/>
      <c r="AV69" s="372"/>
      <c r="AW69" s="372"/>
      <c r="AX69" s="374"/>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5" t="s">
        <v>398</v>
      </c>
      <c r="AF73" s="376"/>
      <c r="AG73" s="376"/>
      <c r="AH73" s="377"/>
      <c r="AI73" s="375" t="s">
        <v>396</v>
      </c>
      <c r="AJ73" s="376"/>
      <c r="AK73" s="376"/>
      <c r="AL73" s="377"/>
      <c r="AM73" s="382" t="s">
        <v>425</v>
      </c>
      <c r="AN73" s="382"/>
      <c r="AO73" s="382"/>
      <c r="AP73" s="382"/>
      <c r="AQ73" s="180" t="s">
        <v>235</v>
      </c>
      <c r="AR73" s="173"/>
      <c r="AS73" s="173"/>
      <c r="AT73" s="174"/>
      <c r="AU73" s="280"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7"/>
      <c r="B76" s="848"/>
      <c r="C76" s="848"/>
      <c r="D76" s="848"/>
      <c r="E76" s="848"/>
      <c r="F76" s="849"/>
      <c r="G76" s="789"/>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7"/>
      <c r="B77" s="848"/>
      <c r="C77" s="848"/>
      <c r="D77" s="848"/>
      <c r="E77" s="848"/>
      <c r="F77" s="849"/>
      <c r="G77" s="790"/>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9" t="s">
        <v>389</v>
      </c>
      <c r="B78" s="920"/>
      <c r="C78" s="920"/>
      <c r="D78" s="920"/>
      <c r="E78" s="917" t="s">
        <v>332</v>
      </c>
      <c r="F78" s="918"/>
      <c r="G78" s="56" t="s">
        <v>238</v>
      </c>
      <c r="H78" s="799"/>
      <c r="I78" s="251"/>
      <c r="J78" s="251"/>
      <c r="K78" s="251"/>
      <c r="L78" s="251"/>
      <c r="M78" s="251"/>
      <c r="N78" s="251"/>
      <c r="O78" s="800"/>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398</v>
      </c>
      <c r="AF85" s="376"/>
      <c r="AG85" s="376"/>
      <c r="AH85" s="377"/>
      <c r="AI85" s="375" t="s">
        <v>396</v>
      </c>
      <c r="AJ85" s="376"/>
      <c r="AK85" s="376"/>
      <c r="AL85" s="377"/>
      <c r="AM85" s="382" t="s">
        <v>425</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6"/>
      <c r="R87" s="806"/>
      <c r="S87" s="806"/>
      <c r="T87" s="806"/>
      <c r="U87" s="806"/>
      <c r="V87" s="806"/>
      <c r="W87" s="806"/>
      <c r="X87" s="807"/>
      <c r="Y87" s="762" t="s">
        <v>62</v>
      </c>
      <c r="Z87" s="763"/>
      <c r="AA87" s="764"/>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8"/>
      <c r="Q88" s="808"/>
      <c r="R88" s="808"/>
      <c r="S88" s="808"/>
      <c r="T88" s="808"/>
      <c r="U88" s="808"/>
      <c r="V88" s="808"/>
      <c r="W88" s="808"/>
      <c r="X88" s="809"/>
      <c r="Y88" s="736" t="s">
        <v>54</v>
      </c>
      <c r="Z88" s="737"/>
      <c r="AA88" s="738"/>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0"/>
      <c r="Y89" s="736" t="s">
        <v>13</v>
      </c>
      <c r="Z89" s="737"/>
      <c r="AA89" s="738"/>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398</v>
      </c>
      <c r="AF90" s="376"/>
      <c r="AG90" s="376"/>
      <c r="AH90" s="377"/>
      <c r="AI90" s="375" t="s">
        <v>396</v>
      </c>
      <c r="AJ90" s="376"/>
      <c r="AK90" s="376"/>
      <c r="AL90" s="377"/>
      <c r="AM90" s="382" t="s">
        <v>425</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6"/>
      <c r="R92" s="806"/>
      <c r="S92" s="806"/>
      <c r="T92" s="806"/>
      <c r="U92" s="806"/>
      <c r="V92" s="806"/>
      <c r="W92" s="806"/>
      <c r="X92" s="807"/>
      <c r="Y92" s="762" t="s">
        <v>62</v>
      </c>
      <c r="Z92" s="763"/>
      <c r="AA92" s="764"/>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8"/>
      <c r="Q93" s="808"/>
      <c r="R93" s="808"/>
      <c r="S93" s="808"/>
      <c r="T93" s="808"/>
      <c r="U93" s="808"/>
      <c r="V93" s="808"/>
      <c r="W93" s="808"/>
      <c r="X93" s="809"/>
      <c r="Y93" s="736" t="s">
        <v>54</v>
      </c>
      <c r="Z93" s="737"/>
      <c r="AA93" s="738"/>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0"/>
      <c r="Y94" s="736" t="s">
        <v>13</v>
      </c>
      <c r="Z94" s="737"/>
      <c r="AA94" s="738"/>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398</v>
      </c>
      <c r="AF95" s="376"/>
      <c r="AG95" s="376"/>
      <c r="AH95" s="377"/>
      <c r="AI95" s="375" t="s">
        <v>396</v>
      </c>
      <c r="AJ95" s="376"/>
      <c r="AK95" s="376"/>
      <c r="AL95" s="377"/>
      <c r="AM95" s="382" t="s">
        <v>425</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08"/>
      <c r="Q98" s="808"/>
      <c r="R98" s="808"/>
      <c r="S98" s="808"/>
      <c r="T98" s="808"/>
      <c r="U98" s="808"/>
      <c r="V98" s="808"/>
      <c r="W98" s="808"/>
      <c r="X98" s="809"/>
      <c r="Y98" s="736" t="s">
        <v>54</v>
      </c>
      <c r="Z98" s="737"/>
      <c r="AA98" s="738"/>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4"/>
      <c r="I99" s="254"/>
      <c r="J99" s="254"/>
      <c r="K99" s="254"/>
      <c r="L99" s="254"/>
      <c r="M99" s="254"/>
      <c r="N99" s="254"/>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398</v>
      </c>
      <c r="AF100" s="831"/>
      <c r="AG100" s="831"/>
      <c r="AH100" s="832"/>
      <c r="AI100" s="830" t="s">
        <v>418</v>
      </c>
      <c r="AJ100" s="831"/>
      <c r="AK100" s="831"/>
      <c r="AL100" s="832"/>
      <c r="AM100" s="830" t="s">
        <v>425</v>
      </c>
      <c r="AN100" s="831"/>
      <c r="AO100" s="831"/>
      <c r="AP100" s="832"/>
      <c r="AQ100" s="936" t="s">
        <v>438</v>
      </c>
      <c r="AR100" s="937"/>
      <c r="AS100" s="937"/>
      <c r="AT100" s="938"/>
      <c r="AU100" s="936" t="s">
        <v>439</v>
      </c>
      <c r="AV100" s="937"/>
      <c r="AW100" s="937"/>
      <c r="AX100" s="939"/>
    </row>
    <row r="101" spans="1:60" ht="23.25" customHeight="1" x14ac:dyDescent="0.15">
      <c r="A101" s="495"/>
      <c r="B101" s="496"/>
      <c r="C101" s="496"/>
      <c r="D101" s="496"/>
      <c r="E101" s="496"/>
      <c r="F101" s="497"/>
      <c r="G101" s="165" t="s">
        <v>581</v>
      </c>
      <c r="H101" s="165"/>
      <c r="I101" s="165"/>
      <c r="J101" s="165"/>
      <c r="K101" s="165"/>
      <c r="L101" s="165"/>
      <c r="M101" s="165"/>
      <c r="N101" s="165"/>
      <c r="O101" s="165"/>
      <c r="P101" s="165"/>
      <c r="Q101" s="165"/>
      <c r="R101" s="165"/>
      <c r="S101" s="165"/>
      <c r="T101" s="165"/>
      <c r="U101" s="165"/>
      <c r="V101" s="165"/>
      <c r="W101" s="165"/>
      <c r="X101" s="239"/>
      <c r="Y101" s="820" t="s">
        <v>55</v>
      </c>
      <c r="Z101" s="722"/>
      <c r="AA101" s="723"/>
      <c r="AB101" s="555" t="s">
        <v>577</v>
      </c>
      <c r="AC101" s="555"/>
      <c r="AD101" s="555"/>
      <c r="AE101" s="371">
        <v>3</v>
      </c>
      <c r="AF101" s="372"/>
      <c r="AG101" s="372"/>
      <c r="AH101" s="373"/>
      <c r="AI101" s="371">
        <v>4</v>
      </c>
      <c r="AJ101" s="372"/>
      <c r="AK101" s="372"/>
      <c r="AL101" s="373"/>
      <c r="AM101" s="371">
        <v>2</v>
      </c>
      <c r="AN101" s="372"/>
      <c r="AO101" s="372"/>
      <c r="AP101" s="373"/>
      <c r="AQ101" s="371" t="s">
        <v>625</v>
      </c>
      <c r="AR101" s="372"/>
      <c r="AS101" s="372"/>
      <c r="AT101" s="373"/>
      <c r="AU101" s="371"/>
      <c r="AV101" s="372"/>
      <c r="AW101" s="372"/>
      <c r="AX101" s="373"/>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577</v>
      </c>
      <c r="AC102" s="555"/>
      <c r="AD102" s="555"/>
      <c r="AE102" s="365">
        <v>3</v>
      </c>
      <c r="AF102" s="365"/>
      <c r="AG102" s="365"/>
      <c r="AH102" s="365"/>
      <c r="AI102" s="365">
        <v>4</v>
      </c>
      <c r="AJ102" s="365"/>
      <c r="AK102" s="365"/>
      <c r="AL102" s="365"/>
      <c r="AM102" s="365">
        <v>2</v>
      </c>
      <c r="AN102" s="365"/>
      <c r="AO102" s="365"/>
      <c r="AP102" s="365"/>
      <c r="AQ102" s="821">
        <v>3</v>
      </c>
      <c r="AR102" s="822"/>
      <c r="AS102" s="822"/>
      <c r="AT102" s="823"/>
      <c r="AU102" s="821"/>
      <c r="AV102" s="822"/>
      <c r="AW102" s="822"/>
      <c r="AX102" s="823"/>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1"/>
      <c r="AV105" s="822"/>
      <c r="AW105" s="822"/>
      <c r="AX105" s="823"/>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1">
        <v>3</v>
      </c>
      <c r="AV108" s="822"/>
      <c r="AW108" s="822"/>
      <c r="AX108" s="823"/>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1"/>
      <c r="AV111" s="822"/>
      <c r="AW111" s="822"/>
      <c r="AX111" s="823"/>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23.25" customHeight="1" x14ac:dyDescent="0.15">
      <c r="A116" s="299"/>
      <c r="B116" s="300"/>
      <c r="C116" s="300"/>
      <c r="D116" s="300"/>
      <c r="E116" s="300"/>
      <c r="F116" s="301"/>
      <c r="G116" s="358" t="s">
        <v>582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633</v>
      </c>
      <c r="AC116" s="308"/>
      <c r="AD116" s="309"/>
      <c r="AE116" s="365">
        <v>3.7</v>
      </c>
      <c r="AF116" s="365"/>
      <c r="AG116" s="365"/>
      <c r="AH116" s="365"/>
      <c r="AI116" s="365">
        <v>2.5</v>
      </c>
      <c r="AJ116" s="365"/>
      <c r="AK116" s="365"/>
      <c r="AL116" s="365"/>
      <c r="AM116" s="365">
        <v>5</v>
      </c>
      <c r="AN116" s="365"/>
      <c r="AO116" s="365"/>
      <c r="AP116" s="365"/>
      <c r="AQ116" s="371">
        <v>3.3</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583</v>
      </c>
      <c r="AC117" s="349"/>
      <c r="AD117" s="350"/>
      <c r="AE117" s="313" t="s">
        <v>645</v>
      </c>
      <c r="AF117" s="313"/>
      <c r="AG117" s="313"/>
      <c r="AH117" s="313"/>
      <c r="AI117" s="313" t="s">
        <v>636</v>
      </c>
      <c r="AJ117" s="313"/>
      <c r="AK117" s="313"/>
      <c r="AL117" s="313"/>
      <c r="AM117" s="313" t="s">
        <v>637</v>
      </c>
      <c r="AN117" s="313"/>
      <c r="AO117" s="313"/>
      <c r="AP117" s="313"/>
      <c r="AQ117" s="313" t="s">
        <v>638</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1" t="s">
        <v>413</v>
      </c>
      <c r="B130" s="999"/>
      <c r="C130" s="998" t="s">
        <v>239</v>
      </c>
      <c r="D130" s="999"/>
      <c r="E130" s="315" t="s">
        <v>268</v>
      </c>
      <c r="F130" s="316"/>
      <c r="G130" s="317" t="s">
        <v>584</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2"/>
      <c r="B131" s="259"/>
      <c r="C131" s="258"/>
      <c r="D131" s="259"/>
      <c r="E131" s="245" t="s">
        <v>267</v>
      </c>
      <c r="F131" s="246"/>
      <c r="G131" s="243" t="s">
        <v>585</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2"/>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15">
      <c r="A133" s="1002"/>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591</v>
      </c>
      <c r="AR133" s="278"/>
      <c r="AS133" s="141" t="s">
        <v>236</v>
      </c>
      <c r="AT133" s="176"/>
      <c r="AU133" s="140" t="s">
        <v>634</v>
      </c>
      <c r="AV133" s="140"/>
      <c r="AW133" s="141" t="s">
        <v>181</v>
      </c>
      <c r="AX133" s="142"/>
    </row>
    <row r="134" spans="1:50" ht="39.75" customHeight="1" x14ac:dyDescent="0.15">
      <c r="A134" s="1002"/>
      <c r="B134" s="259"/>
      <c r="C134" s="258"/>
      <c r="D134" s="259"/>
      <c r="E134" s="258"/>
      <c r="F134" s="321"/>
      <c r="G134" s="238" t="s">
        <v>586</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587</v>
      </c>
      <c r="AC134" s="228"/>
      <c r="AD134" s="228"/>
      <c r="AE134" s="273" t="s">
        <v>587</v>
      </c>
      <c r="AF134" s="120"/>
      <c r="AG134" s="120"/>
      <c r="AH134" s="120"/>
      <c r="AI134" s="273" t="s">
        <v>589</v>
      </c>
      <c r="AJ134" s="120"/>
      <c r="AK134" s="120"/>
      <c r="AL134" s="120"/>
      <c r="AM134" s="273" t="s">
        <v>590</v>
      </c>
      <c r="AN134" s="120"/>
      <c r="AO134" s="120"/>
      <c r="AP134" s="120"/>
      <c r="AQ134" s="273" t="s">
        <v>573</v>
      </c>
      <c r="AR134" s="120"/>
      <c r="AS134" s="120"/>
      <c r="AT134" s="120"/>
      <c r="AU134" s="273" t="s">
        <v>569</v>
      </c>
      <c r="AV134" s="120"/>
      <c r="AW134" s="120"/>
      <c r="AX134" s="219"/>
    </row>
    <row r="135" spans="1:50" ht="39.75" customHeight="1" x14ac:dyDescent="0.15">
      <c r="A135" s="1002"/>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573</v>
      </c>
      <c r="AC135" s="137"/>
      <c r="AD135" s="137"/>
      <c r="AE135" s="273" t="s">
        <v>588</v>
      </c>
      <c r="AF135" s="120"/>
      <c r="AG135" s="120"/>
      <c r="AH135" s="120"/>
      <c r="AI135" s="273" t="s">
        <v>573</v>
      </c>
      <c r="AJ135" s="120"/>
      <c r="AK135" s="120"/>
      <c r="AL135" s="120"/>
      <c r="AM135" s="273" t="s">
        <v>573</v>
      </c>
      <c r="AN135" s="120"/>
      <c r="AO135" s="120"/>
      <c r="AP135" s="120"/>
      <c r="AQ135" s="273" t="s">
        <v>588</v>
      </c>
      <c r="AR135" s="120"/>
      <c r="AS135" s="120"/>
      <c r="AT135" s="120"/>
      <c r="AU135" s="273" t="s">
        <v>588</v>
      </c>
      <c r="AV135" s="120"/>
      <c r="AW135" s="120"/>
      <c r="AX135" s="219"/>
    </row>
    <row r="136" spans="1:50" ht="18.75" hidden="1" customHeight="1" x14ac:dyDescent="0.15">
      <c r="A136" s="1002"/>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15">
      <c r="A137" s="1002"/>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2"/>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02"/>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02"/>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15">
      <c r="A141" s="1002"/>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2"/>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2"/>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2"/>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15">
      <c r="A145" s="1002"/>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2"/>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2"/>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2"/>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15">
      <c r="A149" s="1002"/>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2"/>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2"/>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18.75" customHeight="1" x14ac:dyDescent="0.15">
      <c r="A152" s="1002"/>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18.75" customHeight="1" x14ac:dyDescent="0.15">
      <c r="A153" s="1002"/>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6.5" customHeight="1" x14ac:dyDescent="0.15">
      <c r="A154" s="1002"/>
      <c r="B154" s="259"/>
      <c r="C154" s="258"/>
      <c r="D154" s="259"/>
      <c r="E154" s="258"/>
      <c r="F154" s="321"/>
      <c r="G154" s="238" t="s">
        <v>635</v>
      </c>
      <c r="H154" s="165"/>
      <c r="I154" s="165"/>
      <c r="J154" s="165"/>
      <c r="K154" s="165"/>
      <c r="L154" s="165"/>
      <c r="M154" s="165"/>
      <c r="N154" s="165"/>
      <c r="O154" s="165"/>
      <c r="P154" s="239"/>
      <c r="Q154" s="164" t="s">
        <v>635</v>
      </c>
      <c r="R154" s="165"/>
      <c r="S154" s="165"/>
      <c r="T154" s="165"/>
      <c r="U154" s="165"/>
      <c r="V154" s="165"/>
      <c r="W154" s="165"/>
      <c r="X154" s="165"/>
      <c r="Y154" s="165"/>
      <c r="Z154" s="165"/>
      <c r="AA154" s="931"/>
      <c r="AB154" s="262" t="s">
        <v>635</v>
      </c>
      <c r="AC154" s="263"/>
      <c r="AD154" s="263"/>
      <c r="AE154" s="268" t="s">
        <v>635</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16.5" customHeight="1" x14ac:dyDescent="0.15">
      <c r="A155" s="1002"/>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18.75" customHeight="1" x14ac:dyDescent="0.15">
      <c r="A156" s="1002"/>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16.5" customHeight="1" x14ac:dyDescent="0.15">
      <c r="A157" s="1002"/>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2"/>
      <c r="AB157" s="264"/>
      <c r="AC157" s="265"/>
      <c r="AD157" s="265"/>
      <c r="AE157" s="164" t="s">
        <v>635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6.5" customHeight="1" x14ac:dyDescent="0.15">
      <c r="A158" s="1002"/>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3"/>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2"/>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2"/>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2"/>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3"/>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2"/>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2"/>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2"/>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3"/>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2"/>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2"/>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2"/>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3"/>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2"/>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2"/>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2"/>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3"/>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9"/>
      <c r="C188" s="258"/>
      <c r="D188" s="259"/>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2"/>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2"/>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2"/>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15">
      <c r="A193" s="1002"/>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2"/>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2"/>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2"/>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15">
      <c r="A197" s="1002"/>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2"/>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2"/>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2"/>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15">
      <c r="A201" s="1002"/>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2"/>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2"/>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2"/>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15">
      <c r="A205" s="1002"/>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2"/>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2"/>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2"/>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15">
      <c r="A209" s="1002"/>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2"/>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2"/>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2"/>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9"/>
      <c r="C214" s="258"/>
      <c r="D214" s="259"/>
      <c r="E214" s="258"/>
      <c r="F214" s="321"/>
      <c r="G214" s="238"/>
      <c r="H214" s="165"/>
      <c r="I214" s="165"/>
      <c r="J214" s="165"/>
      <c r="K214" s="165"/>
      <c r="L214" s="165"/>
      <c r="M214" s="165"/>
      <c r="N214" s="165"/>
      <c r="O214" s="165"/>
      <c r="P214" s="239"/>
      <c r="Q214" s="989"/>
      <c r="R214" s="990"/>
      <c r="S214" s="990"/>
      <c r="T214" s="990"/>
      <c r="U214" s="990"/>
      <c r="V214" s="990"/>
      <c r="W214" s="990"/>
      <c r="X214" s="990"/>
      <c r="Y214" s="990"/>
      <c r="Z214" s="990"/>
      <c r="AA214" s="99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9"/>
      <c r="C215" s="258"/>
      <c r="D215" s="259"/>
      <c r="E215" s="258"/>
      <c r="F215" s="321"/>
      <c r="G215" s="240"/>
      <c r="H215" s="241"/>
      <c r="I215" s="241"/>
      <c r="J215" s="241"/>
      <c r="K215" s="241"/>
      <c r="L215" s="241"/>
      <c r="M215" s="241"/>
      <c r="N215" s="241"/>
      <c r="O215" s="241"/>
      <c r="P215" s="242"/>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9"/>
      <c r="C216" s="258"/>
      <c r="D216" s="259"/>
      <c r="E216" s="258"/>
      <c r="F216" s="321"/>
      <c r="G216" s="240"/>
      <c r="H216" s="241"/>
      <c r="I216" s="241"/>
      <c r="J216" s="241"/>
      <c r="K216" s="241"/>
      <c r="L216" s="241"/>
      <c r="M216" s="241"/>
      <c r="N216" s="241"/>
      <c r="O216" s="241"/>
      <c r="P216" s="242"/>
      <c r="Q216" s="992"/>
      <c r="R216" s="993"/>
      <c r="S216" s="993"/>
      <c r="T216" s="993"/>
      <c r="U216" s="993"/>
      <c r="V216" s="993"/>
      <c r="W216" s="993"/>
      <c r="X216" s="993"/>
      <c r="Y216" s="993"/>
      <c r="Z216" s="993"/>
      <c r="AA216" s="994"/>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2"/>
      <c r="B217" s="259"/>
      <c r="C217" s="258"/>
      <c r="D217" s="259"/>
      <c r="E217" s="258"/>
      <c r="F217" s="321"/>
      <c r="G217" s="240"/>
      <c r="H217" s="241"/>
      <c r="I217" s="241"/>
      <c r="J217" s="241"/>
      <c r="K217" s="241"/>
      <c r="L217" s="241"/>
      <c r="M217" s="241"/>
      <c r="N217" s="241"/>
      <c r="O217" s="241"/>
      <c r="P217" s="242"/>
      <c r="Q217" s="992"/>
      <c r="R217" s="993"/>
      <c r="S217" s="993"/>
      <c r="T217" s="993"/>
      <c r="U217" s="993"/>
      <c r="V217" s="993"/>
      <c r="W217" s="993"/>
      <c r="X217" s="993"/>
      <c r="Y217" s="993"/>
      <c r="Z217" s="993"/>
      <c r="AA217" s="994"/>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9"/>
      <c r="C218" s="258"/>
      <c r="D218" s="259"/>
      <c r="E218" s="258"/>
      <c r="F218" s="321"/>
      <c r="G218" s="243"/>
      <c r="H218" s="168"/>
      <c r="I218" s="168"/>
      <c r="J218" s="168"/>
      <c r="K218" s="168"/>
      <c r="L218" s="168"/>
      <c r="M218" s="168"/>
      <c r="N218" s="168"/>
      <c r="O218" s="168"/>
      <c r="P218" s="244"/>
      <c r="Q218" s="995"/>
      <c r="R218" s="996"/>
      <c r="S218" s="996"/>
      <c r="T218" s="996"/>
      <c r="U218" s="996"/>
      <c r="V218" s="996"/>
      <c r="W218" s="996"/>
      <c r="X218" s="996"/>
      <c r="Y218" s="996"/>
      <c r="Z218" s="996"/>
      <c r="AA218" s="997"/>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2"/>
      <c r="B221" s="259"/>
      <c r="C221" s="258"/>
      <c r="D221" s="259"/>
      <c r="E221" s="258"/>
      <c r="F221" s="321"/>
      <c r="G221" s="238"/>
      <c r="H221" s="165"/>
      <c r="I221" s="165"/>
      <c r="J221" s="165"/>
      <c r="K221" s="165"/>
      <c r="L221" s="165"/>
      <c r="M221" s="165"/>
      <c r="N221" s="165"/>
      <c r="O221" s="165"/>
      <c r="P221" s="239"/>
      <c r="Q221" s="989"/>
      <c r="R221" s="990"/>
      <c r="S221" s="990"/>
      <c r="T221" s="990"/>
      <c r="U221" s="990"/>
      <c r="V221" s="990"/>
      <c r="W221" s="990"/>
      <c r="X221" s="990"/>
      <c r="Y221" s="990"/>
      <c r="Z221" s="990"/>
      <c r="AA221" s="99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9"/>
      <c r="C222" s="258"/>
      <c r="D222" s="259"/>
      <c r="E222" s="258"/>
      <c r="F222" s="321"/>
      <c r="G222" s="240"/>
      <c r="H222" s="241"/>
      <c r="I222" s="241"/>
      <c r="J222" s="241"/>
      <c r="K222" s="241"/>
      <c r="L222" s="241"/>
      <c r="M222" s="241"/>
      <c r="N222" s="241"/>
      <c r="O222" s="241"/>
      <c r="P222" s="242"/>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9"/>
      <c r="C223" s="258"/>
      <c r="D223" s="259"/>
      <c r="E223" s="258"/>
      <c r="F223" s="321"/>
      <c r="G223" s="240"/>
      <c r="H223" s="241"/>
      <c r="I223" s="241"/>
      <c r="J223" s="241"/>
      <c r="K223" s="241"/>
      <c r="L223" s="241"/>
      <c r="M223" s="241"/>
      <c r="N223" s="241"/>
      <c r="O223" s="241"/>
      <c r="P223" s="242"/>
      <c r="Q223" s="992"/>
      <c r="R223" s="993"/>
      <c r="S223" s="993"/>
      <c r="T223" s="993"/>
      <c r="U223" s="993"/>
      <c r="V223" s="993"/>
      <c r="W223" s="993"/>
      <c r="X223" s="993"/>
      <c r="Y223" s="993"/>
      <c r="Z223" s="993"/>
      <c r="AA223" s="994"/>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2"/>
      <c r="B224" s="259"/>
      <c r="C224" s="258"/>
      <c r="D224" s="259"/>
      <c r="E224" s="258"/>
      <c r="F224" s="321"/>
      <c r="G224" s="240"/>
      <c r="H224" s="241"/>
      <c r="I224" s="241"/>
      <c r="J224" s="241"/>
      <c r="K224" s="241"/>
      <c r="L224" s="241"/>
      <c r="M224" s="241"/>
      <c r="N224" s="241"/>
      <c r="O224" s="241"/>
      <c r="P224" s="242"/>
      <c r="Q224" s="992"/>
      <c r="R224" s="993"/>
      <c r="S224" s="993"/>
      <c r="T224" s="993"/>
      <c r="U224" s="993"/>
      <c r="V224" s="993"/>
      <c r="W224" s="993"/>
      <c r="X224" s="993"/>
      <c r="Y224" s="993"/>
      <c r="Z224" s="993"/>
      <c r="AA224" s="994"/>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9"/>
      <c r="C225" s="258"/>
      <c r="D225" s="259"/>
      <c r="E225" s="258"/>
      <c r="F225" s="321"/>
      <c r="G225" s="243"/>
      <c r="H225" s="168"/>
      <c r="I225" s="168"/>
      <c r="J225" s="168"/>
      <c r="K225" s="168"/>
      <c r="L225" s="168"/>
      <c r="M225" s="168"/>
      <c r="N225" s="168"/>
      <c r="O225" s="168"/>
      <c r="P225" s="244"/>
      <c r="Q225" s="995"/>
      <c r="R225" s="996"/>
      <c r="S225" s="996"/>
      <c r="T225" s="996"/>
      <c r="U225" s="996"/>
      <c r="V225" s="996"/>
      <c r="W225" s="996"/>
      <c r="X225" s="996"/>
      <c r="Y225" s="996"/>
      <c r="Z225" s="996"/>
      <c r="AA225" s="997"/>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2"/>
      <c r="B228" s="259"/>
      <c r="C228" s="258"/>
      <c r="D228" s="259"/>
      <c r="E228" s="258"/>
      <c r="F228" s="321"/>
      <c r="G228" s="238"/>
      <c r="H228" s="165"/>
      <c r="I228" s="165"/>
      <c r="J228" s="165"/>
      <c r="K228" s="165"/>
      <c r="L228" s="165"/>
      <c r="M228" s="165"/>
      <c r="N228" s="165"/>
      <c r="O228" s="165"/>
      <c r="P228" s="239"/>
      <c r="Q228" s="989"/>
      <c r="R228" s="990"/>
      <c r="S228" s="990"/>
      <c r="T228" s="990"/>
      <c r="U228" s="990"/>
      <c r="V228" s="990"/>
      <c r="W228" s="990"/>
      <c r="X228" s="990"/>
      <c r="Y228" s="990"/>
      <c r="Z228" s="990"/>
      <c r="AA228" s="99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9"/>
      <c r="C229" s="258"/>
      <c r="D229" s="259"/>
      <c r="E229" s="258"/>
      <c r="F229" s="321"/>
      <c r="G229" s="240"/>
      <c r="H229" s="241"/>
      <c r="I229" s="241"/>
      <c r="J229" s="241"/>
      <c r="K229" s="241"/>
      <c r="L229" s="241"/>
      <c r="M229" s="241"/>
      <c r="N229" s="241"/>
      <c r="O229" s="241"/>
      <c r="P229" s="242"/>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9"/>
      <c r="C230" s="258"/>
      <c r="D230" s="259"/>
      <c r="E230" s="258"/>
      <c r="F230" s="321"/>
      <c r="G230" s="240"/>
      <c r="H230" s="241"/>
      <c r="I230" s="241"/>
      <c r="J230" s="241"/>
      <c r="K230" s="241"/>
      <c r="L230" s="241"/>
      <c r="M230" s="241"/>
      <c r="N230" s="241"/>
      <c r="O230" s="241"/>
      <c r="P230" s="242"/>
      <c r="Q230" s="992"/>
      <c r="R230" s="993"/>
      <c r="S230" s="993"/>
      <c r="T230" s="993"/>
      <c r="U230" s="993"/>
      <c r="V230" s="993"/>
      <c r="W230" s="993"/>
      <c r="X230" s="993"/>
      <c r="Y230" s="993"/>
      <c r="Z230" s="993"/>
      <c r="AA230" s="994"/>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2"/>
      <c r="B231" s="259"/>
      <c r="C231" s="258"/>
      <c r="D231" s="259"/>
      <c r="E231" s="258"/>
      <c r="F231" s="321"/>
      <c r="G231" s="240"/>
      <c r="H231" s="241"/>
      <c r="I231" s="241"/>
      <c r="J231" s="241"/>
      <c r="K231" s="241"/>
      <c r="L231" s="241"/>
      <c r="M231" s="241"/>
      <c r="N231" s="241"/>
      <c r="O231" s="241"/>
      <c r="P231" s="242"/>
      <c r="Q231" s="992"/>
      <c r="R231" s="993"/>
      <c r="S231" s="993"/>
      <c r="T231" s="993"/>
      <c r="U231" s="993"/>
      <c r="V231" s="993"/>
      <c r="W231" s="993"/>
      <c r="X231" s="993"/>
      <c r="Y231" s="993"/>
      <c r="Z231" s="993"/>
      <c r="AA231" s="994"/>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9"/>
      <c r="C232" s="258"/>
      <c r="D232" s="259"/>
      <c r="E232" s="258"/>
      <c r="F232" s="321"/>
      <c r="G232" s="243"/>
      <c r="H232" s="168"/>
      <c r="I232" s="168"/>
      <c r="J232" s="168"/>
      <c r="K232" s="168"/>
      <c r="L232" s="168"/>
      <c r="M232" s="168"/>
      <c r="N232" s="168"/>
      <c r="O232" s="168"/>
      <c r="P232" s="244"/>
      <c r="Q232" s="995"/>
      <c r="R232" s="996"/>
      <c r="S232" s="996"/>
      <c r="T232" s="996"/>
      <c r="U232" s="996"/>
      <c r="V232" s="996"/>
      <c r="W232" s="996"/>
      <c r="X232" s="996"/>
      <c r="Y232" s="996"/>
      <c r="Z232" s="996"/>
      <c r="AA232" s="997"/>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2"/>
      <c r="B235" s="259"/>
      <c r="C235" s="258"/>
      <c r="D235" s="259"/>
      <c r="E235" s="258"/>
      <c r="F235" s="321"/>
      <c r="G235" s="238"/>
      <c r="H235" s="165"/>
      <c r="I235" s="165"/>
      <c r="J235" s="165"/>
      <c r="K235" s="165"/>
      <c r="L235" s="165"/>
      <c r="M235" s="165"/>
      <c r="N235" s="165"/>
      <c r="O235" s="165"/>
      <c r="P235" s="239"/>
      <c r="Q235" s="989"/>
      <c r="R235" s="990"/>
      <c r="S235" s="990"/>
      <c r="T235" s="990"/>
      <c r="U235" s="990"/>
      <c r="V235" s="990"/>
      <c r="W235" s="990"/>
      <c r="X235" s="990"/>
      <c r="Y235" s="990"/>
      <c r="Z235" s="990"/>
      <c r="AA235" s="99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9"/>
      <c r="C236" s="258"/>
      <c r="D236" s="259"/>
      <c r="E236" s="258"/>
      <c r="F236" s="321"/>
      <c r="G236" s="240"/>
      <c r="H236" s="241"/>
      <c r="I236" s="241"/>
      <c r="J236" s="241"/>
      <c r="K236" s="241"/>
      <c r="L236" s="241"/>
      <c r="M236" s="241"/>
      <c r="N236" s="241"/>
      <c r="O236" s="241"/>
      <c r="P236" s="242"/>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9"/>
      <c r="C237" s="258"/>
      <c r="D237" s="259"/>
      <c r="E237" s="258"/>
      <c r="F237" s="321"/>
      <c r="G237" s="240"/>
      <c r="H237" s="241"/>
      <c r="I237" s="241"/>
      <c r="J237" s="241"/>
      <c r="K237" s="241"/>
      <c r="L237" s="241"/>
      <c r="M237" s="241"/>
      <c r="N237" s="241"/>
      <c r="O237" s="241"/>
      <c r="P237" s="242"/>
      <c r="Q237" s="992"/>
      <c r="R237" s="993"/>
      <c r="S237" s="993"/>
      <c r="T237" s="993"/>
      <c r="U237" s="993"/>
      <c r="V237" s="993"/>
      <c r="W237" s="993"/>
      <c r="X237" s="993"/>
      <c r="Y237" s="993"/>
      <c r="Z237" s="993"/>
      <c r="AA237" s="994"/>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2"/>
      <c r="B238" s="259"/>
      <c r="C238" s="258"/>
      <c r="D238" s="259"/>
      <c r="E238" s="258"/>
      <c r="F238" s="321"/>
      <c r="G238" s="240"/>
      <c r="H238" s="241"/>
      <c r="I238" s="241"/>
      <c r="J238" s="241"/>
      <c r="K238" s="241"/>
      <c r="L238" s="241"/>
      <c r="M238" s="241"/>
      <c r="N238" s="241"/>
      <c r="O238" s="241"/>
      <c r="P238" s="242"/>
      <c r="Q238" s="992"/>
      <c r="R238" s="993"/>
      <c r="S238" s="993"/>
      <c r="T238" s="993"/>
      <c r="U238" s="993"/>
      <c r="V238" s="993"/>
      <c r="W238" s="993"/>
      <c r="X238" s="993"/>
      <c r="Y238" s="993"/>
      <c r="Z238" s="993"/>
      <c r="AA238" s="994"/>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9"/>
      <c r="C239" s="258"/>
      <c r="D239" s="259"/>
      <c r="E239" s="258"/>
      <c r="F239" s="321"/>
      <c r="G239" s="243"/>
      <c r="H239" s="168"/>
      <c r="I239" s="168"/>
      <c r="J239" s="168"/>
      <c r="K239" s="168"/>
      <c r="L239" s="168"/>
      <c r="M239" s="168"/>
      <c r="N239" s="168"/>
      <c r="O239" s="168"/>
      <c r="P239" s="244"/>
      <c r="Q239" s="995"/>
      <c r="R239" s="996"/>
      <c r="S239" s="996"/>
      <c r="T239" s="996"/>
      <c r="U239" s="996"/>
      <c r="V239" s="996"/>
      <c r="W239" s="996"/>
      <c r="X239" s="996"/>
      <c r="Y239" s="996"/>
      <c r="Z239" s="996"/>
      <c r="AA239" s="997"/>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2"/>
      <c r="B242" s="259"/>
      <c r="C242" s="258"/>
      <c r="D242" s="259"/>
      <c r="E242" s="258"/>
      <c r="F242" s="321"/>
      <c r="G242" s="238"/>
      <c r="H242" s="165"/>
      <c r="I242" s="165"/>
      <c r="J242" s="165"/>
      <c r="K242" s="165"/>
      <c r="L242" s="165"/>
      <c r="M242" s="165"/>
      <c r="N242" s="165"/>
      <c r="O242" s="165"/>
      <c r="P242" s="239"/>
      <c r="Q242" s="989"/>
      <c r="R242" s="990"/>
      <c r="S242" s="990"/>
      <c r="T242" s="990"/>
      <c r="U242" s="990"/>
      <c r="V242" s="990"/>
      <c r="W242" s="990"/>
      <c r="X242" s="990"/>
      <c r="Y242" s="990"/>
      <c r="Z242" s="990"/>
      <c r="AA242" s="99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9"/>
      <c r="C243" s="258"/>
      <c r="D243" s="259"/>
      <c r="E243" s="258"/>
      <c r="F243" s="321"/>
      <c r="G243" s="240"/>
      <c r="H243" s="241"/>
      <c r="I243" s="241"/>
      <c r="J243" s="241"/>
      <c r="K243" s="241"/>
      <c r="L243" s="241"/>
      <c r="M243" s="241"/>
      <c r="N243" s="241"/>
      <c r="O243" s="241"/>
      <c r="P243" s="242"/>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9"/>
      <c r="C244" s="258"/>
      <c r="D244" s="259"/>
      <c r="E244" s="258"/>
      <c r="F244" s="321"/>
      <c r="G244" s="240"/>
      <c r="H244" s="241"/>
      <c r="I244" s="241"/>
      <c r="J244" s="241"/>
      <c r="K244" s="241"/>
      <c r="L244" s="241"/>
      <c r="M244" s="241"/>
      <c r="N244" s="241"/>
      <c r="O244" s="241"/>
      <c r="P244" s="242"/>
      <c r="Q244" s="992"/>
      <c r="R244" s="993"/>
      <c r="S244" s="993"/>
      <c r="T244" s="993"/>
      <c r="U244" s="993"/>
      <c r="V244" s="993"/>
      <c r="W244" s="993"/>
      <c r="X244" s="993"/>
      <c r="Y244" s="993"/>
      <c r="Z244" s="993"/>
      <c r="AA244" s="994"/>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2"/>
      <c r="B245" s="259"/>
      <c r="C245" s="258"/>
      <c r="D245" s="259"/>
      <c r="E245" s="258"/>
      <c r="F245" s="321"/>
      <c r="G245" s="240"/>
      <c r="H245" s="241"/>
      <c r="I245" s="241"/>
      <c r="J245" s="241"/>
      <c r="K245" s="241"/>
      <c r="L245" s="241"/>
      <c r="M245" s="241"/>
      <c r="N245" s="241"/>
      <c r="O245" s="241"/>
      <c r="P245" s="242"/>
      <c r="Q245" s="992"/>
      <c r="R245" s="993"/>
      <c r="S245" s="993"/>
      <c r="T245" s="993"/>
      <c r="U245" s="993"/>
      <c r="V245" s="993"/>
      <c r="W245" s="993"/>
      <c r="X245" s="993"/>
      <c r="Y245" s="993"/>
      <c r="Z245" s="993"/>
      <c r="AA245" s="994"/>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9"/>
      <c r="C246" s="258"/>
      <c r="D246" s="259"/>
      <c r="E246" s="322"/>
      <c r="F246" s="323"/>
      <c r="G246" s="243"/>
      <c r="H246" s="168"/>
      <c r="I246" s="168"/>
      <c r="J246" s="168"/>
      <c r="K246" s="168"/>
      <c r="L246" s="168"/>
      <c r="M246" s="168"/>
      <c r="N246" s="168"/>
      <c r="O246" s="168"/>
      <c r="P246" s="244"/>
      <c r="Q246" s="995"/>
      <c r="R246" s="996"/>
      <c r="S246" s="996"/>
      <c r="T246" s="996"/>
      <c r="U246" s="996"/>
      <c r="V246" s="996"/>
      <c r="W246" s="996"/>
      <c r="X246" s="996"/>
      <c r="Y246" s="996"/>
      <c r="Z246" s="996"/>
      <c r="AA246" s="997"/>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2"/>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15">
      <c r="A253" s="1002"/>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2"/>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2"/>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2"/>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15">
      <c r="A257" s="1002"/>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2"/>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2"/>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2"/>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15">
      <c r="A261" s="1002"/>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2"/>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2"/>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2"/>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398</v>
      </c>
      <c r="AF264" s="272"/>
      <c r="AG264" s="272"/>
      <c r="AH264" s="272"/>
      <c r="AI264" s="272" t="s">
        <v>396</v>
      </c>
      <c r="AJ264" s="272"/>
      <c r="AK264" s="272"/>
      <c r="AL264" s="272"/>
      <c r="AM264" s="272" t="s">
        <v>425</v>
      </c>
      <c r="AN264" s="272"/>
      <c r="AO264" s="272"/>
      <c r="AP264" s="274"/>
      <c r="AQ264" s="180" t="s">
        <v>235</v>
      </c>
      <c r="AR264" s="173"/>
      <c r="AS264" s="173"/>
      <c r="AT264" s="174"/>
      <c r="AU264" s="138" t="s">
        <v>251</v>
      </c>
      <c r="AV264" s="138"/>
      <c r="AW264" s="138"/>
      <c r="AX264" s="139"/>
    </row>
    <row r="265" spans="1:50" ht="18.75" hidden="1" customHeight="1" x14ac:dyDescent="0.15">
      <c r="A265" s="1002"/>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2"/>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2"/>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2"/>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15">
      <c r="A269" s="1002"/>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2"/>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2"/>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2"/>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9"/>
      <c r="C274" s="258"/>
      <c r="D274" s="259"/>
      <c r="E274" s="258"/>
      <c r="F274" s="321"/>
      <c r="G274" s="238"/>
      <c r="H274" s="165"/>
      <c r="I274" s="165"/>
      <c r="J274" s="165"/>
      <c r="K274" s="165"/>
      <c r="L274" s="165"/>
      <c r="M274" s="165"/>
      <c r="N274" s="165"/>
      <c r="O274" s="165"/>
      <c r="P274" s="239"/>
      <c r="Q274" s="989"/>
      <c r="R274" s="990"/>
      <c r="S274" s="990"/>
      <c r="T274" s="990"/>
      <c r="U274" s="990"/>
      <c r="V274" s="990"/>
      <c r="W274" s="990"/>
      <c r="X274" s="990"/>
      <c r="Y274" s="990"/>
      <c r="Z274" s="990"/>
      <c r="AA274" s="99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9"/>
      <c r="C275" s="258"/>
      <c r="D275" s="259"/>
      <c r="E275" s="258"/>
      <c r="F275" s="321"/>
      <c r="G275" s="240"/>
      <c r="H275" s="241"/>
      <c r="I275" s="241"/>
      <c r="J275" s="241"/>
      <c r="K275" s="241"/>
      <c r="L275" s="241"/>
      <c r="M275" s="241"/>
      <c r="N275" s="241"/>
      <c r="O275" s="241"/>
      <c r="P275" s="242"/>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9"/>
      <c r="C276" s="258"/>
      <c r="D276" s="259"/>
      <c r="E276" s="258"/>
      <c r="F276" s="321"/>
      <c r="G276" s="240"/>
      <c r="H276" s="241"/>
      <c r="I276" s="241"/>
      <c r="J276" s="241"/>
      <c r="K276" s="241"/>
      <c r="L276" s="241"/>
      <c r="M276" s="241"/>
      <c r="N276" s="241"/>
      <c r="O276" s="241"/>
      <c r="P276" s="242"/>
      <c r="Q276" s="992"/>
      <c r="R276" s="993"/>
      <c r="S276" s="993"/>
      <c r="T276" s="993"/>
      <c r="U276" s="993"/>
      <c r="V276" s="993"/>
      <c r="W276" s="993"/>
      <c r="X276" s="993"/>
      <c r="Y276" s="993"/>
      <c r="Z276" s="993"/>
      <c r="AA276" s="994"/>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2"/>
      <c r="B277" s="259"/>
      <c r="C277" s="258"/>
      <c r="D277" s="259"/>
      <c r="E277" s="258"/>
      <c r="F277" s="321"/>
      <c r="G277" s="240"/>
      <c r="H277" s="241"/>
      <c r="I277" s="241"/>
      <c r="J277" s="241"/>
      <c r="K277" s="241"/>
      <c r="L277" s="241"/>
      <c r="M277" s="241"/>
      <c r="N277" s="241"/>
      <c r="O277" s="241"/>
      <c r="P277" s="242"/>
      <c r="Q277" s="992"/>
      <c r="R277" s="993"/>
      <c r="S277" s="993"/>
      <c r="T277" s="993"/>
      <c r="U277" s="993"/>
      <c r="V277" s="993"/>
      <c r="W277" s="993"/>
      <c r="X277" s="993"/>
      <c r="Y277" s="993"/>
      <c r="Z277" s="993"/>
      <c r="AA277" s="994"/>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9"/>
      <c r="C278" s="258"/>
      <c r="D278" s="259"/>
      <c r="E278" s="258"/>
      <c r="F278" s="321"/>
      <c r="G278" s="243"/>
      <c r="H278" s="168"/>
      <c r="I278" s="168"/>
      <c r="J278" s="168"/>
      <c r="K278" s="168"/>
      <c r="L278" s="168"/>
      <c r="M278" s="168"/>
      <c r="N278" s="168"/>
      <c r="O278" s="168"/>
      <c r="P278" s="244"/>
      <c r="Q278" s="995"/>
      <c r="R278" s="996"/>
      <c r="S278" s="996"/>
      <c r="T278" s="996"/>
      <c r="U278" s="996"/>
      <c r="V278" s="996"/>
      <c r="W278" s="996"/>
      <c r="X278" s="996"/>
      <c r="Y278" s="996"/>
      <c r="Z278" s="996"/>
      <c r="AA278" s="997"/>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2"/>
      <c r="B281" s="259"/>
      <c r="C281" s="258"/>
      <c r="D281" s="259"/>
      <c r="E281" s="258"/>
      <c r="F281" s="321"/>
      <c r="G281" s="238"/>
      <c r="H281" s="165"/>
      <c r="I281" s="165"/>
      <c r="J281" s="165"/>
      <c r="K281" s="165"/>
      <c r="L281" s="165"/>
      <c r="M281" s="165"/>
      <c r="N281" s="165"/>
      <c r="O281" s="165"/>
      <c r="P281" s="239"/>
      <c r="Q281" s="989"/>
      <c r="R281" s="990"/>
      <c r="S281" s="990"/>
      <c r="T281" s="990"/>
      <c r="U281" s="990"/>
      <c r="V281" s="990"/>
      <c r="W281" s="990"/>
      <c r="X281" s="990"/>
      <c r="Y281" s="990"/>
      <c r="Z281" s="990"/>
      <c r="AA281" s="99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9"/>
      <c r="C282" s="258"/>
      <c r="D282" s="259"/>
      <c r="E282" s="258"/>
      <c r="F282" s="321"/>
      <c r="G282" s="240"/>
      <c r="H282" s="241"/>
      <c r="I282" s="241"/>
      <c r="J282" s="241"/>
      <c r="K282" s="241"/>
      <c r="L282" s="241"/>
      <c r="M282" s="241"/>
      <c r="N282" s="241"/>
      <c r="O282" s="241"/>
      <c r="P282" s="242"/>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9"/>
      <c r="C283" s="258"/>
      <c r="D283" s="259"/>
      <c r="E283" s="258"/>
      <c r="F283" s="321"/>
      <c r="G283" s="240"/>
      <c r="H283" s="241"/>
      <c r="I283" s="241"/>
      <c r="J283" s="241"/>
      <c r="K283" s="241"/>
      <c r="L283" s="241"/>
      <c r="M283" s="241"/>
      <c r="N283" s="241"/>
      <c r="O283" s="241"/>
      <c r="P283" s="242"/>
      <c r="Q283" s="992"/>
      <c r="R283" s="993"/>
      <c r="S283" s="993"/>
      <c r="T283" s="993"/>
      <c r="U283" s="993"/>
      <c r="V283" s="993"/>
      <c r="W283" s="993"/>
      <c r="X283" s="993"/>
      <c r="Y283" s="993"/>
      <c r="Z283" s="993"/>
      <c r="AA283" s="994"/>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2"/>
      <c r="B284" s="259"/>
      <c r="C284" s="258"/>
      <c r="D284" s="259"/>
      <c r="E284" s="258"/>
      <c r="F284" s="321"/>
      <c r="G284" s="240"/>
      <c r="H284" s="241"/>
      <c r="I284" s="241"/>
      <c r="J284" s="241"/>
      <c r="K284" s="241"/>
      <c r="L284" s="241"/>
      <c r="M284" s="241"/>
      <c r="N284" s="241"/>
      <c r="O284" s="241"/>
      <c r="P284" s="242"/>
      <c r="Q284" s="992"/>
      <c r="R284" s="993"/>
      <c r="S284" s="993"/>
      <c r="T284" s="993"/>
      <c r="U284" s="993"/>
      <c r="V284" s="993"/>
      <c r="W284" s="993"/>
      <c r="X284" s="993"/>
      <c r="Y284" s="993"/>
      <c r="Z284" s="993"/>
      <c r="AA284" s="994"/>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9"/>
      <c r="C285" s="258"/>
      <c r="D285" s="259"/>
      <c r="E285" s="258"/>
      <c r="F285" s="321"/>
      <c r="G285" s="243"/>
      <c r="H285" s="168"/>
      <c r="I285" s="168"/>
      <c r="J285" s="168"/>
      <c r="K285" s="168"/>
      <c r="L285" s="168"/>
      <c r="M285" s="168"/>
      <c r="N285" s="168"/>
      <c r="O285" s="168"/>
      <c r="P285" s="244"/>
      <c r="Q285" s="995"/>
      <c r="R285" s="996"/>
      <c r="S285" s="996"/>
      <c r="T285" s="996"/>
      <c r="U285" s="996"/>
      <c r="V285" s="996"/>
      <c r="W285" s="996"/>
      <c r="X285" s="996"/>
      <c r="Y285" s="996"/>
      <c r="Z285" s="996"/>
      <c r="AA285" s="997"/>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2"/>
      <c r="B288" s="259"/>
      <c r="C288" s="258"/>
      <c r="D288" s="259"/>
      <c r="E288" s="258"/>
      <c r="F288" s="321"/>
      <c r="G288" s="238"/>
      <c r="H288" s="165"/>
      <c r="I288" s="165"/>
      <c r="J288" s="165"/>
      <c r="K288" s="165"/>
      <c r="L288" s="165"/>
      <c r="M288" s="165"/>
      <c r="N288" s="165"/>
      <c r="O288" s="165"/>
      <c r="P288" s="239"/>
      <c r="Q288" s="989"/>
      <c r="R288" s="990"/>
      <c r="S288" s="990"/>
      <c r="T288" s="990"/>
      <c r="U288" s="990"/>
      <c r="V288" s="990"/>
      <c r="W288" s="990"/>
      <c r="X288" s="990"/>
      <c r="Y288" s="990"/>
      <c r="Z288" s="990"/>
      <c r="AA288" s="99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9"/>
      <c r="C289" s="258"/>
      <c r="D289" s="259"/>
      <c r="E289" s="258"/>
      <c r="F289" s="321"/>
      <c r="G289" s="240"/>
      <c r="H289" s="241"/>
      <c r="I289" s="241"/>
      <c r="J289" s="241"/>
      <c r="K289" s="241"/>
      <c r="L289" s="241"/>
      <c r="M289" s="241"/>
      <c r="N289" s="241"/>
      <c r="O289" s="241"/>
      <c r="P289" s="242"/>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9"/>
      <c r="C290" s="258"/>
      <c r="D290" s="259"/>
      <c r="E290" s="258"/>
      <c r="F290" s="321"/>
      <c r="G290" s="240"/>
      <c r="H290" s="241"/>
      <c r="I290" s="241"/>
      <c r="J290" s="241"/>
      <c r="K290" s="241"/>
      <c r="L290" s="241"/>
      <c r="M290" s="241"/>
      <c r="N290" s="241"/>
      <c r="O290" s="241"/>
      <c r="P290" s="242"/>
      <c r="Q290" s="992"/>
      <c r="R290" s="993"/>
      <c r="S290" s="993"/>
      <c r="T290" s="993"/>
      <c r="U290" s="993"/>
      <c r="V290" s="993"/>
      <c r="W290" s="993"/>
      <c r="X290" s="993"/>
      <c r="Y290" s="993"/>
      <c r="Z290" s="993"/>
      <c r="AA290" s="994"/>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2"/>
      <c r="B291" s="259"/>
      <c r="C291" s="258"/>
      <c r="D291" s="259"/>
      <c r="E291" s="258"/>
      <c r="F291" s="321"/>
      <c r="G291" s="240"/>
      <c r="H291" s="241"/>
      <c r="I291" s="241"/>
      <c r="J291" s="241"/>
      <c r="K291" s="241"/>
      <c r="L291" s="241"/>
      <c r="M291" s="241"/>
      <c r="N291" s="241"/>
      <c r="O291" s="241"/>
      <c r="P291" s="242"/>
      <c r="Q291" s="992"/>
      <c r="R291" s="993"/>
      <c r="S291" s="993"/>
      <c r="T291" s="993"/>
      <c r="U291" s="993"/>
      <c r="V291" s="993"/>
      <c r="W291" s="993"/>
      <c r="X291" s="993"/>
      <c r="Y291" s="993"/>
      <c r="Z291" s="993"/>
      <c r="AA291" s="994"/>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9"/>
      <c r="C292" s="258"/>
      <c r="D292" s="259"/>
      <c r="E292" s="258"/>
      <c r="F292" s="321"/>
      <c r="G292" s="243"/>
      <c r="H292" s="168"/>
      <c r="I292" s="168"/>
      <c r="J292" s="168"/>
      <c r="K292" s="168"/>
      <c r="L292" s="168"/>
      <c r="M292" s="168"/>
      <c r="N292" s="168"/>
      <c r="O292" s="168"/>
      <c r="P292" s="244"/>
      <c r="Q292" s="995"/>
      <c r="R292" s="996"/>
      <c r="S292" s="996"/>
      <c r="T292" s="996"/>
      <c r="U292" s="996"/>
      <c r="V292" s="996"/>
      <c r="W292" s="996"/>
      <c r="X292" s="996"/>
      <c r="Y292" s="996"/>
      <c r="Z292" s="996"/>
      <c r="AA292" s="997"/>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2"/>
      <c r="B295" s="259"/>
      <c r="C295" s="258"/>
      <c r="D295" s="259"/>
      <c r="E295" s="258"/>
      <c r="F295" s="321"/>
      <c r="G295" s="238"/>
      <c r="H295" s="165"/>
      <c r="I295" s="165"/>
      <c r="J295" s="165"/>
      <c r="K295" s="165"/>
      <c r="L295" s="165"/>
      <c r="M295" s="165"/>
      <c r="N295" s="165"/>
      <c r="O295" s="165"/>
      <c r="P295" s="239"/>
      <c r="Q295" s="989"/>
      <c r="R295" s="990"/>
      <c r="S295" s="990"/>
      <c r="T295" s="990"/>
      <c r="U295" s="990"/>
      <c r="V295" s="990"/>
      <c r="W295" s="990"/>
      <c r="X295" s="990"/>
      <c r="Y295" s="990"/>
      <c r="Z295" s="990"/>
      <c r="AA295" s="99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9"/>
      <c r="C296" s="258"/>
      <c r="D296" s="259"/>
      <c r="E296" s="258"/>
      <c r="F296" s="321"/>
      <c r="G296" s="240"/>
      <c r="H296" s="241"/>
      <c r="I296" s="241"/>
      <c r="J296" s="241"/>
      <c r="K296" s="241"/>
      <c r="L296" s="241"/>
      <c r="M296" s="241"/>
      <c r="N296" s="241"/>
      <c r="O296" s="241"/>
      <c r="P296" s="242"/>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9"/>
      <c r="C297" s="258"/>
      <c r="D297" s="259"/>
      <c r="E297" s="258"/>
      <c r="F297" s="321"/>
      <c r="G297" s="240"/>
      <c r="H297" s="241"/>
      <c r="I297" s="241"/>
      <c r="J297" s="241"/>
      <c r="K297" s="241"/>
      <c r="L297" s="241"/>
      <c r="M297" s="241"/>
      <c r="N297" s="241"/>
      <c r="O297" s="241"/>
      <c r="P297" s="242"/>
      <c r="Q297" s="992"/>
      <c r="R297" s="993"/>
      <c r="S297" s="993"/>
      <c r="T297" s="993"/>
      <c r="U297" s="993"/>
      <c r="V297" s="993"/>
      <c r="W297" s="993"/>
      <c r="X297" s="993"/>
      <c r="Y297" s="993"/>
      <c r="Z297" s="993"/>
      <c r="AA297" s="994"/>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2"/>
      <c r="B298" s="259"/>
      <c r="C298" s="258"/>
      <c r="D298" s="259"/>
      <c r="E298" s="258"/>
      <c r="F298" s="321"/>
      <c r="G298" s="240"/>
      <c r="H298" s="241"/>
      <c r="I298" s="241"/>
      <c r="J298" s="241"/>
      <c r="K298" s="241"/>
      <c r="L298" s="241"/>
      <c r="M298" s="241"/>
      <c r="N298" s="241"/>
      <c r="O298" s="241"/>
      <c r="P298" s="242"/>
      <c r="Q298" s="992"/>
      <c r="R298" s="993"/>
      <c r="S298" s="993"/>
      <c r="T298" s="993"/>
      <c r="U298" s="993"/>
      <c r="V298" s="993"/>
      <c r="W298" s="993"/>
      <c r="X298" s="993"/>
      <c r="Y298" s="993"/>
      <c r="Z298" s="993"/>
      <c r="AA298" s="994"/>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9"/>
      <c r="C299" s="258"/>
      <c r="D299" s="259"/>
      <c r="E299" s="258"/>
      <c r="F299" s="321"/>
      <c r="G299" s="243"/>
      <c r="H299" s="168"/>
      <c r="I299" s="168"/>
      <c r="J299" s="168"/>
      <c r="K299" s="168"/>
      <c r="L299" s="168"/>
      <c r="M299" s="168"/>
      <c r="N299" s="168"/>
      <c r="O299" s="168"/>
      <c r="P299" s="244"/>
      <c r="Q299" s="995"/>
      <c r="R299" s="996"/>
      <c r="S299" s="996"/>
      <c r="T299" s="996"/>
      <c r="U299" s="996"/>
      <c r="V299" s="996"/>
      <c r="W299" s="996"/>
      <c r="X299" s="996"/>
      <c r="Y299" s="996"/>
      <c r="Z299" s="996"/>
      <c r="AA299" s="997"/>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2"/>
      <c r="B302" s="259"/>
      <c r="C302" s="258"/>
      <c r="D302" s="259"/>
      <c r="E302" s="258"/>
      <c r="F302" s="321"/>
      <c r="G302" s="238"/>
      <c r="H302" s="165"/>
      <c r="I302" s="165"/>
      <c r="J302" s="165"/>
      <c r="K302" s="165"/>
      <c r="L302" s="165"/>
      <c r="M302" s="165"/>
      <c r="N302" s="165"/>
      <c r="O302" s="165"/>
      <c r="P302" s="239"/>
      <c r="Q302" s="989"/>
      <c r="R302" s="990"/>
      <c r="S302" s="990"/>
      <c r="T302" s="990"/>
      <c r="U302" s="990"/>
      <c r="V302" s="990"/>
      <c r="W302" s="990"/>
      <c r="X302" s="990"/>
      <c r="Y302" s="990"/>
      <c r="Z302" s="990"/>
      <c r="AA302" s="99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9"/>
      <c r="C303" s="258"/>
      <c r="D303" s="259"/>
      <c r="E303" s="258"/>
      <c r="F303" s="321"/>
      <c r="G303" s="240"/>
      <c r="H303" s="241"/>
      <c r="I303" s="241"/>
      <c r="J303" s="241"/>
      <c r="K303" s="241"/>
      <c r="L303" s="241"/>
      <c r="M303" s="241"/>
      <c r="N303" s="241"/>
      <c r="O303" s="241"/>
      <c r="P303" s="242"/>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9"/>
      <c r="C304" s="258"/>
      <c r="D304" s="259"/>
      <c r="E304" s="258"/>
      <c r="F304" s="321"/>
      <c r="G304" s="240"/>
      <c r="H304" s="241"/>
      <c r="I304" s="241"/>
      <c r="J304" s="241"/>
      <c r="K304" s="241"/>
      <c r="L304" s="241"/>
      <c r="M304" s="241"/>
      <c r="N304" s="241"/>
      <c r="O304" s="241"/>
      <c r="P304" s="242"/>
      <c r="Q304" s="992"/>
      <c r="R304" s="993"/>
      <c r="S304" s="993"/>
      <c r="T304" s="993"/>
      <c r="U304" s="993"/>
      <c r="V304" s="993"/>
      <c r="W304" s="993"/>
      <c r="X304" s="993"/>
      <c r="Y304" s="993"/>
      <c r="Z304" s="993"/>
      <c r="AA304" s="994"/>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2"/>
      <c r="B305" s="259"/>
      <c r="C305" s="258"/>
      <c r="D305" s="259"/>
      <c r="E305" s="258"/>
      <c r="F305" s="321"/>
      <c r="G305" s="240"/>
      <c r="H305" s="241"/>
      <c r="I305" s="241"/>
      <c r="J305" s="241"/>
      <c r="K305" s="241"/>
      <c r="L305" s="241"/>
      <c r="M305" s="241"/>
      <c r="N305" s="241"/>
      <c r="O305" s="241"/>
      <c r="P305" s="242"/>
      <c r="Q305" s="992"/>
      <c r="R305" s="993"/>
      <c r="S305" s="993"/>
      <c r="T305" s="993"/>
      <c r="U305" s="993"/>
      <c r="V305" s="993"/>
      <c r="W305" s="993"/>
      <c r="X305" s="993"/>
      <c r="Y305" s="993"/>
      <c r="Z305" s="993"/>
      <c r="AA305" s="994"/>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9"/>
      <c r="C306" s="258"/>
      <c r="D306" s="259"/>
      <c r="E306" s="322"/>
      <c r="F306" s="323"/>
      <c r="G306" s="243"/>
      <c r="H306" s="168"/>
      <c r="I306" s="168"/>
      <c r="J306" s="168"/>
      <c r="K306" s="168"/>
      <c r="L306" s="168"/>
      <c r="M306" s="168"/>
      <c r="N306" s="168"/>
      <c r="O306" s="168"/>
      <c r="P306" s="244"/>
      <c r="Q306" s="995"/>
      <c r="R306" s="996"/>
      <c r="S306" s="996"/>
      <c r="T306" s="996"/>
      <c r="U306" s="996"/>
      <c r="V306" s="996"/>
      <c r="W306" s="996"/>
      <c r="X306" s="996"/>
      <c r="Y306" s="996"/>
      <c r="Z306" s="996"/>
      <c r="AA306" s="997"/>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2"/>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15">
      <c r="A313" s="1002"/>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2"/>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2"/>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2"/>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15">
      <c r="A317" s="1002"/>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2"/>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2"/>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2"/>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15">
      <c r="A321" s="1002"/>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2"/>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2"/>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2"/>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15">
      <c r="A325" s="1002"/>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2"/>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2"/>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2"/>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15">
      <c r="A329" s="1002"/>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2"/>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2"/>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2"/>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9"/>
      <c r="C334" s="258"/>
      <c r="D334" s="259"/>
      <c r="E334" s="258"/>
      <c r="F334" s="321"/>
      <c r="G334" s="238"/>
      <c r="H334" s="165"/>
      <c r="I334" s="165"/>
      <c r="J334" s="165"/>
      <c r="K334" s="165"/>
      <c r="L334" s="165"/>
      <c r="M334" s="165"/>
      <c r="N334" s="165"/>
      <c r="O334" s="165"/>
      <c r="P334" s="239"/>
      <c r="Q334" s="989"/>
      <c r="R334" s="990"/>
      <c r="S334" s="990"/>
      <c r="T334" s="990"/>
      <c r="U334" s="990"/>
      <c r="V334" s="990"/>
      <c r="W334" s="990"/>
      <c r="X334" s="990"/>
      <c r="Y334" s="990"/>
      <c r="Z334" s="990"/>
      <c r="AA334" s="99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9"/>
      <c r="C335" s="258"/>
      <c r="D335" s="259"/>
      <c r="E335" s="258"/>
      <c r="F335" s="321"/>
      <c r="G335" s="240"/>
      <c r="H335" s="241"/>
      <c r="I335" s="241"/>
      <c r="J335" s="241"/>
      <c r="K335" s="241"/>
      <c r="L335" s="241"/>
      <c r="M335" s="241"/>
      <c r="N335" s="241"/>
      <c r="O335" s="241"/>
      <c r="P335" s="242"/>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9"/>
      <c r="C336" s="258"/>
      <c r="D336" s="259"/>
      <c r="E336" s="258"/>
      <c r="F336" s="321"/>
      <c r="G336" s="240"/>
      <c r="H336" s="241"/>
      <c r="I336" s="241"/>
      <c r="J336" s="241"/>
      <c r="K336" s="241"/>
      <c r="L336" s="241"/>
      <c r="M336" s="241"/>
      <c r="N336" s="241"/>
      <c r="O336" s="241"/>
      <c r="P336" s="242"/>
      <c r="Q336" s="992"/>
      <c r="R336" s="993"/>
      <c r="S336" s="993"/>
      <c r="T336" s="993"/>
      <c r="U336" s="993"/>
      <c r="V336" s="993"/>
      <c r="W336" s="993"/>
      <c r="X336" s="993"/>
      <c r="Y336" s="993"/>
      <c r="Z336" s="993"/>
      <c r="AA336" s="994"/>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2"/>
      <c r="B337" s="259"/>
      <c r="C337" s="258"/>
      <c r="D337" s="259"/>
      <c r="E337" s="258"/>
      <c r="F337" s="321"/>
      <c r="G337" s="240"/>
      <c r="H337" s="241"/>
      <c r="I337" s="241"/>
      <c r="J337" s="241"/>
      <c r="K337" s="241"/>
      <c r="L337" s="241"/>
      <c r="M337" s="241"/>
      <c r="N337" s="241"/>
      <c r="O337" s="241"/>
      <c r="P337" s="242"/>
      <c r="Q337" s="992"/>
      <c r="R337" s="993"/>
      <c r="S337" s="993"/>
      <c r="T337" s="993"/>
      <c r="U337" s="993"/>
      <c r="V337" s="993"/>
      <c r="W337" s="993"/>
      <c r="X337" s="993"/>
      <c r="Y337" s="993"/>
      <c r="Z337" s="993"/>
      <c r="AA337" s="994"/>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9"/>
      <c r="C338" s="258"/>
      <c r="D338" s="259"/>
      <c r="E338" s="258"/>
      <c r="F338" s="321"/>
      <c r="G338" s="243"/>
      <c r="H338" s="168"/>
      <c r="I338" s="168"/>
      <c r="J338" s="168"/>
      <c r="K338" s="168"/>
      <c r="L338" s="168"/>
      <c r="M338" s="168"/>
      <c r="N338" s="168"/>
      <c r="O338" s="168"/>
      <c r="P338" s="244"/>
      <c r="Q338" s="995"/>
      <c r="R338" s="996"/>
      <c r="S338" s="996"/>
      <c r="T338" s="996"/>
      <c r="U338" s="996"/>
      <c r="V338" s="996"/>
      <c r="W338" s="996"/>
      <c r="X338" s="996"/>
      <c r="Y338" s="996"/>
      <c r="Z338" s="996"/>
      <c r="AA338" s="997"/>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2"/>
      <c r="B341" s="259"/>
      <c r="C341" s="258"/>
      <c r="D341" s="259"/>
      <c r="E341" s="258"/>
      <c r="F341" s="321"/>
      <c r="G341" s="238"/>
      <c r="H341" s="165"/>
      <c r="I341" s="165"/>
      <c r="J341" s="165"/>
      <c r="K341" s="165"/>
      <c r="L341" s="165"/>
      <c r="M341" s="165"/>
      <c r="N341" s="165"/>
      <c r="O341" s="165"/>
      <c r="P341" s="239"/>
      <c r="Q341" s="989"/>
      <c r="R341" s="990"/>
      <c r="S341" s="990"/>
      <c r="T341" s="990"/>
      <c r="U341" s="990"/>
      <c r="V341" s="990"/>
      <c r="W341" s="990"/>
      <c r="X341" s="990"/>
      <c r="Y341" s="990"/>
      <c r="Z341" s="990"/>
      <c r="AA341" s="99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9"/>
      <c r="C342" s="258"/>
      <c r="D342" s="259"/>
      <c r="E342" s="258"/>
      <c r="F342" s="321"/>
      <c r="G342" s="240"/>
      <c r="H342" s="241"/>
      <c r="I342" s="241"/>
      <c r="J342" s="241"/>
      <c r="K342" s="241"/>
      <c r="L342" s="241"/>
      <c r="M342" s="241"/>
      <c r="N342" s="241"/>
      <c r="O342" s="241"/>
      <c r="P342" s="242"/>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9"/>
      <c r="C343" s="258"/>
      <c r="D343" s="259"/>
      <c r="E343" s="258"/>
      <c r="F343" s="321"/>
      <c r="G343" s="240"/>
      <c r="H343" s="241"/>
      <c r="I343" s="241"/>
      <c r="J343" s="241"/>
      <c r="K343" s="241"/>
      <c r="L343" s="241"/>
      <c r="M343" s="241"/>
      <c r="N343" s="241"/>
      <c r="O343" s="241"/>
      <c r="P343" s="242"/>
      <c r="Q343" s="992"/>
      <c r="R343" s="993"/>
      <c r="S343" s="993"/>
      <c r="T343" s="993"/>
      <c r="U343" s="993"/>
      <c r="V343" s="993"/>
      <c r="W343" s="993"/>
      <c r="X343" s="993"/>
      <c r="Y343" s="993"/>
      <c r="Z343" s="993"/>
      <c r="AA343" s="994"/>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2"/>
      <c r="B344" s="259"/>
      <c r="C344" s="258"/>
      <c r="D344" s="259"/>
      <c r="E344" s="258"/>
      <c r="F344" s="321"/>
      <c r="G344" s="240"/>
      <c r="H344" s="241"/>
      <c r="I344" s="241"/>
      <c r="J344" s="241"/>
      <c r="K344" s="241"/>
      <c r="L344" s="241"/>
      <c r="M344" s="241"/>
      <c r="N344" s="241"/>
      <c r="O344" s="241"/>
      <c r="P344" s="242"/>
      <c r="Q344" s="992"/>
      <c r="R344" s="993"/>
      <c r="S344" s="993"/>
      <c r="T344" s="993"/>
      <c r="U344" s="993"/>
      <c r="V344" s="993"/>
      <c r="W344" s="993"/>
      <c r="X344" s="993"/>
      <c r="Y344" s="993"/>
      <c r="Z344" s="993"/>
      <c r="AA344" s="994"/>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9"/>
      <c r="C345" s="258"/>
      <c r="D345" s="259"/>
      <c r="E345" s="258"/>
      <c r="F345" s="321"/>
      <c r="G345" s="243"/>
      <c r="H345" s="168"/>
      <c r="I345" s="168"/>
      <c r="J345" s="168"/>
      <c r="K345" s="168"/>
      <c r="L345" s="168"/>
      <c r="M345" s="168"/>
      <c r="N345" s="168"/>
      <c r="O345" s="168"/>
      <c r="P345" s="244"/>
      <c r="Q345" s="995"/>
      <c r="R345" s="996"/>
      <c r="S345" s="996"/>
      <c r="T345" s="996"/>
      <c r="U345" s="996"/>
      <c r="V345" s="996"/>
      <c r="W345" s="996"/>
      <c r="X345" s="996"/>
      <c r="Y345" s="996"/>
      <c r="Z345" s="996"/>
      <c r="AA345" s="997"/>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2"/>
      <c r="B348" s="259"/>
      <c r="C348" s="258"/>
      <c r="D348" s="259"/>
      <c r="E348" s="258"/>
      <c r="F348" s="321"/>
      <c r="G348" s="238"/>
      <c r="H348" s="165"/>
      <c r="I348" s="165"/>
      <c r="J348" s="165"/>
      <c r="K348" s="165"/>
      <c r="L348" s="165"/>
      <c r="M348" s="165"/>
      <c r="N348" s="165"/>
      <c r="O348" s="165"/>
      <c r="P348" s="239"/>
      <c r="Q348" s="989"/>
      <c r="R348" s="990"/>
      <c r="S348" s="990"/>
      <c r="T348" s="990"/>
      <c r="U348" s="990"/>
      <c r="V348" s="990"/>
      <c r="W348" s="990"/>
      <c r="X348" s="990"/>
      <c r="Y348" s="990"/>
      <c r="Z348" s="990"/>
      <c r="AA348" s="99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9"/>
      <c r="C349" s="258"/>
      <c r="D349" s="259"/>
      <c r="E349" s="258"/>
      <c r="F349" s="321"/>
      <c r="G349" s="240"/>
      <c r="H349" s="241"/>
      <c r="I349" s="241"/>
      <c r="J349" s="241"/>
      <c r="K349" s="241"/>
      <c r="L349" s="241"/>
      <c r="M349" s="241"/>
      <c r="N349" s="241"/>
      <c r="O349" s="241"/>
      <c r="P349" s="242"/>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9"/>
      <c r="C350" s="258"/>
      <c r="D350" s="259"/>
      <c r="E350" s="258"/>
      <c r="F350" s="321"/>
      <c r="G350" s="240"/>
      <c r="H350" s="241"/>
      <c r="I350" s="241"/>
      <c r="J350" s="241"/>
      <c r="K350" s="241"/>
      <c r="L350" s="241"/>
      <c r="M350" s="241"/>
      <c r="N350" s="241"/>
      <c r="O350" s="241"/>
      <c r="P350" s="242"/>
      <c r="Q350" s="992"/>
      <c r="R350" s="993"/>
      <c r="S350" s="993"/>
      <c r="T350" s="993"/>
      <c r="U350" s="993"/>
      <c r="V350" s="993"/>
      <c r="W350" s="993"/>
      <c r="X350" s="993"/>
      <c r="Y350" s="993"/>
      <c r="Z350" s="993"/>
      <c r="AA350" s="994"/>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2"/>
      <c r="B351" s="259"/>
      <c r="C351" s="258"/>
      <c r="D351" s="259"/>
      <c r="E351" s="258"/>
      <c r="F351" s="321"/>
      <c r="G351" s="240"/>
      <c r="H351" s="241"/>
      <c r="I351" s="241"/>
      <c r="J351" s="241"/>
      <c r="K351" s="241"/>
      <c r="L351" s="241"/>
      <c r="M351" s="241"/>
      <c r="N351" s="241"/>
      <c r="O351" s="241"/>
      <c r="P351" s="242"/>
      <c r="Q351" s="992"/>
      <c r="R351" s="993"/>
      <c r="S351" s="993"/>
      <c r="T351" s="993"/>
      <c r="U351" s="993"/>
      <c r="V351" s="993"/>
      <c r="W351" s="993"/>
      <c r="X351" s="993"/>
      <c r="Y351" s="993"/>
      <c r="Z351" s="993"/>
      <c r="AA351" s="994"/>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9"/>
      <c r="C352" s="258"/>
      <c r="D352" s="259"/>
      <c r="E352" s="258"/>
      <c r="F352" s="321"/>
      <c r="G352" s="243"/>
      <c r="H352" s="168"/>
      <c r="I352" s="168"/>
      <c r="J352" s="168"/>
      <c r="K352" s="168"/>
      <c r="L352" s="168"/>
      <c r="M352" s="168"/>
      <c r="N352" s="168"/>
      <c r="O352" s="168"/>
      <c r="P352" s="244"/>
      <c r="Q352" s="995"/>
      <c r="R352" s="996"/>
      <c r="S352" s="996"/>
      <c r="T352" s="996"/>
      <c r="U352" s="996"/>
      <c r="V352" s="996"/>
      <c r="W352" s="996"/>
      <c r="X352" s="996"/>
      <c r="Y352" s="996"/>
      <c r="Z352" s="996"/>
      <c r="AA352" s="997"/>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2"/>
      <c r="B355" s="259"/>
      <c r="C355" s="258"/>
      <c r="D355" s="259"/>
      <c r="E355" s="258"/>
      <c r="F355" s="321"/>
      <c r="G355" s="238"/>
      <c r="H355" s="165"/>
      <c r="I355" s="165"/>
      <c r="J355" s="165"/>
      <c r="K355" s="165"/>
      <c r="L355" s="165"/>
      <c r="M355" s="165"/>
      <c r="N355" s="165"/>
      <c r="O355" s="165"/>
      <c r="P355" s="239"/>
      <c r="Q355" s="989"/>
      <c r="R355" s="990"/>
      <c r="S355" s="990"/>
      <c r="T355" s="990"/>
      <c r="U355" s="990"/>
      <c r="V355" s="990"/>
      <c r="W355" s="990"/>
      <c r="X355" s="990"/>
      <c r="Y355" s="990"/>
      <c r="Z355" s="990"/>
      <c r="AA355" s="99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9"/>
      <c r="C356" s="258"/>
      <c r="D356" s="259"/>
      <c r="E356" s="258"/>
      <c r="F356" s="321"/>
      <c r="G356" s="240"/>
      <c r="H356" s="241"/>
      <c r="I356" s="241"/>
      <c r="J356" s="241"/>
      <c r="K356" s="241"/>
      <c r="L356" s="241"/>
      <c r="M356" s="241"/>
      <c r="N356" s="241"/>
      <c r="O356" s="241"/>
      <c r="P356" s="242"/>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9"/>
      <c r="C357" s="258"/>
      <c r="D357" s="259"/>
      <c r="E357" s="258"/>
      <c r="F357" s="321"/>
      <c r="G357" s="240"/>
      <c r="H357" s="241"/>
      <c r="I357" s="241"/>
      <c r="J357" s="241"/>
      <c r="K357" s="241"/>
      <c r="L357" s="241"/>
      <c r="M357" s="241"/>
      <c r="N357" s="241"/>
      <c r="O357" s="241"/>
      <c r="P357" s="242"/>
      <c r="Q357" s="992"/>
      <c r="R357" s="993"/>
      <c r="S357" s="993"/>
      <c r="T357" s="993"/>
      <c r="U357" s="993"/>
      <c r="V357" s="993"/>
      <c r="W357" s="993"/>
      <c r="X357" s="993"/>
      <c r="Y357" s="993"/>
      <c r="Z357" s="993"/>
      <c r="AA357" s="994"/>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2"/>
      <c r="B358" s="259"/>
      <c r="C358" s="258"/>
      <c r="D358" s="259"/>
      <c r="E358" s="258"/>
      <c r="F358" s="321"/>
      <c r="G358" s="240"/>
      <c r="H358" s="241"/>
      <c r="I358" s="241"/>
      <c r="J358" s="241"/>
      <c r="K358" s="241"/>
      <c r="L358" s="241"/>
      <c r="M358" s="241"/>
      <c r="N358" s="241"/>
      <c r="O358" s="241"/>
      <c r="P358" s="242"/>
      <c r="Q358" s="992"/>
      <c r="R358" s="993"/>
      <c r="S358" s="993"/>
      <c r="T358" s="993"/>
      <c r="U358" s="993"/>
      <c r="V358" s="993"/>
      <c r="W358" s="993"/>
      <c r="X358" s="993"/>
      <c r="Y358" s="993"/>
      <c r="Z358" s="993"/>
      <c r="AA358" s="994"/>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9"/>
      <c r="C359" s="258"/>
      <c r="D359" s="259"/>
      <c r="E359" s="258"/>
      <c r="F359" s="321"/>
      <c r="G359" s="243"/>
      <c r="H359" s="168"/>
      <c r="I359" s="168"/>
      <c r="J359" s="168"/>
      <c r="K359" s="168"/>
      <c r="L359" s="168"/>
      <c r="M359" s="168"/>
      <c r="N359" s="168"/>
      <c r="O359" s="168"/>
      <c r="P359" s="244"/>
      <c r="Q359" s="995"/>
      <c r="R359" s="996"/>
      <c r="S359" s="996"/>
      <c r="T359" s="996"/>
      <c r="U359" s="996"/>
      <c r="V359" s="996"/>
      <c r="W359" s="996"/>
      <c r="X359" s="996"/>
      <c r="Y359" s="996"/>
      <c r="Z359" s="996"/>
      <c r="AA359" s="997"/>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2"/>
      <c r="B362" s="259"/>
      <c r="C362" s="258"/>
      <c r="D362" s="259"/>
      <c r="E362" s="258"/>
      <c r="F362" s="321"/>
      <c r="G362" s="238"/>
      <c r="H362" s="165"/>
      <c r="I362" s="165"/>
      <c r="J362" s="165"/>
      <c r="K362" s="165"/>
      <c r="L362" s="165"/>
      <c r="M362" s="165"/>
      <c r="N362" s="165"/>
      <c r="O362" s="165"/>
      <c r="P362" s="239"/>
      <c r="Q362" s="989"/>
      <c r="R362" s="990"/>
      <c r="S362" s="990"/>
      <c r="T362" s="990"/>
      <c r="U362" s="990"/>
      <c r="V362" s="990"/>
      <c r="W362" s="990"/>
      <c r="X362" s="990"/>
      <c r="Y362" s="990"/>
      <c r="Z362" s="990"/>
      <c r="AA362" s="99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9"/>
      <c r="C363" s="258"/>
      <c r="D363" s="259"/>
      <c r="E363" s="258"/>
      <c r="F363" s="321"/>
      <c r="G363" s="240"/>
      <c r="H363" s="241"/>
      <c r="I363" s="241"/>
      <c r="J363" s="241"/>
      <c r="K363" s="241"/>
      <c r="L363" s="241"/>
      <c r="M363" s="241"/>
      <c r="N363" s="241"/>
      <c r="O363" s="241"/>
      <c r="P363" s="242"/>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9"/>
      <c r="C364" s="258"/>
      <c r="D364" s="259"/>
      <c r="E364" s="258"/>
      <c r="F364" s="321"/>
      <c r="G364" s="240"/>
      <c r="H364" s="241"/>
      <c r="I364" s="241"/>
      <c r="J364" s="241"/>
      <c r="K364" s="241"/>
      <c r="L364" s="241"/>
      <c r="M364" s="241"/>
      <c r="N364" s="241"/>
      <c r="O364" s="241"/>
      <c r="P364" s="242"/>
      <c r="Q364" s="992"/>
      <c r="R364" s="993"/>
      <c r="S364" s="993"/>
      <c r="T364" s="993"/>
      <c r="U364" s="993"/>
      <c r="V364" s="993"/>
      <c r="W364" s="993"/>
      <c r="X364" s="993"/>
      <c r="Y364" s="993"/>
      <c r="Z364" s="993"/>
      <c r="AA364" s="994"/>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2"/>
      <c r="B365" s="259"/>
      <c r="C365" s="258"/>
      <c r="D365" s="259"/>
      <c r="E365" s="258"/>
      <c r="F365" s="321"/>
      <c r="G365" s="240"/>
      <c r="H365" s="241"/>
      <c r="I365" s="241"/>
      <c r="J365" s="241"/>
      <c r="K365" s="241"/>
      <c r="L365" s="241"/>
      <c r="M365" s="241"/>
      <c r="N365" s="241"/>
      <c r="O365" s="241"/>
      <c r="P365" s="242"/>
      <c r="Q365" s="992"/>
      <c r="R365" s="993"/>
      <c r="S365" s="993"/>
      <c r="T365" s="993"/>
      <c r="U365" s="993"/>
      <c r="V365" s="993"/>
      <c r="W365" s="993"/>
      <c r="X365" s="993"/>
      <c r="Y365" s="993"/>
      <c r="Z365" s="993"/>
      <c r="AA365" s="994"/>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9"/>
      <c r="C366" s="258"/>
      <c r="D366" s="259"/>
      <c r="E366" s="322"/>
      <c r="F366" s="323"/>
      <c r="G366" s="243"/>
      <c r="H366" s="168"/>
      <c r="I366" s="168"/>
      <c r="J366" s="168"/>
      <c r="K366" s="168"/>
      <c r="L366" s="168"/>
      <c r="M366" s="168"/>
      <c r="N366" s="168"/>
      <c r="O366" s="168"/>
      <c r="P366" s="244"/>
      <c r="Q366" s="995"/>
      <c r="R366" s="996"/>
      <c r="S366" s="996"/>
      <c r="T366" s="996"/>
      <c r="U366" s="996"/>
      <c r="V366" s="996"/>
      <c r="W366" s="996"/>
      <c r="X366" s="996"/>
      <c r="Y366" s="996"/>
      <c r="Z366" s="996"/>
      <c r="AA366" s="997"/>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2"/>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15">
      <c r="A373" s="1002"/>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2"/>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2"/>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2"/>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15">
      <c r="A377" s="1002"/>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2"/>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2"/>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2"/>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15">
      <c r="A381" s="1002"/>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2"/>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2"/>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2"/>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15">
      <c r="A385" s="1002"/>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2"/>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2"/>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2"/>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15">
      <c r="A389" s="1002"/>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2"/>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2"/>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2"/>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9"/>
      <c r="C394" s="258"/>
      <c r="D394" s="259"/>
      <c r="E394" s="258"/>
      <c r="F394" s="321"/>
      <c r="G394" s="238"/>
      <c r="H394" s="165"/>
      <c r="I394" s="165"/>
      <c r="J394" s="165"/>
      <c r="K394" s="165"/>
      <c r="L394" s="165"/>
      <c r="M394" s="165"/>
      <c r="N394" s="165"/>
      <c r="O394" s="165"/>
      <c r="P394" s="239"/>
      <c r="Q394" s="989"/>
      <c r="R394" s="990"/>
      <c r="S394" s="990"/>
      <c r="T394" s="990"/>
      <c r="U394" s="990"/>
      <c r="V394" s="990"/>
      <c r="W394" s="990"/>
      <c r="X394" s="990"/>
      <c r="Y394" s="990"/>
      <c r="Z394" s="990"/>
      <c r="AA394" s="99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9"/>
      <c r="C395" s="258"/>
      <c r="D395" s="259"/>
      <c r="E395" s="258"/>
      <c r="F395" s="321"/>
      <c r="G395" s="240"/>
      <c r="H395" s="241"/>
      <c r="I395" s="241"/>
      <c r="J395" s="241"/>
      <c r="K395" s="241"/>
      <c r="L395" s="241"/>
      <c r="M395" s="241"/>
      <c r="N395" s="241"/>
      <c r="O395" s="241"/>
      <c r="P395" s="242"/>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9"/>
      <c r="C396" s="258"/>
      <c r="D396" s="259"/>
      <c r="E396" s="258"/>
      <c r="F396" s="321"/>
      <c r="G396" s="240"/>
      <c r="H396" s="241"/>
      <c r="I396" s="241"/>
      <c r="J396" s="241"/>
      <c r="K396" s="241"/>
      <c r="L396" s="241"/>
      <c r="M396" s="241"/>
      <c r="N396" s="241"/>
      <c r="O396" s="241"/>
      <c r="P396" s="242"/>
      <c r="Q396" s="992"/>
      <c r="R396" s="993"/>
      <c r="S396" s="993"/>
      <c r="T396" s="993"/>
      <c r="U396" s="993"/>
      <c r="V396" s="993"/>
      <c r="W396" s="993"/>
      <c r="X396" s="993"/>
      <c r="Y396" s="993"/>
      <c r="Z396" s="993"/>
      <c r="AA396" s="994"/>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2"/>
      <c r="B397" s="259"/>
      <c r="C397" s="258"/>
      <c r="D397" s="259"/>
      <c r="E397" s="258"/>
      <c r="F397" s="321"/>
      <c r="G397" s="240"/>
      <c r="H397" s="241"/>
      <c r="I397" s="241"/>
      <c r="J397" s="241"/>
      <c r="K397" s="241"/>
      <c r="L397" s="241"/>
      <c r="M397" s="241"/>
      <c r="N397" s="241"/>
      <c r="O397" s="241"/>
      <c r="P397" s="242"/>
      <c r="Q397" s="992"/>
      <c r="R397" s="993"/>
      <c r="S397" s="993"/>
      <c r="T397" s="993"/>
      <c r="U397" s="993"/>
      <c r="V397" s="993"/>
      <c r="W397" s="993"/>
      <c r="X397" s="993"/>
      <c r="Y397" s="993"/>
      <c r="Z397" s="993"/>
      <c r="AA397" s="994"/>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9"/>
      <c r="C398" s="258"/>
      <c r="D398" s="259"/>
      <c r="E398" s="258"/>
      <c r="F398" s="321"/>
      <c r="G398" s="243"/>
      <c r="H398" s="168"/>
      <c r="I398" s="168"/>
      <c r="J398" s="168"/>
      <c r="K398" s="168"/>
      <c r="L398" s="168"/>
      <c r="M398" s="168"/>
      <c r="N398" s="168"/>
      <c r="O398" s="168"/>
      <c r="P398" s="244"/>
      <c r="Q398" s="995"/>
      <c r="R398" s="996"/>
      <c r="S398" s="996"/>
      <c r="T398" s="996"/>
      <c r="U398" s="996"/>
      <c r="V398" s="996"/>
      <c r="W398" s="996"/>
      <c r="X398" s="996"/>
      <c r="Y398" s="996"/>
      <c r="Z398" s="996"/>
      <c r="AA398" s="997"/>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2"/>
      <c r="B401" s="259"/>
      <c r="C401" s="258"/>
      <c r="D401" s="259"/>
      <c r="E401" s="258"/>
      <c r="F401" s="321"/>
      <c r="G401" s="238"/>
      <c r="H401" s="165"/>
      <c r="I401" s="165"/>
      <c r="J401" s="165"/>
      <c r="K401" s="165"/>
      <c r="L401" s="165"/>
      <c r="M401" s="165"/>
      <c r="N401" s="165"/>
      <c r="O401" s="165"/>
      <c r="P401" s="239"/>
      <c r="Q401" s="989"/>
      <c r="R401" s="990"/>
      <c r="S401" s="990"/>
      <c r="T401" s="990"/>
      <c r="U401" s="990"/>
      <c r="V401" s="990"/>
      <c r="W401" s="990"/>
      <c r="X401" s="990"/>
      <c r="Y401" s="990"/>
      <c r="Z401" s="990"/>
      <c r="AA401" s="99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9"/>
      <c r="C402" s="258"/>
      <c r="D402" s="259"/>
      <c r="E402" s="258"/>
      <c r="F402" s="321"/>
      <c r="G402" s="240"/>
      <c r="H402" s="241"/>
      <c r="I402" s="241"/>
      <c r="J402" s="241"/>
      <c r="K402" s="241"/>
      <c r="L402" s="241"/>
      <c r="M402" s="241"/>
      <c r="N402" s="241"/>
      <c r="O402" s="241"/>
      <c r="P402" s="242"/>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9"/>
      <c r="C403" s="258"/>
      <c r="D403" s="259"/>
      <c r="E403" s="258"/>
      <c r="F403" s="321"/>
      <c r="G403" s="240"/>
      <c r="H403" s="241"/>
      <c r="I403" s="241"/>
      <c r="J403" s="241"/>
      <c r="K403" s="241"/>
      <c r="L403" s="241"/>
      <c r="M403" s="241"/>
      <c r="N403" s="241"/>
      <c r="O403" s="241"/>
      <c r="P403" s="242"/>
      <c r="Q403" s="992"/>
      <c r="R403" s="993"/>
      <c r="S403" s="993"/>
      <c r="T403" s="993"/>
      <c r="U403" s="993"/>
      <c r="V403" s="993"/>
      <c r="W403" s="993"/>
      <c r="X403" s="993"/>
      <c r="Y403" s="993"/>
      <c r="Z403" s="993"/>
      <c r="AA403" s="994"/>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2"/>
      <c r="B404" s="259"/>
      <c r="C404" s="258"/>
      <c r="D404" s="259"/>
      <c r="E404" s="258"/>
      <c r="F404" s="321"/>
      <c r="G404" s="240"/>
      <c r="H404" s="241"/>
      <c r="I404" s="241"/>
      <c r="J404" s="241"/>
      <c r="K404" s="241"/>
      <c r="L404" s="241"/>
      <c r="M404" s="241"/>
      <c r="N404" s="241"/>
      <c r="O404" s="241"/>
      <c r="P404" s="242"/>
      <c r="Q404" s="992"/>
      <c r="R404" s="993"/>
      <c r="S404" s="993"/>
      <c r="T404" s="993"/>
      <c r="U404" s="993"/>
      <c r="V404" s="993"/>
      <c r="W404" s="993"/>
      <c r="X404" s="993"/>
      <c r="Y404" s="993"/>
      <c r="Z404" s="993"/>
      <c r="AA404" s="994"/>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9"/>
      <c r="C405" s="258"/>
      <c r="D405" s="259"/>
      <c r="E405" s="258"/>
      <c r="F405" s="321"/>
      <c r="G405" s="243"/>
      <c r="H405" s="168"/>
      <c r="I405" s="168"/>
      <c r="J405" s="168"/>
      <c r="K405" s="168"/>
      <c r="L405" s="168"/>
      <c r="M405" s="168"/>
      <c r="N405" s="168"/>
      <c r="O405" s="168"/>
      <c r="P405" s="244"/>
      <c r="Q405" s="995"/>
      <c r="R405" s="996"/>
      <c r="S405" s="996"/>
      <c r="T405" s="996"/>
      <c r="U405" s="996"/>
      <c r="V405" s="996"/>
      <c r="W405" s="996"/>
      <c r="X405" s="996"/>
      <c r="Y405" s="996"/>
      <c r="Z405" s="996"/>
      <c r="AA405" s="997"/>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2"/>
      <c r="B408" s="259"/>
      <c r="C408" s="258"/>
      <c r="D408" s="259"/>
      <c r="E408" s="258"/>
      <c r="F408" s="321"/>
      <c r="G408" s="238"/>
      <c r="H408" s="165"/>
      <c r="I408" s="165"/>
      <c r="J408" s="165"/>
      <c r="K408" s="165"/>
      <c r="L408" s="165"/>
      <c r="M408" s="165"/>
      <c r="N408" s="165"/>
      <c r="O408" s="165"/>
      <c r="P408" s="239"/>
      <c r="Q408" s="989"/>
      <c r="R408" s="990"/>
      <c r="S408" s="990"/>
      <c r="T408" s="990"/>
      <c r="U408" s="990"/>
      <c r="V408" s="990"/>
      <c r="W408" s="990"/>
      <c r="X408" s="990"/>
      <c r="Y408" s="990"/>
      <c r="Z408" s="990"/>
      <c r="AA408" s="99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9"/>
      <c r="C409" s="258"/>
      <c r="D409" s="259"/>
      <c r="E409" s="258"/>
      <c r="F409" s="321"/>
      <c r="G409" s="240"/>
      <c r="H409" s="241"/>
      <c r="I409" s="241"/>
      <c r="J409" s="241"/>
      <c r="K409" s="241"/>
      <c r="L409" s="241"/>
      <c r="M409" s="241"/>
      <c r="N409" s="241"/>
      <c r="O409" s="241"/>
      <c r="P409" s="242"/>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9"/>
      <c r="C410" s="258"/>
      <c r="D410" s="259"/>
      <c r="E410" s="258"/>
      <c r="F410" s="321"/>
      <c r="G410" s="240"/>
      <c r="H410" s="241"/>
      <c r="I410" s="241"/>
      <c r="J410" s="241"/>
      <c r="K410" s="241"/>
      <c r="L410" s="241"/>
      <c r="M410" s="241"/>
      <c r="N410" s="241"/>
      <c r="O410" s="241"/>
      <c r="P410" s="242"/>
      <c r="Q410" s="992"/>
      <c r="R410" s="993"/>
      <c r="S410" s="993"/>
      <c r="T410" s="993"/>
      <c r="U410" s="993"/>
      <c r="V410" s="993"/>
      <c r="W410" s="993"/>
      <c r="X410" s="993"/>
      <c r="Y410" s="993"/>
      <c r="Z410" s="993"/>
      <c r="AA410" s="994"/>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2"/>
      <c r="B411" s="259"/>
      <c r="C411" s="258"/>
      <c r="D411" s="259"/>
      <c r="E411" s="258"/>
      <c r="F411" s="321"/>
      <c r="G411" s="240"/>
      <c r="H411" s="241"/>
      <c r="I411" s="241"/>
      <c r="J411" s="241"/>
      <c r="K411" s="241"/>
      <c r="L411" s="241"/>
      <c r="M411" s="241"/>
      <c r="N411" s="241"/>
      <c r="O411" s="241"/>
      <c r="P411" s="242"/>
      <c r="Q411" s="992"/>
      <c r="R411" s="993"/>
      <c r="S411" s="993"/>
      <c r="T411" s="993"/>
      <c r="U411" s="993"/>
      <c r="V411" s="993"/>
      <c r="W411" s="993"/>
      <c r="X411" s="993"/>
      <c r="Y411" s="993"/>
      <c r="Z411" s="993"/>
      <c r="AA411" s="994"/>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9"/>
      <c r="C412" s="258"/>
      <c r="D412" s="259"/>
      <c r="E412" s="258"/>
      <c r="F412" s="321"/>
      <c r="G412" s="243"/>
      <c r="H412" s="168"/>
      <c r="I412" s="168"/>
      <c r="J412" s="168"/>
      <c r="K412" s="168"/>
      <c r="L412" s="168"/>
      <c r="M412" s="168"/>
      <c r="N412" s="168"/>
      <c r="O412" s="168"/>
      <c r="P412" s="244"/>
      <c r="Q412" s="995"/>
      <c r="R412" s="996"/>
      <c r="S412" s="996"/>
      <c r="T412" s="996"/>
      <c r="U412" s="996"/>
      <c r="V412" s="996"/>
      <c r="W412" s="996"/>
      <c r="X412" s="996"/>
      <c r="Y412" s="996"/>
      <c r="Z412" s="996"/>
      <c r="AA412" s="997"/>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2"/>
      <c r="B415" s="259"/>
      <c r="C415" s="258"/>
      <c r="D415" s="259"/>
      <c r="E415" s="258"/>
      <c r="F415" s="321"/>
      <c r="G415" s="238"/>
      <c r="H415" s="165"/>
      <c r="I415" s="165"/>
      <c r="J415" s="165"/>
      <c r="K415" s="165"/>
      <c r="L415" s="165"/>
      <c r="M415" s="165"/>
      <c r="N415" s="165"/>
      <c r="O415" s="165"/>
      <c r="P415" s="239"/>
      <c r="Q415" s="989"/>
      <c r="R415" s="990"/>
      <c r="S415" s="990"/>
      <c r="T415" s="990"/>
      <c r="U415" s="990"/>
      <c r="V415" s="990"/>
      <c r="W415" s="990"/>
      <c r="X415" s="990"/>
      <c r="Y415" s="990"/>
      <c r="Z415" s="990"/>
      <c r="AA415" s="99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9"/>
      <c r="C416" s="258"/>
      <c r="D416" s="259"/>
      <c r="E416" s="258"/>
      <c r="F416" s="321"/>
      <c r="G416" s="240"/>
      <c r="H416" s="241"/>
      <c r="I416" s="241"/>
      <c r="J416" s="241"/>
      <c r="K416" s="241"/>
      <c r="L416" s="241"/>
      <c r="M416" s="241"/>
      <c r="N416" s="241"/>
      <c r="O416" s="241"/>
      <c r="P416" s="242"/>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9"/>
      <c r="C417" s="258"/>
      <c r="D417" s="259"/>
      <c r="E417" s="258"/>
      <c r="F417" s="321"/>
      <c r="G417" s="240"/>
      <c r="H417" s="241"/>
      <c r="I417" s="241"/>
      <c r="J417" s="241"/>
      <c r="K417" s="241"/>
      <c r="L417" s="241"/>
      <c r="M417" s="241"/>
      <c r="N417" s="241"/>
      <c r="O417" s="241"/>
      <c r="P417" s="242"/>
      <c r="Q417" s="992"/>
      <c r="R417" s="993"/>
      <c r="S417" s="993"/>
      <c r="T417" s="993"/>
      <c r="U417" s="993"/>
      <c r="V417" s="993"/>
      <c r="W417" s="993"/>
      <c r="X417" s="993"/>
      <c r="Y417" s="993"/>
      <c r="Z417" s="993"/>
      <c r="AA417" s="994"/>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2"/>
      <c r="B418" s="259"/>
      <c r="C418" s="258"/>
      <c r="D418" s="259"/>
      <c r="E418" s="258"/>
      <c r="F418" s="321"/>
      <c r="G418" s="240"/>
      <c r="H418" s="241"/>
      <c r="I418" s="241"/>
      <c r="J418" s="241"/>
      <c r="K418" s="241"/>
      <c r="L418" s="241"/>
      <c r="M418" s="241"/>
      <c r="N418" s="241"/>
      <c r="O418" s="241"/>
      <c r="P418" s="242"/>
      <c r="Q418" s="992"/>
      <c r="R418" s="993"/>
      <c r="S418" s="993"/>
      <c r="T418" s="993"/>
      <c r="U418" s="993"/>
      <c r="V418" s="993"/>
      <c r="W418" s="993"/>
      <c r="X418" s="993"/>
      <c r="Y418" s="993"/>
      <c r="Z418" s="993"/>
      <c r="AA418" s="994"/>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9"/>
      <c r="C419" s="258"/>
      <c r="D419" s="259"/>
      <c r="E419" s="258"/>
      <c r="F419" s="321"/>
      <c r="G419" s="243"/>
      <c r="H419" s="168"/>
      <c r="I419" s="168"/>
      <c r="J419" s="168"/>
      <c r="K419" s="168"/>
      <c r="L419" s="168"/>
      <c r="M419" s="168"/>
      <c r="N419" s="168"/>
      <c r="O419" s="168"/>
      <c r="P419" s="244"/>
      <c r="Q419" s="995"/>
      <c r="R419" s="996"/>
      <c r="S419" s="996"/>
      <c r="T419" s="996"/>
      <c r="U419" s="996"/>
      <c r="V419" s="996"/>
      <c r="W419" s="996"/>
      <c r="X419" s="996"/>
      <c r="Y419" s="996"/>
      <c r="Z419" s="996"/>
      <c r="AA419" s="997"/>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2"/>
      <c r="B422" s="259"/>
      <c r="C422" s="258"/>
      <c r="D422" s="259"/>
      <c r="E422" s="258"/>
      <c r="F422" s="321"/>
      <c r="G422" s="238"/>
      <c r="H422" s="165"/>
      <c r="I422" s="165"/>
      <c r="J422" s="165"/>
      <c r="K422" s="165"/>
      <c r="L422" s="165"/>
      <c r="M422" s="165"/>
      <c r="N422" s="165"/>
      <c r="O422" s="165"/>
      <c r="P422" s="239"/>
      <c r="Q422" s="989"/>
      <c r="R422" s="990"/>
      <c r="S422" s="990"/>
      <c r="T422" s="990"/>
      <c r="U422" s="990"/>
      <c r="V422" s="990"/>
      <c r="W422" s="990"/>
      <c r="X422" s="990"/>
      <c r="Y422" s="990"/>
      <c r="Z422" s="990"/>
      <c r="AA422" s="99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9"/>
      <c r="C423" s="258"/>
      <c r="D423" s="259"/>
      <c r="E423" s="258"/>
      <c r="F423" s="321"/>
      <c r="G423" s="240"/>
      <c r="H423" s="241"/>
      <c r="I423" s="241"/>
      <c r="J423" s="241"/>
      <c r="K423" s="241"/>
      <c r="L423" s="241"/>
      <c r="M423" s="241"/>
      <c r="N423" s="241"/>
      <c r="O423" s="241"/>
      <c r="P423" s="242"/>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9"/>
      <c r="C424" s="258"/>
      <c r="D424" s="259"/>
      <c r="E424" s="258"/>
      <c r="F424" s="321"/>
      <c r="G424" s="240"/>
      <c r="H424" s="241"/>
      <c r="I424" s="241"/>
      <c r="J424" s="241"/>
      <c r="K424" s="241"/>
      <c r="L424" s="241"/>
      <c r="M424" s="241"/>
      <c r="N424" s="241"/>
      <c r="O424" s="241"/>
      <c r="P424" s="242"/>
      <c r="Q424" s="992"/>
      <c r="R424" s="993"/>
      <c r="S424" s="993"/>
      <c r="T424" s="993"/>
      <c r="U424" s="993"/>
      <c r="V424" s="993"/>
      <c r="W424" s="993"/>
      <c r="X424" s="993"/>
      <c r="Y424" s="993"/>
      <c r="Z424" s="993"/>
      <c r="AA424" s="994"/>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2"/>
      <c r="B425" s="259"/>
      <c r="C425" s="258"/>
      <c r="D425" s="259"/>
      <c r="E425" s="258"/>
      <c r="F425" s="321"/>
      <c r="G425" s="240"/>
      <c r="H425" s="241"/>
      <c r="I425" s="241"/>
      <c r="J425" s="241"/>
      <c r="K425" s="241"/>
      <c r="L425" s="241"/>
      <c r="M425" s="241"/>
      <c r="N425" s="241"/>
      <c r="O425" s="241"/>
      <c r="P425" s="242"/>
      <c r="Q425" s="992"/>
      <c r="R425" s="993"/>
      <c r="S425" s="993"/>
      <c r="T425" s="993"/>
      <c r="U425" s="993"/>
      <c r="V425" s="993"/>
      <c r="W425" s="993"/>
      <c r="X425" s="993"/>
      <c r="Y425" s="993"/>
      <c r="Z425" s="993"/>
      <c r="AA425" s="994"/>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9"/>
      <c r="C426" s="258"/>
      <c r="D426" s="259"/>
      <c r="E426" s="322"/>
      <c r="F426" s="323"/>
      <c r="G426" s="243"/>
      <c r="H426" s="168"/>
      <c r="I426" s="168"/>
      <c r="J426" s="168"/>
      <c r="K426" s="168"/>
      <c r="L426" s="168"/>
      <c r="M426" s="168"/>
      <c r="N426" s="168"/>
      <c r="O426" s="168"/>
      <c r="P426" s="244"/>
      <c r="Q426" s="995"/>
      <c r="R426" s="996"/>
      <c r="S426" s="996"/>
      <c r="T426" s="996"/>
      <c r="U426" s="996"/>
      <c r="V426" s="996"/>
      <c r="W426" s="996"/>
      <c r="X426" s="996"/>
      <c r="Y426" s="996"/>
      <c r="Z426" s="996"/>
      <c r="AA426" s="997"/>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2"/>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2"/>
      <c r="B428" s="259"/>
      <c r="C428" s="258"/>
      <c r="D428" s="259"/>
      <c r="E428" s="164" t="s">
        <v>612</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1002"/>
      <c r="B429" s="259"/>
      <c r="C429" s="322"/>
      <c r="D429" s="1000"/>
      <c r="E429" s="435"/>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436"/>
    </row>
    <row r="430" spans="1:50" ht="34.5" customHeight="1" x14ac:dyDescent="0.15">
      <c r="A430" s="1002"/>
      <c r="B430" s="259"/>
      <c r="C430" s="256" t="s">
        <v>428</v>
      </c>
      <c r="D430" s="257"/>
      <c r="E430" s="245" t="s">
        <v>406</v>
      </c>
      <c r="F430" s="455"/>
      <c r="G430" s="247" t="s">
        <v>255</v>
      </c>
      <c r="H430" s="162"/>
      <c r="I430" s="162"/>
      <c r="J430" s="248" t="s">
        <v>613</v>
      </c>
      <c r="K430" s="249"/>
      <c r="L430" s="249"/>
      <c r="M430" s="249"/>
      <c r="N430" s="249"/>
      <c r="O430" s="249"/>
      <c r="P430" s="249"/>
      <c r="Q430" s="249"/>
      <c r="R430" s="249"/>
      <c r="S430" s="249"/>
      <c r="T430" s="250"/>
      <c r="U430" s="251" t="s">
        <v>614</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2"/>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616</v>
      </c>
      <c r="AF432" s="140"/>
      <c r="AG432" s="141" t="s">
        <v>236</v>
      </c>
      <c r="AH432" s="176"/>
      <c r="AI432" s="186"/>
      <c r="AJ432" s="186"/>
      <c r="AK432" s="186"/>
      <c r="AL432" s="181"/>
      <c r="AM432" s="186"/>
      <c r="AN432" s="186"/>
      <c r="AO432" s="186"/>
      <c r="AP432" s="181"/>
      <c r="AQ432" s="215" t="s">
        <v>616</v>
      </c>
      <c r="AR432" s="140"/>
      <c r="AS432" s="141" t="s">
        <v>236</v>
      </c>
      <c r="AT432" s="176"/>
      <c r="AU432" s="140">
        <v>2</v>
      </c>
      <c r="AV432" s="140"/>
      <c r="AW432" s="141" t="s">
        <v>181</v>
      </c>
      <c r="AX432" s="142"/>
    </row>
    <row r="433" spans="1:50" ht="23.25" customHeight="1" x14ac:dyDescent="0.15">
      <c r="A433" s="1002"/>
      <c r="B433" s="259"/>
      <c r="C433" s="258"/>
      <c r="D433" s="259"/>
      <c r="E433" s="170"/>
      <c r="F433" s="171"/>
      <c r="G433" s="238" t="s">
        <v>624</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629</v>
      </c>
      <c r="AC433" s="137"/>
      <c r="AD433" s="137"/>
      <c r="AE433" s="119" t="s">
        <v>616</v>
      </c>
      <c r="AF433" s="120"/>
      <c r="AG433" s="120"/>
      <c r="AH433" s="120"/>
      <c r="AI433" s="119">
        <v>9</v>
      </c>
      <c r="AJ433" s="120"/>
      <c r="AK433" s="120"/>
      <c r="AL433" s="120"/>
      <c r="AM433" s="119" t="s">
        <v>619</v>
      </c>
      <c r="AN433" s="120"/>
      <c r="AO433" s="120"/>
      <c r="AP433" s="121"/>
      <c r="AQ433" s="119" t="s">
        <v>616</v>
      </c>
      <c r="AR433" s="120"/>
      <c r="AS433" s="120"/>
      <c r="AT433" s="121"/>
      <c r="AU433" s="120" t="s">
        <v>616</v>
      </c>
      <c r="AV433" s="120"/>
      <c r="AW433" s="120"/>
      <c r="AX433" s="219"/>
    </row>
    <row r="434" spans="1:50" ht="23.25" customHeight="1" x14ac:dyDescent="0.15">
      <c r="A434" s="1002"/>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577</v>
      </c>
      <c r="AC434" s="228"/>
      <c r="AD434" s="228"/>
      <c r="AE434" s="119" t="s">
        <v>616</v>
      </c>
      <c r="AF434" s="120"/>
      <c r="AG434" s="120"/>
      <c r="AH434" s="121"/>
      <c r="AI434" s="119">
        <v>9</v>
      </c>
      <c r="AJ434" s="120"/>
      <c r="AK434" s="120"/>
      <c r="AL434" s="120"/>
      <c r="AM434" s="119" t="s">
        <v>616</v>
      </c>
      <c r="AN434" s="120"/>
      <c r="AO434" s="120"/>
      <c r="AP434" s="121"/>
      <c r="AQ434" s="119" t="s">
        <v>616</v>
      </c>
      <c r="AR434" s="120"/>
      <c r="AS434" s="120"/>
      <c r="AT434" s="121"/>
      <c r="AU434" s="120">
        <v>10</v>
      </c>
      <c r="AV434" s="120"/>
      <c r="AW434" s="120"/>
      <c r="AX434" s="219"/>
    </row>
    <row r="435" spans="1:50" ht="23.25" customHeight="1" x14ac:dyDescent="0.15">
      <c r="A435" s="1002"/>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616</v>
      </c>
      <c r="AF435" s="120"/>
      <c r="AG435" s="120"/>
      <c r="AH435" s="121"/>
      <c r="AI435" s="119">
        <v>100</v>
      </c>
      <c r="AJ435" s="120"/>
      <c r="AK435" s="120"/>
      <c r="AL435" s="120"/>
      <c r="AM435" s="119" t="s">
        <v>616</v>
      </c>
      <c r="AN435" s="120"/>
      <c r="AO435" s="120"/>
      <c r="AP435" s="121"/>
      <c r="AQ435" s="119" t="s">
        <v>616</v>
      </c>
      <c r="AR435" s="120"/>
      <c r="AS435" s="120"/>
      <c r="AT435" s="121"/>
      <c r="AU435" s="120" t="s">
        <v>628</v>
      </c>
      <c r="AV435" s="120"/>
      <c r="AW435" s="120"/>
      <c r="AX435" s="219"/>
    </row>
    <row r="436" spans="1:50" ht="18.75" hidden="1" customHeight="1" x14ac:dyDescent="0.15">
      <c r="A436" s="1002"/>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2"/>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2"/>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616</v>
      </c>
      <c r="AF457" s="140"/>
      <c r="AG457" s="141" t="s">
        <v>236</v>
      </c>
      <c r="AH457" s="176"/>
      <c r="AI457" s="186"/>
      <c r="AJ457" s="186"/>
      <c r="AK457" s="186"/>
      <c r="AL457" s="181"/>
      <c r="AM457" s="186"/>
      <c r="AN457" s="186"/>
      <c r="AO457" s="186"/>
      <c r="AP457" s="181"/>
      <c r="AQ457" s="215" t="s">
        <v>623</v>
      </c>
      <c r="AR457" s="140"/>
      <c r="AS457" s="141" t="s">
        <v>236</v>
      </c>
      <c r="AT457" s="176"/>
      <c r="AU457" s="140" t="s">
        <v>623</v>
      </c>
      <c r="AV457" s="140"/>
      <c r="AW457" s="141" t="s">
        <v>181</v>
      </c>
      <c r="AX457" s="142"/>
    </row>
    <row r="458" spans="1:50" ht="23.25" customHeight="1" x14ac:dyDescent="0.15">
      <c r="A458" s="1002"/>
      <c r="B458" s="259"/>
      <c r="C458" s="258"/>
      <c r="D458" s="259"/>
      <c r="E458" s="170"/>
      <c r="F458" s="171"/>
      <c r="G458" s="238" t="s">
        <v>615</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620</v>
      </c>
      <c r="AC458" s="137"/>
      <c r="AD458" s="137"/>
      <c r="AE458" s="119" t="s">
        <v>618</v>
      </c>
      <c r="AF458" s="120"/>
      <c r="AG458" s="120"/>
      <c r="AH458" s="120"/>
      <c r="AI458" s="119" t="s">
        <v>618</v>
      </c>
      <c r="AJ458" s="120"/>
      <c r="AK458" s="120"/>
      <c r="AL458" s="120"/>
      <c r="AM458" s="119" t="s">
        <v>618</v>
      </c>
      <c r="AN458" s="120"/>
      <c r="AO458" s="120"/>
      <c r="AP458" s="120"/>
      <c r="AQ458" s="119" t="s">
        <v>618</v>
      </c>
      <c r="AR458" s="120"/>
      <c r="AS458" s="120"/>
      <c r="AT458" s="120"/>
      <c r="AU458" s="119" t="s">
        <v>618</v>
      </c>
      <c r="AV458" s="120"/>
      <c r="AW458" s="120"/>
      <c r="AX458" s="120"/>
    </row>
    <row r="459" spans="1:50" ht="23.25" customHeight="1" x14ac:dyDescent="0.15">
      <c r="A459" s="1002"/>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616</v>
      </c>
      <c r="AC459" s="228"/>
      <c r="AD459" s="228"/>
      <c r="AE459" s="119" t="s">
        <v>621</v>
      </c>
      <c r="AF459" s="120"/>
      <c r="AG459" s="120"/>
      <c r="AH459" s="121"/>
      <c r="AI459" s="119" t="s">
        <v>621</v>
      </c>
      <c r="AJ459" s="120"/>
      <c r="AK459" s="120"/>
      <c r="AL459" s="121"/>
      <c r="AM459" s="119" t="s">
        <v>621</v>
      </c>
      <c r="AN459" s="120"/>
      <c r="AO459" s="120"/>
      <c r="AP459" s="121"/>
      <c r="AQ459" s="119" t="s">
        <v>621</v>
      </c>
      <c r="AR459" s="120"/>
      <c r="AS459" s="120"/>
      <c r="AT459" s="121"/>
      <c r="AU459" s="119" t="s">
        <v>621</v>
      </c>
      <c r="AV459" s="120"/>
      <c r="AW459" s="120"/>
      <c r="AX459" s="121"/>
    </row>
    <row r="460" spans="1:50" ht="23.25" customHeight="1" x14ac:dyDescent="0.15">
      <c r="A460" s="1002"/>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622</v>
      </c>
      <c r="AF460" s="120"/>
      <c r="AG460" s="120"/>
      <c r="AH460" s="121"/>
      <c r="AI460" s="119" t="s">
        <v>622</v>
      </c>
      <c r="AJ460" s="120"/>
      <c r="AK460" s="120"/>
      <c r="AL460" s="121"/>
      <c r="AM460" s="119" t="s">
        <v>622</v>
      </c>
      <c r="AN460" s="120"/>
      <c r="AO460" s="120"/>
      <c r="AP460" s="121"/>
      <c r="AQ460" s="119" t="s">
        <v>622</v>
      </c>
      <c r="AR460" s="120"/>
      <c r="AS460" s="120"/>
      <c r="AT460" s="121"/>
      <c r="AU460" s="119" t="s">
        <v>622</v>
      </c>
      <c r="AV460" s="120"/>
      <c r="AW460" s="120"/>
      <c r="AX460" s="121"/>
    </row>
    <row r="461" spans="1:50" ht="18.75" hidden="1" customHeight="1" x14ac:dyDescent="0.15">
      <c r="A461" s="1002"/>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2"/>
      <c r="B481" s="259"/>
      <c r="C481" s="258"/>
      <c r="D481" s="259"/>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2"/>
      <c r="B482" s="259"/>
      <c r="C482" s="258"/>
      <c r="D482" s="259"/>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2"/>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9"/>
      <c r="C484" s="258"/>
      <c r="D484" s="259"/>
      <c r="E484" s="245" t="s">
        <v>410</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2"/>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2"/>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2"/>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2"/>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2"/>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2"/>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2"/>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2"/>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2"/>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2"/>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2"/>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customHeight="1" x14ac:dyDescent="0.15">
      <c r="A535" s="1002"/>
      <c r="B535" s="259"/>
      <c r="C535" s="258"/>
      <c r="D535" s="259"/>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customHeight="1" x14ac:dyDescent="0.15">
      <c r="A536" s="1002"/>
      <c r="B536" s="259"/>
      <c r="C536" s="258"/>
      <c r="D536" s="259"/>
      <c r="E536" s="164" t="s">
        <v>617</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customHeight="1" thickBot="1" x14ac:dyDescent="0.2">
      <c r="A537" s="1002"/>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9"/>
      <c r="C538" s="258"/>
      <c r="D538" s="259"/>
      <c r="E538" s="245" t="s">
        <v>411</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2"/>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2"/>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2"/>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2"/>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2"/>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2"/>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2"/>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2"/>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2"/>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2"/>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2"/>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9"/>
      <c r="C589" s="258"/>
      <c r="D589" s="259"/>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9"/>
      <c r="C592" s="258"/>
      <c r="D592" s="259"/>
      <c r="E592" s="245" t="s">
        <v>410</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2"/>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2"/>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2"/>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2"/>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2"/>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2"/>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2"/>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2"/>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2"/>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2"/>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2"/>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9"/>
      <c r="C643" s="258"/>
      <c r="D643" s="259"/>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9"/>
      <c r="C646" s="258"/>
      <c r="D646" s="259"/>
      <c r="E646" s="245" t="s">
        <v>411</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2"/>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2"/>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2"/>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2"/>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2"/>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2"/>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2"/>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2"/>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2"/>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2"/>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2"/>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9"/>
      <c r="C697" s="258"/>
      <c r="D697" s="259"/>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44.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571</v>
      </c>
      <c r="AE702" s="903"/>
      <c r="AF702" s="903"/>
      <c r="AG702" s="892" t="s">
        <v>631</v>
      </c>
      <c r="AH702" s="893"/>
      <c r="AI702" s="893"/>
      <c r="AJ702" s="893"/>
      <c r="AK702" s="893"/>
      <c r="AL702" s="893"/>
      <c r="AM702" s="893"/>
      <c r="AN702" s="893"/>
      <c r="AO702" s="893"/>
      <c r="AP702" s="893"/>
      <c r="AQ702" s="893"/>
      <c r="AR702" s="893"/>
      <c r="AS702" s="893"/>
      <c r="AT702" s="893"/>
      <c r="AU702" s="893"/>
      <c r="AV702" s="893"/>
      <c r="AW702" s="893"/>
      <c r="AX702" s="894"/>
    </row>
    <row r="703" spans="1:50" ht="93"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571</v>
      </c>
      <c r="AE703" s="159"/>
      <c r="AF703" s="159"/>
      <c r="AG703" s="671" t="s">
        <v>595</v>
      </c>
      <c r="AH703" s="672"/>
      <c r="AI703" s="672"/>
      <c r="AJ703" s="672"/>
      <c r="AK703" s="672"/>
      <c r="AL703" s="672"/>
      <c r="AM703" s="672"/>
      <c r="AN703" s="672"/>
      <c r="AO703" s="672"/>
      <c r="AP703" s="672"/>
      <c r="AQ703" s="672"/>
      <c r="AR703" s="672"/>
      <c r="AS703" s="672"/>
      <c r="AT703" s="672"/>
      <c r="AU703" s="672"/>
      <c r="AV703" s="672"/>
      <c r="AW703" s="672"/>
      <c r="AX703" s="673"/>
    </row>
    <row r="704" spans="1:50" ht="54.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571</v>
      </c>
      <c r="AE704" s="590"/>
      <c r="AF704" s="590"/>
      <c r="AG704" s="435" t="s">
        <v>596</v>
      </c>
      <c r="AH704" s="241"/>
      <c r="AI704" s="241"/>
      <c r="AJ704" s="241"/>
      <c r="AK704" s="241"/>
      <c r="AL704" s="241"/>
      <c r="AM704" s="241"/>
      <c r="AN704" s="241"/>
      <c r="AO704" s="241"/>
      <c r="AP704" s="241"/>
      <c r="AQ704" s="241"/>
      <c r="AR704" s="241"/>
      <c r="AS704" s="241"/>
      <c r="AT704" s="241"/>
      <c r="AU704" s="241"/>
      <c r="AV704" s="241"/>
      <c r="AW704" s="241"/>
      <c r="AX704" s="436"/>
    </row>
    <row r="705" spans="1:50" ht="21"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571</v>
      </c>
      <c r="AE705" s="740"/>
      <c r="AF705" s="740"/>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593</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1"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593</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32.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571</v>
      </c>
      <c r="AE708" s="675"/>
      <c r="AF708" s="675"/>
      <c r="AG708" s="530" t="s">
        <v>598</v>
      </c>
      <c r="AH708" s="531"/>
      <c r="AI708" s="531"/>
      <c r="AJ708" s="531"/>
      <c r="AK708" s="531"/>
      <c r="AL708" s="531"/>
      <c r="AM708" s="531"/>
      <c r="AN708" s="531"/>
      <c r="AO708" s="531"/>
      <c r="AP708" s="531"/>
      <c r="AQ708" s="531"/>
      <c r="AR708" s="531"/>
      <c r="AS708" s="531"/>
      <c r="AT708" s="531"/>
      <c r="AU708" s="531"/>
      <c r="AV708" s="531"/>
      <c r="AW708" s="531"/>
      <c r="AX708" s="532"/>
    </row>
    <row r="709" spans="1:50" ht="21"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594</v>
      </c>
      <c r="AE709" s="159"/>
      <c r="AF709" s="159"/>
      <c r="AG709" s="671" t="s">
        <v>568</v>
      </c>
      <c r="AH709" s="672"/>
      <c r="AI709" s="672"/>
      <c r="AJ709" s="672"/>
      <c r="AK709" s="672"/>
      <c r="AL709" s="672"/>
      <c r="AM709" s="672"/>
      <c r="AN709" s="672"/>
      <c r="AO709" s="672"/>
      <c r="AP709" s="672"/>
      <c r="AQ709" s="672"/>
      <c r="AR709" s="672"/>
      <c r="AS709" s="672"/>
      <c r="AT709" s="672"/>
      <c r="AU709" s="672"/>
      <c r="AV709" s="672"/>
      <c r="AW709" s="672"/>
      <c r="AX709" s="673"/>
    </row>
    <row r="710" spans="1:50" ht="21"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594</v>
      </c>
      <c r="AE710" s="159"/>
      <c r="AF710" s="159"/>
      <c r="AG710" s="671" t="s">
        <v>568</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571</v>
      </c>
      <c r="AE711" s="159"/>
      <c r="AF711" s="159"/>
      <c r="AG711" s="671" t="s">
        <v>599</v>
      </c>
      <c r="AH711" s="672"/>
      <c r="AI711" s="672"/>
      <c r="AJ711" s="672"/>
      <c r="AK711" s="672"/>
      <c r="AL711" s="672"/>
      <c r="AM711" s="672"/>
      <c r="AN711" s="672"/>
      <c r="AO711" s="672"/>
      <c r="AP711" s="672"/>
      <c r="AQ711" s="672"/>
      <c r="AR711" s="672"/>
      <c r="AS711" s="672"/>
      <c r="AT711" s="672"/>
      <c r="AU711" s="672"/>
      <c r="AV711" s="672"/>
      <c r="AW711" s="672"/>
      <c r="AX711" s="673"/>
    </row>
    <row r="712" spans="1:50" ht="21"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594</v>
      </c>
      <c r="AE712" s="590"/>
      <c r="AF712" s="590"/>
      <c r="AG712" s="598" t="s">
        <v>568</v>
      </c>
      <c r="AH712" s="599"/>
      <c r="AI712" s="599"/>
      <c r="AJ712" s="599"/>
      <c r="AK712" s="599"/>
      <c r="AL712" s="599"/>
      <c r="AM712" s="599"/>
      <c r="AN712" s="599"/>
      <c r="AO712" s="599"/>
      <c r="AP712" s="599"/>
      <c r="AQ712" s="599"/>
      <c r="AR712" s="599"/>
      <c r="AS712" s="599"/>
      <c r="AT712" s="599"/>
      <c r="AU712" s="599"/>
      <c r="AV712" s="599"/>
      <c r="AW712" s="599"/>
      <c r="AX712" s="600"/>
    </row>
    <row r="713" spans="1:50" ht="21"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71" t="s">
        <v>568</v>
      </c>
      <c r="AH713" s="672"/>
      <c r="AI713" s="672"/>
      <c r="AJ713" s="672"/>
      <c r="AK713" s="672"/>
      <c r="AL713" s="672"/>
      <c r="AM713" s="672"/>
      <c r="AN713" s="672"/>
      <c r="AO713" s="672"/>
      <c r="AP713" s="672"/>
      <c r="AQ713" s="672"/>
      <c r="AR713" s="672"/>
      <c r="AS713" s="672"/>
      <c r="AT713" s="672"/>
      <c r="AU713" s="672"/>
      <c r="AV713" s="672"/>
      <c r="AW713" s="672"/>
      <c r="AX713" s="673"/>
    </row>
    <row r="714" spans="1:50" ht="21"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594</v>
      </c>
      <c r="AE714" s="596"/>
      <c r="AF714" s="597"/>
      <c r="AG714" s="696" t="s">
        <v>568</v>
      </c>
      <c r="AH714" s="697"/>
      <c r="AI714" s="697"/>
      <c r="AJ714" s="697"/>
      <c r="AK714" s="697"/>
      <c r="AL714" s="697"/>
      <c r="AM714" s="697"/>
      <c r="AN714" s="697"/>
      <c r="AO714" s="697"/>
      <c r="AP714" s="697"/>
      <c r="AQ714" s="697"/>
      <c r="AR714" s="697"/>
      <c r="AS714" s="697"/>
      <c r="AT714" s="697"/>
      <c r="AU714" s="697"/>
      <c r="AV714" s="697"/>
      <c r="AW714" s="697"/>
      <c r="AX714" s="698"/>
    </row>
    <row r="715" spans="1:50" ht="21"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571</v>
      </c>
      <c r="AE715" s="675"/>
      <c r="AF715" s="784"/>
      <c r="AG715" s="530" t="s">
        <v>600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594</v>
      </c>
      <c r="AE716" s="766"/>
      <c r="AF716" s="766"/>
      <c r="AG716" s="671" t="s">
        <v>568</v>
      </c>
      <c r="AH716" s="672"/>
      <c r="AI716" s="672"/>
      <c r="AJ716" s="672"/>
      <c r="AK716" s="672"/>
      <c r="AL716" s="672"/>
      <c r="AM716" s="672"/>
      <c r="AN716" s="672"/>
      <c r="AO716" s="672"/>
      <c r="AP716" s="672"/>
      <c r="AQ716" s="672"/>
      <c r="AR716" s="672"/>
      <c r="AS716" s="672"/>
      <c r="AT716" s="672"/>
      <c r="AU716" s="672"/>
      <c r="AV716" s="672"/>
      <c r="AW716" s="672"/>
      <c r="AX716" s="673"/>
    </row>
    <row r="717" spans="1:50" ht="21"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571</v>
      </c>
      <c r="AE717" s="159"/>
      <c r="AF717" s="159"/>
      <c r="AG717" s="671" t="s">
        <v>600</v>
      </c>
      <c r="AH717" s="672"/>
      <c r="AI717" s="672"/>
      <c r="AJ717" s="672"/>
      <c r="AK717" s="672"/>
      <c r="AL717" s="672"/>
      <c r="AM717" s="672"/>
      <c r="AN717" s="672"/>
      <c r="AO717" s="672"/>
      <c r="AP717" s="672"/>
      <c r="AQ717" s="672"/>
      <c r="AR717" s="672"/>
      <c r="AS717" s="672"/>
      <c r="AT717" s="672"/>
      <c r="AU717" s="672"/>
      <c r="AV717" s="672"/>
      <c r="AW717" s="672"/>
      <c r="AX717" s="673"/>
    </row>
    <row r="718" spans="1:50" ht="29.25"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571</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594</v>
      </c>
      <c r="AE719" s="675"/>
      <c r="AF719" s="675"/>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42.75" customHeight="1" x14ac:dyDescent="0.15">
      <c r="A726" s="625" t="s">
        <v>48</v>
      </c>
      <c r="B726" s="626"/>
      <c r="C726" s="450" t="s">
        <v>53</v>
      </c>
      <c r="D726" s="585"/>
      <c r="E726" s="585"/>
      <c r="F726" s="586"/>
      <c r="G726" s="804" t="s">
        <v>632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33" customHeight="1" thickBot="1" x14ac:dyDescent="0.2">
      <c r="A727" s="627"/>
      <c r="B727" s="628"/>
      <c r="C727" s="702" t="s">
        <v>57</v>
      </c>
      <c r="D727" s="703"/>
      <c r="E727" s="703"/>
      <c r="F727" s="704"/>
      <c r="G727" s="802" t="s">
        <v>630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75" customHeight="1" thickBot="1" x14ac:dyDescent="0.2">
      <c r="A729" s="772" t="s">
        <v>643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9.75" customHeight="1" thickBot="1" x14ac:dyDescent="0.2">
      <c r="A731" s="622" t="s">
        <v>138</v>
      </c>
      <c r="B731" s="623"/>
      <c r="C731" s="623"/>
      <c r="D731" s="623"/>
      <c r="E731" s="624"/>
      <c r="F731" s="687" t="s">
        <v>642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9.75" customHeight="1" thickBot="1" x14ac:dyDescent="0.2">
      <c r="A733" s="756" t="s">
        <v>138</v>
      </c>
      <c r="B733" s="757"/>
      <c r="C733" s="757"/>
      <c r="D733" s="757"/>
      <c r="E733" s="758"/>
      <c r="F733" s="773" t="s">
        <v>644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9.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1"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1" customHeight="1" x14ac:dyDescent="0.15">
      <c r="A737" s="100" t="s">
        <v>409</v>
      </c>
      <c r="B737" s="101"/>
      <c r="C737" s="101"/>
      <c r="D737" s="102"/>
      <c r="E737" s="103" t="s">
        <v>603</v>
      </c>
      <c r="F737" s="103"/>
      <c r="G737" s="103"/>
      <c r="H737" s="103"/>
      <c r="I737" s="103"/>
      <c r="J737" s="103"/>
      <c r="K737" s="103"/>
      <c r="L737" s="103"/>
      <c r="M737" s="103"/>
      <c r="N737" s="109" t="s">
        <v>404</v>
      </c>
      <c r="O737" s="109"/>
      <c r="P737" s="109"/>
      <c r="Q737" s="109"/>
      <c r="R737" s="103" t="s">
        <v>573</v>
      </c>
      <c r="S737" s="103"/>
      <c r="T737" s="103"/>
      <c r="U737" s="103"/>
      <c r="V737" s="103"/>
      <c r="W737" s="103"/>
      <c r="X737" s="103"/>
      <c r="Y737" s="103"/>
      <c r="Z737" s="103"/>
      <c r="AA737" s="109" t="s">
        <v>403</v>
      </c>
      <c r="AB737" s="109"/>
      <c r="AC737" s="109"/>
      <c r="AD737" s="109"/>
      <c r="AE737" s="103" t="s">
        <v>573</v>
      </c>
      <c r="AF737" s="103"/>
      <c r="AG737" s="103"/>
      <c r="AH737" s="103"/>
      <c r="AI737" s="103"/>
      <c r="AJ737" s="103"/>
      <c r="AK737" s="103"/>
      <c r="AL737" s="103"/>
      <c r="AM737" s="103"/>
      <c r="AN737" s="109" t="s">
        <v>402</v>
      </c>
      <c r="AO737" s="109"/>
      <c r="AP737" s="109"/>
      <c r="AQ737" s="109"/>
      <c r="AR737" s="110" t="s">
        <v>573</v>
      </c>
      <c r="AS737" s="111"/>
      <c r="AT737" s="111"/>
      <c r="AU737" s="111"/>
      <c r="AV737" s="111"/>
      <c r="AW737" s="111"/>
      <c r="AX737" s="112"/>
      <c r="AY737" s="88"/>
      <c r="AZ737" s="88"/>
    </row>
    <row r="738" spans="1:52" ht="21" customHeight="1" x14ac:dyDescent="0.15">
      <c r="A738" s="100" t="s">
        <v>401</v>
      </c>
      <c r="B738" s="101"/>
      <c r="C738" s="101"/>
      <c r="D738" s="102"/>
      <c r="E738" s="103" t="s">
        <v>579</v>
      </c>
      <c r="F738" s="103"/>
      <c r="G738" s="103"/>
      <c r="H738" s="103"/>
      <c r="I738" s="103"/>
      <c r="J738" s="103"/>
      <c r="K738" s="103"/>
      <c r="L738" s="103"/>
      <c r="M738" s="103"/>
      <c r="N738" s="109" t="s">
        <v>400</v>
      </c>
      <c r="O738" s="109"/>
      <c r="P738" s="109"/>
      <c r="Q738" s="109"/>
      <c r="R738" s="103" t="s">
        <v>606</v>
      </c>
      <c r="S738" s="103"/>
      <c r="T738" s="103"/>
      <c r="U738" s="103"/>
      <c r="V738" s="103"/>
      <c r="W738" s="103"/>
      <c r="X738" s="103"/>
      <c r="Y738" s="103"/>
      <c r="Z738" s="103"/>
      <c r="AA738" s="109" t="s">
        <v>399</v>
      </c>
      <c r="AB738" s="109"/>
      <c r="AC738" s="109"/>
      <c r="AD738" s="109"/>
      <c r="AE738" s="103" t="s">
        <v>605</v>
      </c>
      <c r="AF738" s="103"/>
      <c r="AG738" s="103"/>
      <c r="AH738" s="103"/>
      <c r="AI738" s="103"/>
      <c r="AJ738" s="103"/>
      <c r="AK738" s="103"/>
      <c r="AL738" s="103"/>
      <c r="AM738" s="103"/>
      <c r="AN738" s="109" t="s">
        <v>398</v>
      </c>
      <c r="AO738" s="109"/>
      <c r="AP738" s="109"/>
      <c r="AQ738" s="109"/>
      <c r="AR738" s="110" t="s">
        <v>604</v>
      </c>
      <c r="AS738" s="111"/>
      <c r="AT738" s="111"/>
      <c r="AU738" s="111"/>
      <c r="AV738" s="111"/>
      <c r="AW738" s="111"/>
      <c r="AX738" s="112"/>
    </row>
    <row r="739" spans="1:52" ht="21" customHeight="1" x14ac:dyDescent="0.15">
      <c r="A739" s="100" t="s">
        <v>397</v>
      </c>
      <c r="B739" s="101"/>
      <c r="C739" s="101"/>
      <c r="D739" s="102"/>
      <c r="E739" s="103" t="s">
        <v>607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1" customHeight="1" thickBot="1" x14ac:dyDescent="0.2">
      <c r="A740" s="130" t="s">
        <v>421</v>
      </c>
      <c r="B740" s="131"/>
      <c r="C740" s="131"/>
      <c r="D740" s="132"/>
      <c r="E740" s="133" t="s">
        <v>563</v>
      </c>
      <c r="F740" s="125"/>
      <c r="G740" s="125"/>
      <c r="H740" s="92" t="str">
        <f>IF(E740="", "", "(")</f>
        <v>(</v>
      </c>
      <c r="I740" s="125"/>
      <c r="J740" s="125"/>
      <c r="K740" s="92" t="str">
        <f>IF(OR(I740="　", I740=""), "", "-")</f>
        <v/>
      </c>
      <c r="L740" s="126">
        <v>369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25" customHeight="1" x14ac:dyDescent="0.15">
      <c r="A780" s="767" t="s">
        <v>392</v>
      </c>
      <c r="B780" s="768"/>
      <c r="C780" s="768"/>
      <c r="D780" s="768"/>
      <c r="E780" s="768"/>
      <c r="F780" s="769"/>
      <c r="G780" s="446" t="s">
        <v>608</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38.2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8.25" customHeight="1" x14ac:dyDescent="0.15">
      <c r="A782" s="560"/>
      <c r="B782" s="770"/>
      <c r="C782" s="770"/>
      <c r="D782" s="770"/>
      <c r="E782" s="770"/>
      <c r="F782" s="771"/>
      <c r="G782" s="456" t="s">
        <v>639</v>
      </c>
      <c r="H782" s="457"/>
      <c r="I782" s="457"/>
      <c r="J782" s="457"/>
      <c r="K782" s="458"/>
      <c r="L782" s="459" t="s">
        <v>640</v>
      </c>
      <c r="M782" s="460"/>
      <c r="N782" s="460"/>
      <c r="O782" s="460"/>
      <c r="P782" s="460"/>
      <c r="Q782" s="460"/>
      <c r="R782" s="460"/>
      <c r="S782" s="460"/>
      <c r="T782" s="460"/>
      <c r="U782" s="460"/>
      <c r="V782" s="460"/>
      <c r="W782" s="460"/>
      <c r="X782" s="461"/>
      <c r="Y782" s="462">
        <v>9</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15">
      <c r="A783" s="560"/>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38.25" customHeight="1" x14ac:dyDescent="0.15">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9</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25" t="s">
        <v>609</v>
      </c>
      <c r="D838" s="425"/>
      <c r="E838" s="425"/>
      <c r="F838" s="425"/>
      <c r="G838" s="425"/>
      <c r="H838" s="425"/>
      <c r="I838" s="425"/>
      <c r="J838" s="426">
        <v>1010005005059</v>
      </c>
      <c r="K838" s="427"/>
      <c r="L838" s="427"/>
      <c r="M838" s="427"/>
      <c r="N838" s="427"/>
      <c r="O838" s="427"/>
      <c r="P838" s="324" t="s">
        <v>564</v>
      </c>
      <c r="Q838" s="324"/>
      <c r="R838" s="324"/>
      <c r="S838" s="324"/>
      <c r="T838" s="324"/>
      <c r="U838" s="324"/>
      <c r="V838" s="324"/>
      <c r="W838" s="324"/>
      <c r="X838" s="324"/>
      <c r="Y838" s="325">
        <v>9</v>
      </c>
      <c r="Z838" s="326"/>
      <c r="AA838" s="326"/>
      <c r="AB838" s="327"/>
      <c r="AC838" s="335" t="s">
        <v>379</v>
      </c>
      <c r="AD838" s="430"/>
      <c r="AE838" s="430"/>
      <c r="AF838" s="430"/>
      <c r="AG838" s="430"/>
      <c r="AH838" s="428">
        <v>2</v>
      </c>
      <c r="AI838" s="429"/>
      <c r="AJ838" s="429"/>
      <c r="AK838" s="429"/>
      <c r="AL838" s="332">
        <v>95</v>
      </c>
      <c r="AM838" s="333"/>
      <c r="AN838" s="333"/>
      <c r="AO838" s="334"/>
      <c r="AP838" s="328" t="s">
        <v>568</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430"/>
      <c r="AE871" s="430"/>
      <c r="AF871" s="430"/>
      <c r="AG871" s="430"/>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8"/>
      <c r="E1102" s="284" t="s">
        <v>265</v>
      </c>
      <c r="F1102" s="898"/>
      <c r="G1102" s="898"/>
      <c r="H1102" s="898"/>
      <c r="I1102" s="898"/>
      <c r="J1102" s="284" t="s">
        <v>300</v>
      </c>
      <c r="K1102" s="284"/>
      <c r="L1102" s="284"/>
      <c r="M1102" s="284"/>
      <c r="N1102" s="284"/>
      <c r="O1102" s="284"/>
      <c r="P1102" s="351" t="s">
        <v>27</v>
      </c>
      <c r="Q1102" s="351"/>
      <c r="R1102" s="351"/>
      <c r="S1102" s="351"/>
      <c r="T1102" s="351"/>
      <c r="U1102" s="351"/>
      <c r="V1102" s="351"/>
      <c r="W1102" s="351"/>
      <c r="X1102" s="351"/>
      <c r="Y1102" s="284" t="s">
        <v>302</v>
      </c>
      <c r="Z1102" s="898"/>
      <c r="AA1102" s="898"/>
      <c r="AB1102" s="898"/>
      <c r="AC1102" s="284" t="s">
        <v>248</v>
      </c>
      <c r="AD1102" s="284"/>
      <c r="AE1102" s="284"/>
      <c r="AF1102" s="284"/>
      <c r="AG1102" s="284"/>
      <c r="AH1102" s="351" t="s">
        <v>261</v>
      </c>
      <c r="AI1102" s="352"/>
      <c r="AJ1102" s="352"/>
      <c r="AK1102" s="352"/>
      <c r="AL1102" s="352" t="s">
        <v>21</v>
      </c>
      <c r="AM1102" s="352"/>
      <c r="AN1102" s="352"/>
      <c r="AO1102" s="901"/>
      <c r="AP1102" s="434" t="s">
        <v>334</v>
      </c>
      <c r="AQ1102" s="434"/>
      <c r="AR1102" s="434"/>
      <c r="AS1102" s="434"/>
      <c r="AT1102" s="434"/>
      <c r="AU1102" s="434"/>
      <c r="AV1102" s="434"/>
      <c r="AW1102" s="434"/>
      <c r="AX1102" s="434"/>
    </row>
    <row r="1103" spans="1:50" ht="30" customHeight="1" x14ac:dyDescent="0.15">
      <c r="A1103" s="411">
        <v>1</v>
      </c>
      <c r="B1103" s="411">
        <v>1</v>
      </c>
      <c r="C1103" s="900"/>
      <c r="D1103" s="900"/>
      <c r="E1103" s="268" t="s">
        <v>573</v>
      </c>
      <c r="F1103" s="899"/>
      <c r="G1103" s="899"/>
      <c r="H1103" s="899"/>
      <c r="I1103" s="899"/>
      <c r="J1103" s="426" t="s">
        <v>573</v>
      </c>
      <c r="K1103" s="427"/>
      <c r="L1103" s="427"/>
      <c r="M1103" s="427"/>
      <c r="N1103" s="427"/>
      <c r="O1103" s="427"/>
      <c r="P1103" s="432" t="s">
        <v>610</v>
      </c>
      <c r="Q1103" s="324"/>
      <c r="R1103" s="324"/>
      <c r="S1103" s="324"/>
      <c r="T1103" s="324"/>
      <c r="U1103" s="324"/>
      <c r="V1103" s="324"/>
      <c r="W1103" s="324"/>
      <c r="X1103" s="324"/>
      <c r="Y1103" s="325" t="s">
        <v>569</v>
      </c>
      <c r="Z1103" s="326"/>
      <c r="AA1103" s="326"/>
      <c r="AB1103" s="327"/>
      <c r="AC1103" s="329"/>
      <c r="AD1103" s="329"/>
      <c r="AE1103" s="329"/>
      <c r="AF1103" s="329"/>
      <c r="AG1103" s="329"/>
      <c r="AH1103" s="330" t="s">
        <v>611</v>
      </c>
      <c r="AI1103" s="331"/>
      <c r="AJ1103" s="331"/>
      <c r="AK1103" s="331"/>
      <c r="AL1103" s="332" t="s">
        <v>569</v>
      </c>
      <c r="AM1103" s="333"/>
      <c r="AN1103" s="333"/>
      <c r="AO1103" s="334"/>
      <c r="AP1103" s="328" t="s">
        <v>573</v>
      </c>
      <c r="AQ1103" s="328"/>
      <c r="AR1103" s="328"/>
      <c r="AS1103" s="328"/>
      <c r="AT1103" s="328"/>
      <c r="AU1103" s="328"/>
      <c r="AV1103" s="328"/>
      <c r="AW1103" s="328"/>
      <c r="AX1103" s="328"/>
    </row>
    <row r="1104" spans="1:50" ht="30" hidden="1" customHeight="1" x14ac:dyDescent="0.15">
      <c r="A1104" s="411">
        <v>2</v>
      </c>
      <c r="B1104" s="411">
        <v>1</v>
      </c>
      <c r="C1104" s="900"/>
      <c r="D1104" s="900"/>
      <c r="E1104" s="899"/>
      <c r="F1104" s="899"/>
      <c r="G1104" s="899"/>
      <c r="H1104" s="899"/>
      <c r="I1104" s="899"/>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0"/>
      <c r="D1105" s="900"/>
      <c r="E1105" s="899"/>
      <c r="F1105" s="899"/>
      <c r="G1105" s="899"/>
      <c r="H1105" s="899"/>
      <c r="I1105" s="899"/>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0"/>
      <c r="D1106" s="900"/>
      <c r="E1106" s="899"/>
      <c r="F1106" s="899"/>
      <c r="G1106" s="899"/>
      <c r="H1106" s="899"/>
      <c r="I1106" s="899"/>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0"/>
      <c r="D1107" s="900"/>
      <c r="E1107" s="899"/>
      <c r="F1107" s="899"/>
      <c r="G1107" s="899"/>
      <c r="H1107" s="899"/>
      <c r="I1107" s="899"/>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0"/>
      <c r="D1108" s="900"/>
      <c r="E1108" s="899"/>
      <c r="F1108" s="899"/>
      <c r="G1108" s="899"/>
      <c r="H1108" s="899"/>
      <c r="I1108" s="899"/>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0"/>
      <c r="D1109" s="900"/>
      <c r="E1109" s="899"/>
      <c r="F1109" s="899"/>
      <c r="G1109" s="899"/>
      <c r="H1109" s="899"/>
      <c r="I1109" s="899"/>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0"/>
      <c r="D1110" s="900"/>
      <c r="E1110" s="899"/>
      <c r="F1110" s="899"/>
      <c r="G1110" s="899"/>
      <c r="H1110" s="899"/>
      <c r="I1110" s="899"/>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0"/>
      <c r="D1111" s="900"/>
      <c r="E1111" s="899"/>
      <c r="F1111" s="899"/>
      <c r="G1111" s="899"/>
      <c r="H1111" s="899"/>
      <c r="I1111" s="899"/>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0"/>
      <c r="D1112" s="900"/>
      <c r="E1112" s="899"/>
      <c r="F1112" s="899"/>
      <c r="G1112" s="899"/>
      <c r="H1112" s="899"/>
      <c r="I1112" s="899"/>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0"/>
      <c r="D1113" s="900"/>
      <c r="E1113" s="899"/>
      <c r="F1113" s="899"/>
      <c r="G1113" s="899"/>
      <c r="H1113" s="899"/>
      <c r="I1113" s="899"/>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0"/>
      <c r="D1114" s="900"/>
      <c r="E1114" s="899"/>
      <c r="F1114" s="899"/>
      <c r="G1114" s="899"/>
      <c r="H1114" s="899"/>
      <c r="I1114" s="899"/>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0"/>
      <c r="D1115" s="900"/>
      <c r="E1115" s="899"/>
      <c r="F1115" s="899"/>
      <c r="G1115" s="899"/>
      <c r="H1115" s="899"/>
      <c r="I1115" s="899"/>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0"/>
      <c r="D1116" s="900"/>
      <c r="E1116" s="899"/>
      <c r="F1116" s="899"/>
      <c r="G1116" s="899"/>
      <c r="H1116" s="899"/>
      <c r="I1116" s="899"/>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0"/>
      <c r="D1117" s="900"/>
      <c r="E1117" s="899"/>
      <c r="F1117" s="899"/>
      <c r="G1117" s="899"/>
      <c r="H1117" s="899"/>
      <c r="I1117" s="899"/>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0"/>
      <c r="D1118" s="900"/>
      <c r="E1118" s="899"/>
      <c r="F1118" s="899"/>
      <c r="G1118" s="899"/>
      <c r="H1118" s="899"/>
      <c r="I1118" s="899"/>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0"/>
      <c r="D1119" s="900"/>
      <c r="E1119" s="899"/>
      <c r="F1119" s="899"/>
      <c r="G1119" s="899"/>
      <c r="H1119" s="899"/>
      <c r="I1119" s="899"/>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0"/>
      <c r="D1120" s="900"/>
      <c r="E1120" s="268"/>
      <c r="F1120" s="899"/>
      <c r="G1120" s="899"/>
      <c r="H1120" s="899"/>
      <c r="I1120" s="899"/>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0"/>
      <c r="D1121" s="900"/>
      <c r="E1121" s="899"/>
      <c r="F1121" s="899"/>
      <c r="G1121" s="899"/>
      <c r="H1121" s="899"/>
      <c r="I1121" s="899"/>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0"/>
      <c r="D1122" s="900"/>
      <c r="E1122" s="899"/>
      <c r="F1122" s="899"/>
      <c r="G1122" s="899"/>
      <c r="H1122" s="899"/>
      <c r="I1122" s="899"/>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0"/>
      <c r="D1123" s="900"/>
      <c r="E1123" s="899"/>
      <c r="F1123" s="899"/>
      <c r="G1123" s="899"/>
      <c r="H1123" s="899"/>
      <c r="I1123" s="899"/>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0"/>
      <c r="D1124" s="900"/>
      <c r="E1124" s="899"/>
      <c r="F1124" s="899"/>
      <c r="G1124" s="899"/>
      <c r="H1124" s="899"/>
      <c r="I1124" s="899"/>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0"/>
      <c r="D1125" s="900"/>
      <c r="E1125" s="899"/>
      <c r="F1125" s="899"/>
      <c r="G1125" s="899"/>
      <c r="H1125" s="899"/>
      <c r="I1125" s="899"/>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0"/>
      <c r="D1126" s="900"/>
      <c r="E1126" s="899"/>
      <c r="F1126" s="899"/>
      <c r="G1126" s="899"/>
      <c r="H1126" s="899"/>
      <c r="I1126" s="899"/>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0"/>
      <c r="D1127" s="900"/>
      <c r="E1127" s="899"/>
      <c r="F1127" s="899"/>
      <c r="G1127" s="899"/>
      <c r="H1127" s="899"/>
      <c r="I1127" s="899"/>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0"/>
      <c r="D1128" s="900"/>
      <c r="E1128" s="899"/>
      <c r="F1128" s="899"/>
      <c r="G1128" s="899"/>
      <c r="H1128" s="899"/>
      <c r="I1128" s="899"/>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0"/>
      <c r="D1129" s="900"/>
      <c r="E1129" s="899"/>
      <c r="F1129" s="899"/>
      <c r="G1129" s="899"/>
      <c r="H1129" s="899"/>
      <c r="I1129" s="899"/>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0"/>
      <c r="D1130" s="900"/>
      <c r="E1130" s="899"/>
      <c r="F1130" s="899"/>
      <c r="G1130" s="899"/>
      <c r="H1130" s="899"/>
      <c r="I1130" s="899"/>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0"/>
      <c r="D1131" s="900"/>
      <c r="E1131" s="899"/>
      <c r="F1131" s="899"/>
      <c r="G1131" s="899"/>
      <c r="H1131" s="899"/>
      <c r="I1131" s="899"/>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0"/>
      <c r="D1132" s="900"/>
      <c r="E1132" s="899"/>
      <c r="F1132" s="899"/>
      <c r="G1132" s="899"/>
      <c r="H1132" s="899"/>
      <c r="I1132" s="899"/>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35">
      <formula>IF(RIGHT(TEXT(P14,"0.#"),1)=".",FALSE,TRUE)</formula>
    </cfRule>
    <cfRule type="expression" dxfId="2796" priority="14036">
      <formula>IF(RIGHT(TEXT(P14,"0.#"),1)=".",TRUE,FALSE)</formula>
    </cfRule>
  </conditionalFormatting>
  <conditionalFormatting sqref="P18:AX18">
    <cfRule type="expression" dxfId="2795" priority="13911">
      <formula>IF(RIGHT(TEXT(P18,"0.#"),1)=".",FALSE,TRUE)</formula>
    </cfRule>
    <cfRule type="expression" dxfId="2794" priority="13912">
      <formula>IF(RIGHT(TEXT(P18,"0.#"),1)=".",TRUE,FALSE)</formula>
    </cfRule>
  </conditionalFormatting>
  <conditionalFormatting sqref="Y783">
    <cfRule type="expression" dxfId="2793" priority="13907">
      <formula>IF(RIGHT(TEXT(Y783,"0.#"),1)=".",FALSE,TRUE)</formula>
    </cfRule>
    <cfRule type="expression" dxfId="2792" priority="13908">
      <formula>IF(RIGHT(TEXT(Y783,"0.#"),1)=".",TRUE,FALSE)</formula>
    </cfRule>
  </conditionalFormatting>
  <conditionalFormatting sqref="Y792">
    <cfRule type="expression" dxfId="2791" priority="13903">
      <formula>IF(RIGHT(TEXT(Y792,"0.#"),1)=".",FALSE,TRUE)</formula>
    </cfRule>
    <cfRule type="expression" dxfId="2790" priority="13904">
      <formula>IF(RIGHT(TEXT(Y792,"0.#"),1)=".",TRUE,FALSE)</formula>
    </cfRule>
  </conditionalFormatting>
  <conditionalFormatting sqref="Y823:Y830 Y821 Y810:Y817 Y808 Y797:Y804 Y795">
    <cfRule type="expression" dxfId="2789" priority="13685">
      <formula>IF(RIGHT(TEXT(Y795,"0.#"),1)=".",FALSE,TRUE)</formula>
    </cfRule>
    <cfRule type="expression" dxfId="2788" priority="13686">
      <formula>IF(RIGHT(TEXT(Y795,"0.#"),1)=".",TRUE,FALSE)</formula>
    </cfRule>
  </conditionalFormatting>
  <conditionalFormatting sqref="P16:AQ17 P15:AX15 P13:AX13">
    <cfRule type="expression" dxfId="2787" priority="13733">
      <formula>IF(RIGHT(TEXT(P13,"0.#"),1)=".",FALSE,TRUE)</formula>
    </cfRule>
    <cfRule type="expression" dxfId="2786" priority="13734">
      <formula>IF(RIGHT(TEXT(P13,"0.#"),1)=".",TRUE,FALSE)</formula>
    </cfRule>
  </conditionalFormatting>
  <conditionalFormatting sqref="P19:AJ19">
    <cfRule type="expression" dxfId="2785" priority="13731">
      <formula>IF(RIGHT(TEXT(P19,"0.#"),1)=".",FALSE,TRUE)</formula>
    </cfRule>
    <cfRule type="expression" dxfId="2784" priority="13732">
      <formula>IF(RIGHT(TEXT(P19,"0.#"),1)=".",TRUE,FALSE)</formula>
    </cfRule>
  </conditionalFormatting>
  <conditionalFormatting sqref="AE101 AQ101">
    <cfRule type="expression" dxfId="2783" priority="13723">
      <formula>IF(RIGHT(TEXT(AE101,"0.#"),1)=".",FALSE,TRUE)</formula>
    </cfRule>
    <cfRule type="expression" dxfId="2782" priority="13724">
      <formula>IF(RIGHT(TEXT(AE101,"0.#"),1)=".",TRUE,FALSE)</formula>
    </cfRule>
  </conditionalFormatting>
  <conditionalFormatting sqref="Y784:Y791 Y782">
    <cfRule type="expression" dxfId="2781" priority="13709">
      <formula>IF(RIGHT(TEXT(Y782,"0.#"),1)=".",FALSE,TRUE)</formula>
    </cfRule>
    <cfRule type="expression" dxfId="2780" priority="13710">
      <formula>IF(RIGHT(TEXT(Y782,"0.#"),1)=".",TRUE,FALSE)</formula>
    </cfRule>
  </conditionalFormatting>
  <conditionalFormatting sqref="AU783">
    <cfRule type="expression" dxfId="2779" priority="13707">
      <formula>IF(RIGHT(TEXT(AU783,"0.#"),1)=".",FALSE,TRUE)</formula>
    </cfRule>
    <cfRule type="expression" dxfId="2778" priority="13708">
      <formula>IF(RIGHT(TEXT(AU783,"0.#"),1)=".",TRUE,FALSE)</formula>
    </cfRule>
  </conditionalFormatting>
  <conditionalFormatting sqref="AU792">
    <cfRule type="expression" dxfId="2777" priority="13705">
      <formula>IF(RIGHT(TEXT(AU792,"0.#"),1)=".",FALSE,TRUE)</formula>
    </cfRule>
    <cfRule type="expression" dxfId="2776" priority="13706">
      <formula>IF(RIGHT(TEXT(AU792,"0.#"),1)=".",TRUE,FALSE)</formula>
    </cfRule>
  </conditionalFormatting>
  <conditionalFormatting sqref="AU784:AU791 AU782">
    <cfRule type="expression" dxfId="2775" priority="13703">
      <formula>IF(RIGHT(TEXT(AU782,"0.#"),1)=".",FALSE,TRUE)</formula>
    </cfRule>
    <cfRule type="expression" dxfId="2774" priority="13704">
      <formula>IF(RIGHT(TEXT(AU782,"0.#"),1)=".",TRUE,FALSE)</formula>
    </cfRule>
  </conditionalFormatting>
  <conditionalFormatting sqref="Y822 Y809 Y796">
    <cfRule type="expression" dxfId="2773" priority="13689">
      <formula>IF(RIGHT(TEXT(Y796,"0.#"),1)=".",FALSE,TRUE)</formula>
    </cfRule>
    <cfRule type="expression" dxfId="2772" priority="13690">
      <formula>IF(RIGHT(TEXT(Y796,"0.#"),1)=".",TRUE,FALSE)</formula>
    </cfRule>
  </conditionalFormatting>
  <conditionalFormatting sqref="Y831 Y818 Y805">
    <cfRule type="expression" dxfId="2771" priority="13687">
      <formula>IF(RIGHT(TEXT(Y805,"0.#"),1)=".",FALSE,TRUE)</formula>
    </cfRule>
    <cfRule type="expression" dxfId="2770" priority="13688">
      <formula>IF(RIGHT(TEXT(Y805,"0.#"),1)=".",TRUE,FALSE)</formula>
    </cfRule>
  </conditionalFormatting>
  <conditionalFormatting sqref="AU822 AU809 AU796">
    <cfRule type="expression" dxfId="2769" priority="13683">
      <formula>IF(RIGHT(TEXT(AU796,"0.#"),1)=".",FALSE,TRUE)</formula>
    </cfRule>
    <cfRule type="expression" dxfId="2768" priority="13684">
      <formula>IF(RIGHT(TEXT(AU796,"0.#"),1)=".",TRUE,FALSE)</formula>
    </cfRule>
  </conditionalFormatting>
  <conditionalFormatting sqref="AU831 AU818 AU805">
    <cfRule type="expression" dxfId="2767" priority="13681">
      <formula>IF(RIGHT(TEXT(AU805,"0.#"),1)=".",FALSE,TRUE)</formula>
    </cfRule>
    <cfRule type="expression" dxfId="2766" priority="13682">
      <formula>IF(RIGHT(TEXT(AU805,"0.#"),1)=".",TRUE,FALSE)</formula>
    </cfRule>
  </conditionalFormatting>
  <conditionalFormatting sqref="AU823:AU830 AU821 AU810:AU817 AU808 AU797:AU804 AU795">
    <cfRule type="expression" dxfId="2765" priority="13679">
      <formula>IF(RIGHT(TEXT(AU795,"0.#"),1)=".",FALSE,TRUE)</formula>
    </cfRule>
    <cfRule type="expression" dxfId="2764" priority="13680">
      <formula>IF(RIGHT(TEXT(AU795,"0.#"),1)=".",TRUE,FALSE)</formula>
    </cfRule>
  </conditionalFormatting>
  <conditionalFormatting sqref="AM87">
    <cfRule type="expression" dxfId="2763" priority="13333">
      <formula>IF(RIGHT(TEXT(AM87,"0.#"),1)=".",FALSE,TRUE)</formula>
    </cfRule>
    <cfRule type="expression" dxfId="2762" priority="13334">
      <formula>IF(RIGHT(TEXT(AM87,"0.#"),1)=".",TRUE,FALSE)</formula>
    </cfRule>
  </conditionalFormatting>
  <conditionalFormatting sqref="AE55">
    <cfRule type="expression" dxfId="2761" priority="13401">
      <formula>IF(RIGHT(TEXT(AE55,"0.#"),1)=".",FALSE,TRUE)</formula>
    </cfRule>
    <cfRule type="expression" dxfId="2760" priority="13402">
      <formula>IF(RIGHT(TEXT(AE55,"0.#"),1)=".",TRUE,FALSE)</formula>
    </cfRule>
  </conditionalFormatting>
  <conditionalFormatting sqref="AI55">
    <cfRule type="expression" dxfId="2759" priority="13399">
      <formula>IF(RIGHT(TEXT(AI55,"0.#"),1)=".",FALSE,TRUE)</formula>
    </cfRule>
    <cfRule type="expression" dxfId="2758" priority="13400">
      <formula>IF(RIGHT(TEXT(AI55,"0.#"),1)=".",TRUE,FALSE)</formula>
    </cfRule>
  </conditionalFormatting>
  <conditionalFormatting sqref="AM34">
    <cfRule type="expression" dxfId="2757" priority="13479">
      <formula>IF(RIGHT(TEXT(AM34,"0.#"),1)=".",FALSE,TRUE)</formula>
    </cfRule>
    <cfRule type="expression" dxfId="2756" priority="13480">
      <formula>IF(RIGHT(TEXT(AM34,"0.#"),1)=".",TRUE,FALSE)</formula>
    </cfRule>
  </conditionalFormatting>
  <conditionalFormatting sqref="AI34">
    <cfRule type="expression" dxfId="2755" priority="13489">
      <formula>IF(RIGHT(TEXT(AI34,"0.#"),1)=".",FALSE,TRUE)</formula>
    </cfRule>
    <cfRule type="expression" dxfId="2754" priority="13490">
      <formula>IF(RIGHT(TEXT(AI34,"0.#"),1)=".",TRUE,FALSE)</formula>
    </cfRule>
  </conditionalFormatting>
  <conditionalFormatting sqref="AI33">
    <cfRule type="expression" dxfId="2753" priority="13487">
      <formula>IF(RIGHT(TEXT(AI33,"0.#"),1)=".",FALSE,TRUE)</formula>
    </cfRule>
    <cfRule type="expression" dxfId="2752" priority="13488">
      <formula>IF(RIGHT(TEXT(AI33,"0.#"),1)=".",TRUE,FALSE)</formula>
    </cfRule>
  </conditionalFormatting>
  <conditionalFormatting sqref="AI32">
    <cfRule type="expression" dxfId="2751" priority="13485">
      <formula>IF(RIGHT(TEXT(AI32,"0.#"),1)=".",FALSE,TRUE)</formula>
    </cfRule>
    <cfRule type="expression" dxfId="2750" priority="13486">
      <formula>IF(RIGHT(TEXT(AI32,"0.#"),1)=".",TRUE,FALSE)</formula>
    </cfRule>
  </conditionalFormatting>
  <conditionalFormatting sqref="AM32">
    <cfRule type="expression" dxfId="2749" priority="13483">
      <formula>IF(RIGHT(TEXT(AM32,"0.#"),1)=".",FALSE,TRUE)</formula>
    </cfRule>
    <cfRule type="expression" dxfId="2748" priority="13484">
      <formula>IF(RIGHT(TEXT(AM32,"0.#"),1)=".",TRUE,FALSE)</formula>
    </cfRule>
  </conditionalFormatting>
  <conditionalFormatting sqref="AM33">
    <cfRule type="expression" dxfId="2747" priority="13481">
      <formula>IF(RIGHT(TEXT(AM33,"0.#"),1)=".",FALSE,TRUE)</formula>
    </cfRule>
    <cfRule type="expression" dxfId="2746" priority="13482">
      <formula>IF(RIGHT(TEXT(AM33,"0.#"),1)=".",TRUE,FALSE)</formula>
    </cfRule>
  </conditionalFormatting>
  <conditionalFormatting sqref="AQ32:AQ34">
    <cfRule type="expression" dxfId="2745" priority="13473">
      <formula>IF(RIGHT(TEXT(AQ32,"0.#"),1)=".",FALSE,TRUE)</formula>
    </cfRule>
    <cfRule type="expression" dxfId="2744" priority="13474">
      <formula>IF(RIGHT(TEXT(AQ32,"0.#"),1)=".",TRUE,FALSE)</formula>
    </cfRule>
  </conditionalFormatting>
  <conditionalFormatting sqref="AU32:AU34">
    <cfRule type="expression" dxfId="2743" priority="13471">
      <formula>IF(RIGHT(TEXT(AU32,"0.#"),1)=".",FALSE,TRUE)</formula>
    </cfRule>
    <cfRule type="expression" dxfId="2742" priority="13472">
      <formula>IF(RIGHT(TEXT(AU32,"0.#"),1)=".",TRUE,FALSE)</formula>
    </cfRule>
  </conditionalFormatting>
  <conditionalFormatting sqref="AE53">
    <cfRule type="expression" dxfId="2741" priority="13405">
      <formula>IF(RIGHT(TEXT(AE53,"0.#"),1)=".",FALSE,TRUE)</formula>
    </cfRule>
    <cfRule type="expression" dxfId="2740" priority="13406">
      <formula>IF(RIGHT(TEXT(AE53,"0.#"),1)=".",TRUE,FALSE)</formula>
    </cfRule>
  </conditionalFormatting>
  <conditionalFormatting sqref="AE54">
    <cfRule type="expression" dxfId="2739" priority="13403">
      <formula>IF(RIGHT(TEXT(AE54,"0.#"),1)=".",FALSE,TRUE)</formula>
    </cfRule>
    <cfRule type="expression" dxfId="2738" priority="13404">
      <formula>IF(RIGHT(TEXT(AE54,"0.#"),1)=".",TRUE,FALSE)</formula>
    </cfRule>
  </conditionalFormatting>
  <conditionalFormatting sqref="AI54">
    <cfRule type="expression" dxfId="2737" priority="13397">
      <formula>IF(RIGHT(TEXT(AI54,"0.#"),1)=".",FALSE,TRUE)</formula>
    </cfRule>
    <cfRule type="expression" dxfId="2736" priority="13398">
      <formula>IF(RIGHT(TEXT(AI54,"0.#"),1)=".",TRUE,FALSE)</formula>
    </cfRule>
  </conditionalFormatting>
  <conditionalFormatting sqref="AI53">
    <cfRule type="expression" dxfId="2735" priority="13395">
      <formula>IF(RIGHT(TEXT(AI53,"0.#"),1)=".",FALSE,TRUE)</formula>
    </cfRule>
    <cfRule type="expression" dxfId="2734" priority="13396">
      <formula>IF(RIGHT(TEXT(AI53,"0.#"),1)=".",TRUE,FALSE)</formula>
    </cfRule>
  </conditionalFormatting>
  <conditionalFormatting sqref="AM53">
    <cfRule type="expression" dxfId="2733" priority="13393">
      <formula>IF(RIGHT(TEXT(AM53,"0.#"),1)=".",FALSE,TRUE)</formula>
    </cfRule>
    <cfRule type="expression" dxfId="2732" priority="13394">
      <formula>IF(RIGHT(TEXT(AM53,"0.#"),1)=".",TRUE,FALSE)</formula>
    </cfRule>
  </conditionalFormatting>
  <conditionalFormatting sqref="AM54">
    <cfRule type="expression" dxfId="2731" priority="13391">
      <formula>IF(RIGHT(TEXT(AM54,"0.#"),1)=".",FALSE,TRUE)</formula>
    </cfRule>
    <cfRule type="expression" dxfId="2730" priority="13392">
      <formula>IF(RIGHT(TEXT(AM54,"0.#"),1)=".",TRUE,FALSE)</formula>
    </cfRule>
  </conditionalFormatting>
  <conditionalFormatting sqref="AM55">
    <cfRule type="expression" dxfId="2729" priority="13389">
      <formula>IF(RIGHT(TEXT(AM55,"0.#"),1)=".",FALSE,TRUE)</formula>
    </cfRule>
    <cfRule type="expression" dxfId="2728" priority="13390">
      <formula>IF(RIGHT(TEXT(AM55,"0.#"),1)=".",TRUE,FALSE)</formula>
    </cfRule>
  </conditionalFormatting>
  <conditionalFormatting sqref="AE60">
    <cfRule type="expression" dxfId="2727" priority="13375">
      <formula>IF(RIGHT(TEXT(AE60,"0.#"),1)=".",FALSE,TRUE)</formula>
    </cfRule>
    <cfRule type="expression" dxfId="2726" priority="13376">
      <formula>IF(RIGHT(TEXT(AE60,"0.#"),1)=".",TRUE,FALSE)</formula>
    </cfRule>
  </conditionalFormatting>
  <conditionalFormatting sqref="AE61">
    <cfRule type="expression" dxfId="2725" priority="13373">
      <formula>IF(RIGHT(TEXT(AE61,"0.#"),1)=".",FALSE,TRUE)</formula>
    </cfRule>
    <cfRule type="expression" dxfId="2724" priority="13374">
      <formula>IF(RIGHT(TEXT(AE61,"0.#"),1)=".",TRUE,FALSE)</formula>
    </cfRule>
  </conditionalFormatting>
  <conditionalFormatting sqref="AE62">
    <cfRule type="expression" dxfId="2723" priority="13371">
      <formula>IF(RIGHT(TEXT(AE62,"0.#"),1)=".",FALSE,TRUE)</formula>
    </cfRule>
    <cfRule type="expression" dxfId="2722" priority="13372">
      <formula>IF(RIGHT(TEXT(AE62,"0.#"),1)=".",TRUE,FALSE)</formula>
    </cfRule>
  </conditionalFormatting>
  <conditionalFormatting sqref="AI62">
    <cfRule type="expression" dxfId="2721" priority="13369">
      <formula>IF(RIGHT(TEXT(AI62,"0.#"),1)=".",FALSE,TRUE)</formula>
    </cfRule>
    <cfRule type="expression" dxfId="2720" priority="13370">
      <formula>IF(RIGHT(TEXT(AI62,"0.#"),1)=".",TRUE,FALSE)</formula>
    </cfRule>
  </conditionalFormatting>
  <conditionalFormatting sqref="AI61">
    <cfRule type="expression" dxfId="2719" priority="13367">
      <formula>IF(RIGHT(TEXT(AI61,"0.#"),1)=".",FALSE,TRUE)</formula>
    </cfRule>
    <cfRule type="expression" dxfId="2718" priority="13368">
      <formula>IF(RIGHT(TEXT(AI61,"0.#"),1)=".",TRUE,FALSE)</formula>
    </cfRule>
  </conditionalFormatting>
  <conditionalFormatting sqref="AI60">
    <cfRule type="expression" dxfId="2717" priority="13365">
      <formula>IF(RIGHT(TEXT(AI60,"0.#"),1)=".",FALSE,TRUE)</formula>
    </cfRule>
    <cfRule type="expression" dxfId="2716" priority="13366">
      <formula>IF(RIGHT(TEXT(AI60,"0.#"),1)=".",TRUE,FALSE)</formula>
    </cfRule>
  </conditionalFormatting>
  <conditionalFormatting sqref="AM60">
    <cfRule type="expression" dxfId="2715" priority="13363">
      <formula>IF(RIGHT(TEXT(AM60,"0.#"),1)=".",FALSE,TRUE)</formula>
    </cfRule>
    <cfRule type="expression" dxfId="2714" priority="13364">
      <formula>IF(RIGHT(TEXT(AM60,"0.#"),1)=".",TRUE,FALSE)</formula>
    </cfRule>
  </conditionalFormatting>
  <conditionalFormatting sqref="AM61">
    <cfRule type="expression" dxfId="2713" priority="13361">
      <formula>IF(RIGHT(TEXT(AM61,"0.#"),1)=".",FALSE,TRUE)</formula>
    </cfRule>
    <cfRule type="expression" dxfId="2712" priority="13362">
      <formula>IF(RIGHT(TEXT(AM61,"0.#"),1)=".",TRUE,FALSE)</formula>
    </cfRule>
  </conditionalFormatting>
  <conditionalFormatting sqref="AM62">
    <cfRule type="expression" dxfId="2711" priority="13359">
      <formula>IF(RIGHT(TEXT(AM62,"0.#"),1)=".",FALSE,TRUE)</formula>
    </cfRule>
    <cfRule type="expression" dxfId="2710" priority="13360">
      <formula>IF(RIGHT(TEXT(AM62,"0.#"),1)=".",TRUE,FALSE)</formula>
    </cfRule>
  </conditionalFormatting>
  <conditionalFormatting sqref="AE87">
    <cfRule type="expression" dxfId="2709" priority="13345">
      <formula>IF(RIGHT(TEXT(AE87,"0.#"),1)=".",FALSE,TRUE)</formula>
    </cfRule>
    <cfRule type="expression" dxfId="2708" priority="13346">
      <formula>IF(RIGHT(TEXT(AE87,"0.#"),1)=".",TRUE,FALSE)</formula>
    </cfRule>
  </conditionalFormatting>
  <conditionalFormatting sqref="AE88">
    <cfRule type="expression" dxfId="2707" priority="13343">
      <formula>IF(RIGHT(TEXT(AE88,"0.#"),1)=".",FALSE,TRUE)</formula>
    </cfRule>
    <cfRule type="expression" dxfId="2706" priority="13344">
      <formula>IF(RIGHT(TEXT(AE88,"0.#"),1)=".",TRUE,FALSE)</formula>
    </cfRule>
  </conditionalFormatting>
  <conditionalFormatting sqref="AE89">
    <cfRule type="expression" dxfId="2705" priority="13341">
      <formula>IF(RIGHT(TEXT(AE89,"0.#"),1)=".",FALSE,TRUE)</formula>
    </cfRule>
    <cfRule type="expression" dxfId="2704" priority="13342">
      <formula>IF(RIGHT(TEXT(AE89,"0.#"),1)=".",TRUE,FALSE)</formula>
    </cfRule>
  </conditionalFormatting>
  <conditionalFormatting sqref="AI89">
    <cfRule type="expression" dxfId="2703" priority="13339">
      <formula>IF(RIGHT(TEXT(AI89,"0.#"),1)=".",FALSE,TRUE)</formula>
    </cfRule>
    <cfRule type="expression" dxfId="2702" priority="13340">
      <formula>IF(RIGHT(TEXT(AI89,"0.#"),1)=".",TRUE,FALSE)</formula>
    </cfRule>
  </conditionalFormatting>
  <conditionalFormatting sqref="AI88">
    <cfRule type="expression" dxfId="2701" priority="13337">
      <formula>IF(RIGHT(TEXT(AI88,"0.#"),1)=".",FALSE,TRUE)</formula>
    </cfRule>
    <cfRule type="expression" dxfId="2700" priority="13338">
      <formula>IF(RIGHT(TEXT(AI88,"0.#"),1)=".",TRUE,FALSE)</formula>
    </cfRule>
  </conditionalFormatting>
  <conditionalFormatting sqref="AI87">
    <cfRule type="expression" dxfId="2699" priority="13335">
      <formula>IF(RIGHT(TEXT(AI87,"0.#"),1)=".",FALSE,TRUE)</formula>
    </cfRule>
    <cfRule type="expression" dxfId="2698" priority="13336">
      <formula>IF(RIGHT(TEXT(AI87,"0.#"),1)=".",TRUE,FALSE)</formula>
    </cfRule>
  </conditionalFormatting>
  <conditionalFormatting sqref="AM88">
    <cfRule type="expression" dxfId="2697" priority="13331">
      <formula>IF(RIGHT(TEXT(AM88,"0.#"),1)=".",FALSE,TRUE)</formula>
    </cfRule>
    <cfRule type="expression" dxfId="2696" priority="13332">
      <formula>IF(RIGHT(TEXT(AM88,"0.#"),1)=".",TRUE,FALSE)</formula>
    </cfRule>
  </conditionalFormatting>
  <conditionalFormatting sqref="AM89">
    <cfRule type="expression" dxfId="2695" priority="13329">
      <formula>IF(RIGHT(TEXT(AM89,"0.#"),1)=".",FALSE,TRUE)</formula>
    </cfRule>
    <cfRule type="expression" dxfId="2694" priority="13330">
      <formula>IF(RIGHT(TEXT(AM89,"0.#"),1)=".",TRUE,FALSE)</formula>
    </cfRule>
  </conditionalFormatting>
  <conditionalFormatting sqref="AE92">
    <cfRule type="expression" dxfId="2693" priority="13315">
      <formula>IF(RIGHT(TEXT(AE92,"0.#"),1)=".",FALSE,TRUE)</formula>
    </cfRule>
    <cfRule type="expression" dxfId="2692" priority="13316">
      <formula>IF(RIGHT(TEXT(AE92,"0.#"),1)=".",TRUE,FALSE)</formula>
    </cfRule>
  </conditionalFormatting>
  <conditionalFormatting sqref="AE93">
    <cfRule type="expression" dxfId="2691" priority="13313">
      <formula>IF(RIGHT(TEXT(AE93,"0.#"),1)=".",FALSE,TRUE)</formula>
    </cfRule>
    <cfRule type="expression" dxfId="2690" priority="13314">
      <formula>IF(RIGHT(TEXT(AE93,"0.#"),1)=".",TRUE,FALSE)</formula>
    </cfRule>
  </conditionalFormatting>
  <conditionalFormatting sqref="AE94">
    <cfRule type="expression" dxfId="2689" priority="13311">
      <formula>IF(RIGHT(TEXT(AE94,"0.#"),1)=".",FALSE,TRUE)</formula>
    </cfRule>
    <cfRule type="expression" dxfId="2688" priority="13312">
      <formula>IF(RIGHT(TEXT(AE94,"0.#"),1)=".",TRUE,FALSE)</formula>
    </cfRule>
  </conditionalFormatting>
  <conditionalFormatting sqref="AI94">
    <cfRule type="expression" dxfId="2687" priority="13309">
      <formula>IF(RIGHT(TEXT(AI94,"0.#"),1)=".",FALSE,TRUE)</formula>
    </cfRule>
    <cfRule type="expression" dxfId="2686" priority="13310">
      <formula>IF(RIGHT(TEXT(AI94,"0.#"),1)=".",TRUE,FALSE)</formula>
    </cfRule>
  </conditionalFormatting>
  <conditionalFormatting sqref="AI93">
    <cfRule type="expression" dxfId="2685" priority="13307">
      <formula>IF(RIGHT(TEXT(AI93,"0.#"),1)=".",FALSE,TRUE)</formula>
    </cfRule>
    <cfRule type="expression" dxfId="2684" priority="13308">
      <formula>IF(RIGHT(TEXT(AI93,"0.#"),1)=".",TRUE,FALSE)</formula>
    </cfRule>
  </conditionalFormatting>
  <conditionalFormatting sqref="AI92">
    <cfRule type="expression" dxfId="2683" priority="13305">
      <formula>IF(RIGHT(TEXT(AI92,"0.#"),1)=".",FALSE,TRUE)</formula>
    </cfRule>
    <cfRule type="expression" dxfId="2682" priority="13306">
      <formula>IF(RIGHT(TEXT(AI92,"0.#"),1)=".",TRUE,FALSE)</formula>
    </cfRule>
  </conditionalFormatting>
  <conditionalFormatting sqref="AM92">
    <cfRule type="expression" dxfId="2681" priority="13303">
      <formula>IF(RIGHT(TEXT(AM92,"0.#"),1)=".",FALSE,TRUE)</formula>
    </cfRule>
    <cfRule type="expression" dxfId="2680" priority="13304">
      <formula>IF(RIGHT(TEXT(AM92,"0.#"),1)=".",TRUE,FALSE)</formula>
    </cfRule>
  </conditionalFormatting>
  <conditionalFormatting sqref="AM93">
    <cfRule type="expression" dxfId="2679" priority="13301">
      <formula>IF(RIGHT(TEXT(AM93,"0.#"),1)=".",FALSE,TRUE)</formula>
    </cfRule>
    <cfRule type="expression" dxfId="2678" priority="13302">
      <formula>IF(RIGHT(TEXT(AM93,"0.#"),1)=".",TRUE,FALSE)</formula>
    </cfRule>
  </conditionalFormatting>
  <conditionalFormatting sqref="AM94">
    <cfRule type="expression" dxfId="2677" priority="13299">
      <formula>IF(RIGHT(TEXT(AM94,"0.#"),1)=".",FALSE,TRUE)</formula>
    </cfRule>
    <cfRule type="expression" dxfId="2676" priority="13300">
      <formula>IF(RIGHT(TEXT(AM94,"0.#"),1)=".",TRUE,FALSE)</formula>
    </cfRule>
  </conditionalFormatting>
  <conditionalFormatting sqref="AE97">
    <cfRule type="expression" dxfId="2675" priority="13285">
      <formula>IF(RIGHT(TEXT(AE97,"0.#"),1)=".",FALSE,TRUE)</formula>
    </cfRule>
    <cfRule type="expression" dxfId="2674" priority="13286">
      <formula>IF(RIGHT(TEXT(AE97,"0.#"),1)=".",TRUE,FALSE)</formula>
    </cfRule>
  </conditionalFormatting>
  <conditionalFormatting sqref="AE98">
    <cfRule type="expression" dxfId="2673" priority="13283">
      <formula>IF(RIGHT(TEXT(AE98,"0.#"),1)=".",FALSE,TRUE)</formula>
    </cfRule>
    <cfRule type="expression" dxfId="2672" priority="13284">
      <formula>IF(RIGHT(TEXT(AE98,"0.#"),1)=".",TRUE,FALSE)</formula>
    </cfRule>
  </conditionalFormatting>
  <conditionalFormatting sqref="AE99">
    <cfRule type="expression" dxfId="2671" priority="13281">
      <formula>IF(RIGHT(TEXT(AE99,"0.#"),1)=".",FALSE,TRUE)</formula>
    </cfRule>
    <cfRule type="expression" dxfId="2670" priority="13282">
      <formula>IF(RIGHT(TEXT(AE99,"0.#"),1)=".",TRUE,FALSE)</formula>
    </cfRule>
  </conditionalFormatting>
  <conditionalFormatting sqref="AI99">
    <cfRule type="expression" dxfId="2669" priority="13279">
      <formula>IF(RIGHT(TEXT(AI99,"0.#"),1)=".",FALSE,TRUE)</formula>
    </cfRule>
    <cfRule type="expression" dxfId="2668" priority="13280">
      <formula>IF(RIGHT(TEXT(AI99,"0.#"),1)=".",TRUE,FALSE)</formula>
    </cfRule>
  </conditionalFormatting>
  <conditionalFormatting sqref="AI98">
    <cfRule type="expression" dxfId="2667" priority="13277">
      <formula>IF(RIGHT(TEXT(AI98,"0.#"),1)=".",FALSE,TRUE)</formula>
    </cfRule>
    <cfRule type="expression" dxfId="2666" priority="13278">
      <formula>IF(RIGHT(TEXT(AI98,"0.#"),1)=".",TRUE,FALSE)</formula>
    </cfRule>
  </conditionalFormatting>
  <conditionalFormatting sqref="AI97">
    <cfRule type="expression" dxfId="2665" priority="13275">
      <formula>IF(RIGHT(TEXT(AI97,"0.#"),1)=".",FALSE,TRUE)</formula>
    </cfRule>
    <cfRule type="expression" dxfId="2664" priority="13276">
      <formula>IF(RIGHT(TEXT(AI97,"0.#"),1)=".",TRUE,FALSE)</formula>
    </cfRule>
  </conditionalFormatting>
  <conditionalFormatting sqref="AM97">
    <cfRule type="expression" dxfId="2663" priority="13273">
      <formula>IF(RIGHT(TEXT(AM97,"0.#"),1)=".",FALSE,TRUE)</formula>
    </cfRule>
    <cfRule type="expression" dxfId="2662" priority="13274">
      <formula>IF(RIGHT(TEXT(AM97,"0.#"),1)=".",TRUE,FALSE)</formula>
    </cfRule>
  </conditionalFormatting>
  <conditionalFormatting sqref="AM98">
    <cfRule type="expression" dxfId="2661" priority="13271">
      <formula>IF(RIGHT(TEXT(AM98,"0.#"),1)=".",FALSE,TRUE)</formula>
    </cfRule>
    <cfRule type="expression" dxfId="2660" priority="13272">
      <formula>IF(RIGHT(TEXT(AM98,"0.#"),1)=".",TRUE,FALSE)</formula>
    </cfRule>
  </conditionalFormatting>
  <conditionalFormatting sqref="AM99">
    <cfRule type="expression" dxfId="2659" priority="13269">
      <formula>IF(RIGHT(TEXT(AM99,"0.#"),1)=".",FALSE,TRUE)</formula>
    </cfRule>
    <cfRule type="expression" dxfId="2658" priority="13270">
      <formula>IF(RIGHT(TEXT(AM99,"0.#"),1)=".",TRUE,FALSE)</formula>
    </cfRule>
  </conditionalFormatting>
  <conditionalFormatting sqref="AI101">
    <cfRule type="expression" dxfId="2657" priority="13255">
      <formula>IF(RIGHT(TEXT(AI101,"0.#"),1)=".",FALSE,TRUE)</formula>
    </cfRule>
    <cfRule type="expression" dxfId="2656" priority="13256">
      <formula>IF(RIGHT(TEXT(AI101,"0.#"),1)=".",TRUE,FALSE)</formula>
    </cfRule>
  </conditionalFormatting>
  <conditionalFormatting sqref="AM101">
    <cfRule type="expression" dxfId="2655" priority="13253">
      <formula>IF(RIGHT(TEXT(AM101,"0.#"),1)=".",FALSE,TRUE)</formula>
    </cfRule>
    <cfRule type="expression" dxfId="2654" priority="13254">
      <formula>IF(RIGHT(TEXT(AM101,"0.#"),1)=".",TRUE,FALSE)</formula>
    </cfRule>
  </conditionalFormatting>
  <conditionalFormatting sqref="AE102">
    <cfRule type="expression" dxfId="2653" priority="13251">
      <formula>IF(RIGHT(TEXT(AE102,"0.#"),1)=".",FALSE,TRUE)</formula>
    </cfRule>
    <cfRule type="expression" dxfId="2652" priority="13252">
      <formula>IF(RIGHT(TEXT(AE102,"0.#"),1)=".",TRUE,FALSE)</formula>
    </cfRule>
  </conditionalFormatting>
  <conditionalFormatting sqref="AI102">
    <cfRule type="expression" dxfId="2651" priority="13249">
      <formula>IF(RIGHT(TEXT(AI102,"0.#"),1)=".",FALSE,TRUE)</formula>
    </cfRule>
    <cfRule type="expression" dxfId="2650" priority="13250">
      <formula>IF(RIGHT(TEXT(AI102,"0.#"),1)=".",TRUE,FALSE)</formula>
    </cfRule>
  </conditionalFormatting>
  <conditionalFormatting sqref="AM102">
    <cfRule type="expression" dxfId="2649" priority="13247">
      <formula>IF(RIGHT(TEXT(AM102,"0.#"),1)=".",FALSE,TRUE)</formula>
    </cfRule>
    <cfRule type="expression" dxfId="2648" priority="13248">
      <formula>IF(RIGHT(TEXT(AM102,"0.#"),1)=".",TRUE,FALSE)</formula>
    </cfRule>
  </conditionalFormatting>
  <conditionalFormatting sqref="AQ102">
    <cfRule type="expression" dxfId="2647" priority="13245">
      <formula>IF(RIGHT(TEXT(AQ102,"0.#"),1)=".",FALSE,TRUE)</formula>
    </cfRule>
    <cfRule type="expression" dxfId="2646" priority="13246">
      <formula>IF(RIGHT(TEXT(AQ102,"0.#"),1)=".",TRUE,FALSE)</formula>
    </cfRule>
  </conditionalFormatting>
  <conditionalFormatting sqref="AE104">
    <cfRule type="expression" dxfId="2645" priority="13243">
      <formula>IF(RIGHT(TEXT(AE104,"0.#"),1)=".",FALSE,TRUE)</formula>
    </cfRule>
    <cfRule type="expression" dxfId="2644" priority="13244">
      <formula>IF(RIGHT(TEXT(AE104,"0.#"),1)=".",TRUE,FALSE)</formula>
    </cfRule>
  </conditionalFormatting>
  <conditionalFormatting sqref="AI104">
    <cfRule type="expression" dxfId="2643" priority="13241">
      <formula>IF(RIGHT(TEXT(AI104,"0.#"),1)=".",FALSE,TRUE)</formula>
    </cfRule>
    <cfRule type="expression" dxfId="2642" priority="13242">
      <formula>IF(RIGHT(TEXT(AI104,"0.#"),1)=".",TRUE,FALSE)</formula>
    </cfRule>
  </conditionalFormatting>
  <conditionalFormatting sqref="AM104">
    <cfRule type="expression" dxfId="2641" priority="13239">
      <formula>IF(RIGHT(TEXT(AM104,"0.#"),1)=".",FALSE,TRUE)</formula>
    </cfRule>
    <cfRule type="expression" dxfId="2640" priority="13240">
      <formula>IF(RIGHT(TEXT(AM104,"0.#"),1)=".",TRUE,FALSE)</formula>
    </cfRule>
  </conditionalFormatting>
  <conditionalFormatting sqref="AE105">
    <cfRule type="expression" dxfId="2639" priority="13237">
      <formula>IF(RIGHT(TEXT(AE105,"0.#"),1)=".",FALSE,TRUE)</formula>
    </cfRule>
    <cfRule type="expression" dxfId="2638" priority="13238">
      <formula>IF(RIGHT(TEXT(AE105,"0.#"),1)=".",TRUE,FALSE)</formula>
    </cfRule>
  </conditionalFormatting>
  <conditionalFormatting sqref="AI105">
    <cfRule type="expression" dxfId="2637" priority="13235">
      <formula>IF(RIGHT(TEXT(AI105,"0.#"),1)=".",FALSE,TRUE)</formula>
    </cfRule>
    <cfRule type="expression" dxfId="2636" priority="13236">
      <formula>IF(RIGHT(TEXT(AI105,"0.#"),1)=".",TRUE,FALSE)</formula>
    </cfRule>
  </conditionalFormatting>
  <conditionalFormatting sqref="AM105">
    <cfRule type="expression" dxfId="2635" priority="13233">
      <formula>IF(RIGHT(TEXT(AM105,"0.#"),1)=".",FALSE,TRUE)</formula>
    </cfRule>
    <cfRule type="expression" dxfId="2634" priority="13234">
      <formula>IF(RIGHT(TEXT(AM105,"0.#"),1)=".",TRUE,FALSE)</formula>
    </cfRule>
  </conditionalFormatting>
  <conditionalFormatting sqref="AE107">
    <cfRule type="expression" dxfId="2633" priority="13229">
      <formula>IF(RIGHT(TEXT(AE107,"0.#"),1)=".",FALSE,TRUE)</formula>
    </cfRule>
    <cfRule type="expression" dxfId="2632" priority="13230">
      <formula>IF(RIGHT(TEXT(AE107,"0.#"),1)=".",TRUE,FALSE)</formula>
    </cfRule>
  </conditionalFormatting>
  <conditionalFormatting sqref="AI107">
    <cfRule type="expression" dxfId="2631" priority="13227">
      <formula>IF(RIGHT(TEXT(AI107,"0.#"),1)=".",FALSE,TRUE)</formula>
    </cfRule>
    <cfRule type="expression" dxfId="2630" priority="13228">
      <formula>IF(RIGHT(TEXT(AI107,"0.#"),1)=".",TRUE,FALSE)</formula>
    </cfRule>
  </conditionalFormatting>
  <conditionalFormatting sqref="AM107">
    <cfRule type="expression" dxfId="2629" priority="13225">
      <formula>IF(RIGHT(TEXT(AM107,"0.#"),1)=".",FALSE,TRUE)</formula>
    </cfRule>
    <cfRule type="expression" dxfId="2628" priority="13226">
      <formula>IF(RIGHT(TEXT(AM107,"0.#"),1)=".",TRUE,FALSE)</formula>
    </cfRule>
  </conditionalFormatting>
  <conditionalFormatting sqref="AE108">
    <cfRule type="expression" dxfId="2627" priority="13223">
      <formula>IF(RIGHT(TEXT(AE108,"0.#"),1)=".",FALSE,TRUE)</formula>
    </cfRule>
    <cfRule type="expression" dxfId="2626" priority="13224">
      <formula>IF(RIGHT(TEXT(AE108,"0.#"),1)=".",TRUE,FALSE)</formula>
    </cfRule>
  </conditionalFormatting>
  <conditionalFormatting sqref="AI108">
    <cfRule type="expression" dxfId="2625" priority="13221">
      <formula>IF(RIGHT(TEXT(AI108,"0.#"),1)=".",FALSE,TRUE)</formula>
    </cfRule>
    <cfRule type="expression" dxfId="2624" priority="13222">
      <formula>IF(RIGHT(TEXT(AI108,"0.#"),1)=".",TRUE,FALSE)</formula>
    </cfRule>
  </conditionalFormatting>
  <conditionalFormatting sqref="AM108">
    <cfRule type="expression" dxfId="2623" priority="13219">
      <formula>IF(RIGHT(TEXT(AM108,"0.#"),1)=".",FALSE,TRUE)</formula>
    </cfRule>
    <cfRule type="expression" dxfId="2622" priority="13220">
      <formula>IF(RIGHT(TEXT(AM108,"0.#"),1)=".",TRUE,FALSE)</formula>
    </cfRule>
  </conditionalFormatting>
  <conditionalFormatting sqref="AE110">
    <cfRule type="expression" dxfId="2621" priority="13215">
      <formula>IF(RIGHT(TEXT(AE110,"0.#"),1)=".",FALSE,TRUE)</formula>
    </cfRule>
    <cfRule type="expression" dxfId="2620" priority="13216">
      <formula>IF(RIGHT(TEXT(AE110,"0.#"),1)=".",TRUE,FALSE)</formula>
    </cfRule>
  </conditionalFormatting>
  <conditionalFormatting sqref="AI110">
    <cfRule type="expression" dxfId="2619" priority="13213">
      <formula>IF(RIGHT(TEXT(AI110,"0.#"),1)=".",FALSE,TRUE)</formula>
    </cfRule>
    <cfRule type="expression" dxfId="2618" priority="13214">
      <formula>IF(RIGHT(TEXT(AI110,"0.#"),1)=".",TRUE,FALSE)</formula>
    </cfRule>
  </conditionalFormatting>
  <conditionalFormatting sqref="AM110">
    <cfRule type="expression" dxfId="2617" priority="13211">
      <formula>IF(RIGHT(TEXT(AM110,"0.#"),1)=".",FALSE,TRUE)</formula>
    </cfRule>
    <cfRule type="expression" dxfId="2616" priority="13212">
      <formula>IF(RIGHT(TEXT(AM110,"0.#"),1)=".",TRUE,FALSE)</formula>
    </cfRule>
  </conditionalFormatting>
  <conditionalFormatting sqref="AE111">
    <cfRule type="expression" dxfId="2615" priority="13209">
      <formula>IF(RIGHT(TEXT(AE111,"0.#"),1)=".",FALSE,TRUE)</formula>
    </cfRule>
    <cfRule type="expression" dxfId="2614" priority="13210">
      <formula>IF(RIGHT(TEXT(AE111,"0.#"),1)=".",TRUE,FALSE)</formula>
    </cfRule>
  </conditionalFormatting>
  <conditionalFormatting sqref="AI111">
    <cfRule type="expression" dxfId="2613" priority="13207">
      <formula>IF(RIGHT(TEXT(AI111,"0.#"),1)=".",FALSE,TRUE)</formula>
    </cfRule>
    <cfRule type="expression" dxfId="2612" priority="13208">
      <formula>IF(RIGHT(TEXT(AI111,"0.#"),1)=".",TRUE,FALSE)</formula>
    </cfRule>
  </conditionalFormatting>
  <conditionalFormatting sqref="AM111">
    <cfRule type="expression" dxfId="2611" priority="13205">
      <formula>IF(RIGHT(TEXT(AM111,"0.#"),1)=".",FALSE,TRUE)</formula>
    </cfRule>
    <cfRule type="expression" dxfId="2610" priority="13206">
      <formula>IF(RIGHT(TEXT(AM111,"0.#"),1)=".",TRUE,FALSE)</formula>
    </cfRule>
  </conditionalFormatting>
  <conditionalFormatting sqref="AE113">
    <cfRule type="expression" dxfId="2609" priority="13201">
      <formula>IF(RIGHT(TEXT(AE113,"0.#"),1)=".",FALSE,TRUE)</formula>
    </cfRule>
    <cfRule type="expression" dxfId="2608" priority="13202">
      <formula>IF(RIGHT(TEXT(AE113,"0.#"),1)=".",TRUE,FALSE)</formula>
    </cfRule>
  </conditionalFormatting>
  <conditionalFormatting sqref="AI113">
    <cfRule type="expression" dxfId="2607" priority="13199">
      <formula>IF(RIGHT(TEXT(AI113,"0.#"),1)=".",FALSE,TRUE)</formula>
    </cfRule>
    <cfRule type="expression" dxfId="2606" priority="13200">
      <formula>IF(RIGHT(TEXT(AI113,"0.#"),1)=".",TRUE,FALSE)</formula>
    </cfRule>
  </conditionalFormatting>
  <conditionalFormatting sqref="AM113">
    <cfRule type="expression" dxfId="2605" priority="13197">
      <formula>IF(RIGHT(TEXT(AM113,"0.#"),1)=".",FALSE,TRUE)</formula>
    </cfRule>
    <cfRule type="expression" dxfId="2604" priority="13198">
      <formula>IF(RIGHT(TEXT(AM113,"0.#"),1)=".",TRUE,FALSE)</formula>
    </cfRule>
  </conditionalFormatting>
  <conditionalFormatting sqref="AE114">
    <cfRule type="expression" dxfId="2603" priority="13195">
      <formula>IF(RIGHT(TEXT(AE114,"0.#"),1)=".",FALSE,TRUE)</formula>
    </cfRule>
    <cfRule type="expression" dxfId="2602" priority="13196">
      <formula>IF(RIGHT(TEXT(AE114,"0.#"),1)=".",TRUE,FALSE)</formula>
    </cfRule>
  </conditionalFormatting>
  <conditionalFormatting sqref="AI114">
    <cfRule type="expression" dxfId="2601" priority="13193">
      <formula>IF(RIGHT(TEXT(AI114,"0.#"),1)=".",FALSE,TRUE)</formula>
    </cfRule>
    <cfRule type="expression" dxfId="2600" priority="13194">
      <formula>IF(RIGHT(TEXT(AI114,"0.#"),1)=".",TRUE,FALSE)</formula>
    </cfRule>
  </conditionalFormatting>
  <conditionalFormatting sqref="AM114">
    <cfRule type="expression" dxfId="2599" priority="13191">
      <formula>IF(RIGHT(TEXT(AM114,"0.#"),1)=".",FALSE,TRUE)</formula>
    </cfRule>
    <cfRule type="expression" dxfId="2598" priority="13192">
      <formula>IF(RIGHT(TEXT(AM114,"0.#"),1)=".",TRUE,FALSE)</formula>
    </cfRule>
  </conditionalFormatting>
  <conditionalFormatting sqref="AE116 AQ116">
    <cfRule type="expression" dxfId="2597" priority="13187">
      <formula>IF(RIGHT(TEXT(AE116,"0.#"),1)=".",FALSE,TRUE)</formula>
    </cfRule>
    <cfRule type="expression" dxfId="2596" priority="13188">
      <formula>IF(RIGHT(TEXT(AE116,"0.#"),1)=".",TRUE,FALSE)</formula>
    </cfRule>
  </conditionalFormatting>
  <conditionalFormatting sqref="AI116">
    <cfRule type="expression" dxfId="2595" priority="13185">
      <formula>IF(RIGHT(TEXT(AI116,"0.#"),1)=".",FALSE,TRUE)</formula>
    </cfRule>
    <cfRule type="expression" dxfId="2594" priority="13186">
      <formula>IF(RIGHT(TEXT(AI116,"0.#"),1)=".",TRUE,FALSE)</formula>
    </cfRule>
  </conditionalFormatting>
  <conditionalFormatting sqref="AM116">
    <cfRule type="expression" dxfId="2593" priority="13183">
      <formula>IF(RIGHT(TEXT(AM116,"0.#"),1)=".",FALSE,TRUE)</formula>
    </cfRule>
    <cfRule type="expression" dxfId="2592" priority="13184">
      <formula>IF(RIGHT(TEXT(AM116,"0.#"),1)=".",TRUE,FALSE)</formula>
    </cfRule>
  </conditionalFormatting>
  <conditionalFormatting sqref="AE117 AM117">
    <cfRule type="expression" dxfId="2591" priority="13181">
      <formula>IF(RIGHT(TEXT(AE117,"0.#"),1)=".",FALSE,TRUE)</formula>
    </cfRule>
    <cfRule type="expression" dxfId="2590" priority="13182">
      <formula>IF(RIGHT(TEXT(AE117,"0.#"),1)=".",TRUE,FALSE)</formula>
    </cfRule>
  </conditionalFormatting>
  <conditionalFormatting sqref="AI117">
    <cfRule type="expression" dxfId="2589" priority="13179">
      <formula>IF(RIGHT(TEXT(AI117,"0.#"),1)=".",FALSE,TRUE)</formula>
    </cfRule>
    <cfRule type="expression" dxfId="2588" priority="13180">
      <formula>IF(RIGHT(TEXT(AI117,"0.#"),1)=".",TRUE,FALSE)</formula>
    </cfRule>
  </conditionalFormatting>
  <conditionalFormatting sqref="AQ117">
    <cfRule type="expression" dxfId="2587" priority="13175">
      <formula>IF(RIGHT(TEXT(AQ117,"0.#"),1)=".",FALSE,TRUE)</formula>
    </cfRule>
    <cfRule type="expression" dxfId="2586" priority="13176">
      <formula>IF(RIGHT(TEXT(AQ117,"0.#"),1)=".",TRUE,FALSE)</formula>
    </cfRule>
  </conditionalFormatting>
  <conditionalFormatting sqref="AE119 AQ119">
    <cfRule type="expression" dxfId="2585" priority="13173">
      <formula>IF(RIGHT(TEXT(AE119,"0.#"),1)=".",FALSE,TRUE)</formula>
    </cfRule>
    <cfRule type="expression" dxfId="2584" priority="13174">
      <formula>IF(RIGHT(TEXT(AE119,"0.#"),1)=".",TRUE,FALSE)</formula>
    </cfRule>
  </conditionalFormatting>
  <conditionalFormatting sqref="AI119">
    <cfRule type="expression" dxfId="2583" priority="13171">
      <formula>IF(RIGHT(TEXT(AI119,"0.#"),1)=".",FALSE,TRUE)</formula>
    </cfRule>
    <cfRule type="expression" dxfId="2582" priority="13172">
      <formula>IF(RIGHT(TEXT(AI119,"0.#"),1)=".",TRUE,FALSE)</formula>
    </cfRule>
  </conditionalFormatting>
  <conditionalFormatting sqref="AM119">
    <cfRule type="expression" dxfId="2581" priority="13169">
      <formula>IF(RIGHT(TEXT(AM119,"0.#"),1)=".",FALSE,TRUE)</formula>
    </cfRule>
    <cfRule type="expression" dxfId="2580" priority="13170">
      <formula>IF(RIGHT(TEXT(AM119,"0.#"),1)=".",TRUE,FALSE)</formula>
    </cfRule>
  </conditionalFormatting>
  <conditionalFormatting sqref="AQ120">
    <cfRule type="expression" dxfId="2579" priority="13161">
      <formula>IF(RIGHT(TEXT(AQ120,"0.#"),1)=".",FALSE,TRUE)</formula>
    </cfRule>
    <cfRule type="expression" dxfId="2578" priority="13162">
      <formula>IF(RIGHT(TEXT(AQ120,"0.#"),1)=".",TRUE,FALSE)</formula>
    </cfRule>
  </conditionalFormatting>
  <conditionalFormatting sqref="AE122 AQ122">
    <cfRule type="expression" dxfId="2577" priority="13159">
      <formula>IF(RIGHT(TEXT(AE122,"0.#"),1)=".",FALSE,TRUE)</formula>
    </cfRule>
    <cfRule type="expression" dxfId="2576" priority="13160">
      <formula>IF(RIGHT(TEXT(AE122,"0.#"),1)=".",TRUE,FALSE)</formula>
    </cfRule>
  </conditionalFormatting>
  <conditionalFormatting sqref="AI122">
    <cfRule type="expression" dxfId="2575" priority="13157">
      <formula>IF(RIGHT(TEXT(AI122,"0.#"),1)=".",FALSE,TRUE)</formula>
    </cfRule>
    <cfRule type="expression" dxfId="2574" priority="13158">
      <formula>IF(RIGHT(TEXT(AI122,"0.#"),1)=".",TRUE,FALSE)</formula>
    </cfRule>
  </conditionalFormatting>
  <conditionalFormatting sqref="AM122">
    <cfRule type="expression" dxfId="2573" priority="13155">
      <formula>IF(RIGHT(TEXT(AM122,"0.#"),1)=".",FALSE,TRUE)</formula>
    </cfRule>
    <cfRule type="expression" dxfId="2572" priority="13156">
      <formula>IF(RIGHT(TEXT(AM122,"0.#"),1)=".",TRUE,FALSE)</formula>
    </cfRule>
  </conditionalFormatting>
  <conditionalFormatting sqref="AQ123">
    <cfRule type="expression" dxfId="2571" priority="13147">
      <formula>IF(RIGHT(TEXT(AQ123,"0.#"),1)=".",FALSE,TRUE)</formula>
    </cfRule>
    <cfRule type="expression" dxfId="2570" priority="13148">
      <formula>IF(RIGHT(TEXT(AQ123,"0.#"),1)=".",TRUE,FALSE)</formula>
    </cfRule>
  </conditionalFormatting>
  <conditionalFormatting sqref="AE125 AQ125">
    <cfRule type="expression" dxfId="2569" priority="13145">
      <formula>IF(RIGHT(TEXT(AE125,"0.#"),1)=".",FALSE,TRUE)</formula>
    </cfRule>
    <cfRule type="expression" dxfId="2568" priority="13146">
      <formula>IF(RIGHT(TEXT(AE125,"0.#"),1)=".",TRUE,FALSE)</formula>
    </cfRule>
  </conditionalFormatting>
  <conditionalFormatting sqref="AI125">
    <cfRule type="expression" dxfId="2567" priority="13143">
      <formula>IF(RIGHT(TEXT(AI125,"0.#"),1)=".",FALSE,TRUE)</formula>
    </cfRule>
    <cfRule type="expression" dxfId="2566" priority="13144">
      <formula>IF(RIGHT(TEXT(AI125,"0.#"),1)=".",TRUE,FALSE)</formula>
    </cfRule>
  </conditionalFormatting>
  <conditionalFormatting sqref="AM125">
    <cfRule type="expression" dxfId="2565" priority="13141">
      <formula>IF(RIGHT(TEXT(AM125,"0.#"),1)=".",FALSE,TRUE)</formula>
    </cfRule>
    <cfRule type="expression" dxfId="2564" priority="13142">
      <formula>IF(RIGHT(TEXT(AM125,"0.#"),1)=".",TRUE,FALSE)</formula>
    </cfRule>
  </conditionalFormatting>
  <conditionalFormatting sqref="AQ126">
    <cfRule type="expression" dxfId="2563" priority="13133">
      <formula>IF(RIGHT(TEXT(AQ126,"0.#"),1)=".",FALSE,TRUE)</formula>
    </cfRule>
    <cfRule type="expression" dxfId="2562" priority="13134">
      <formula>IF(RIGHT(TEXT(AQ126,"0.#"),1)=".",TRUE,FALSE)</formula>
    </cfRule>
  </conditionalFormatting>
  <conditionalFormatting sqref="AE128 AQ128">
    <cfRule type="expression" dxfId="2561" priority="13131">
      <formula>IF(RIGHT(TEXT(AE128,"0.#"),1)=".",FALSE,TRUE)</formula>
    </cfRule>
    <cfRule type="expression" dxfId="2560" priority="13132">
      <formula>IF(RIGHT(TEXT(AE128,"0.#"),1)=".",TRUE,FALSE)</formula>
    </cfRule>
  </conditionalFormatting>
  <conditionalFormatting sqref="AI128">
    <cfRule type="expression" dxfId="2559" priority="13129">
      <formula>IF(RIGHT(TEXT(AI128,"0.#"),1)=".",FALSE,TRUE)</formula>
    </cfRule>
    <cfRule type="expression" dxfId="2558" priority="13130">
      <formula>IF(RIGHT(TEXT(AI128,"0.#"),1)=".",TRUE,FALSE)</formula>
    </cfRule>
  </conditionalFormatting>
  <conditionalFormatting sqref="AM128">
    <cfRule type="expression" dxfId="2557" priority="13127">
      <formula>IF(RIGHT(TEXT(AM128,"0.#"),1)=".",FALSE,TRUE)</formula>
    </cfRule>
    <cfRule type="expression" dxfId="2556" priority="13128">
      <formula>IF(RIGHT(TEXT(AM128,"0.#"),1)=".",TRUE,FALSE)</formula>
    </cfRule>
  </conditionalFormatting>
  <conditionalFormatting sqref="AQ129">
    <cfRule type="expression" dxfId="2555" priority="13119">
      <formula>IF(RIGHT(TEXT(AQ129,"0.#"),1)=".",FALSE,TRUE)</formula>
    </cfRule>
    <cfRule type="expression" dxfId="2554" priority="13120">
      <formula>IF(RIGHT(TEXT(AQ129,"0.#"),1)=".",TRUE,FALSE)</formula>
    </cfRule>
  </conditionalFormatting>
  <conditionalFormatting sqref="AE75">
    <cfRule type="expression" dxfId="2553" priority="13117">
      <formula>IF(RIGHT(TEXT(AE75,"0.#"),1)=".",FALSE,TRUE)</formula>
    </cfRule>
    <cfRule type="expression" dxfId="2552" priority="13118">
      <formula>IF(RIGHT(TEXT(AE75,"0.#"),1)=".",TRUE,FALSE)</formula>
    </cfRule>
  </conditionalFormatting>
  <conditionalFormatting sqref="AE76">
    <cfRule type="expression" dxfId="2551" priority="13115">
      <formula>IF(RIGHT(TEXT(AE76,"0.#"),1)=".",FALSE,TRUE)</formula>
    </cfRule>
    <cfRule type="expression" dxfId="2550" priority="13116">
      <formula>IF(RIGHT(TEXT(AE76,"0.#"),1)=".",TRUE,FALSE)</formula>
    </cfRule>
  </conditionalFormatting>
  <conditionalFormatting sqref="AE77">
    <cfRule type="expression" dxfId="2549" priority="13113">
      <formula>IF(RIGHT(TEXT(AE77,"0.#"),1)=".",FALSE,TRUE)</formula>
    </cfRule>
    <cfRule type="expression" dxfId="2548" priority="13114">
      <formula>IF(RIGHT(TEXT(AE77,"0.#"),1)=".",TRUE,FALSE)</formula>
    </cfRule>
  </conditionalFormatting>
  <conditionalFormatting sqref="AI77">
    <cfRule type="expression" dxfId="2547" priority="13111">
      <formula>IF(RIGHT(TEXT(AI77,"0.#"),1)=".",FALSE,TRUE)</formula>
    </cfRule>
    <cfRule type="expression" dxfId="2546" priority="13112">
      <formula>IF(RIGHT(TEXT(AI77,"0.#"),1)=".",TRUE,FALSE)</formula>
    </cfRule>
  </conditionalFormatting>
  <conditionalFormatting sqref="AI76">
    <cfRule type="expression" dxfId="2545" priority="13109">
      <formula>IF(RIGHT(TEXT(AI76,"0.#"),1)=".",FALSE,TRUE)</formula>
    </cfRule>
    <cfRule type="expression" dxfId="2544" priority="13110">
      <formula>IF(RIGHT(TEXT(AI76,"0.#"),1)=".",TRUE,FALSE)</formula>
    </cfRule>
  </conditionalFormatting>
  <conditionalFormatting sqref="AI75">
    <cfRule type="expression" dxfId="2543" priority="13107">
      <formula>IF(RIGHT(TEXT(AI75,"0.#"),1)=".",FALSE,TRUE)</formula>
    </cfRule>
    <cfRule type="expression" dxfId="2542" priority="13108">
      <formula>IF(RIGHT(TEXT(AI75,"0.#"),1)=".",TRUE,FALSE)</formula>
    </cfRule>
  </conditionalFormatting>
  <conditionalFormatting sqref="AM75">
    <cfRule type="expression" dxfId="2541" priority="13105">
      <formula>IF(RIGHT(TEXT(AM75,"0.#"),1)=".",FALSE,TRUE)</formula>
    </cfRule>
    <cfRule type="expression" dxfId="2540" priority="13106">
      <formula>IF(RIGHT(TEXT(AM75,"0.#"),1)=".",TRUE,FALSE)</formula>
    </cfRule>
  </conditionalFormatting>
  <conditionalFormatting sqref="AM76">
    <cfRule type="expression" dxfId="2539" priority="13103">
      <formula>IF(RIGHT(TEXT(AM76,"0.#"),1)=".",FALSE,TRUE)</formula>
    </cfRule>
    <cfRule type="expression" dxfId="2538" priority="13104">
      <formula>IF(RIGHT(TEXT(AM76,"0.#"),1)=".",TRUE,FALSE)</formula>
    </cfRule>
  </conditionalFormatting>
  <conditionalFormatting sqref="AM77">
    <cfRule type="expression" dxfId="2537" priority="13101">
      <formula>IF(RIGHT(TEXT(AM77,"0.#"),1)=".",FALSE,TRUE)</formula>
    </cfRule>
    <cfRule type="expression" dxfId="2536" priority="13102">
      <formula>IF(RIGHT(TEXT(AM77,"0.#"),1)=".",TRUE,FALSE)</formula>
    </cfRule>
  </conditionalFormatting>
  <conditionalFormatting sqref="AE134:AE135 AI134:AI135 AM134:AM135 AQ134:AQ135 AU134:AU135">
    <cfRule type="expression" dxfId="2535" priority="13087">
      <formula>IF(RIGHT(TEXT(AE134,"0.#"),1)=".",FALSE,TRUE)</formula>
    </cfRule>
    <cfRule type="expression" dxfId="2534" priority="13088">
      <formula>IF(RIGHT(TEXT(AE134,"0.#"),1)=".",TRUE,FALSE)</formula>
    </cfRule>
  </conditionalFormatting>
  <conditionalFormatting sqref="AE433">
    <cfRule type="expression" dxfId="2533" priority="13057">
      <formula>IF(RIGHT(TEXT(AE433,"0.#"),1)=".",FALSE,TRUE)</formula>
    </cfRule>
    <cfRule type="expression" dxfId="2532" priority="13058">
      <formula>IF(RIGHT(TEXT(AE433,"0.#"),1)=".",TRUE,FALSE)</formula>
    </cfRule>
  </conditionalFormatting>
  <conditionalFormatting sqref="AM435">
    <cfRule type="expression" dxfId="2531" priority="13041">
      <formula>IF(RIGHT(TEXT(AM435,"0.#"),1)=".",FALSE,TRUE)</formula>
    </cfRule>
    <cfRule type="expression" dxfId="2530" priority="13042">
      <formula>IF(RIGHT(TEXT(AM435,"0.#"),1)=".",TRUE,FALSE)</formula>
    </cfRule>
  </conditionalFormatting>
  <conditionalFormatting sqref="AE434">
    <cfRule type="expression" dxfId="2529" priority="13055">
      <formula>IF(RIGHT(TEXT(AE434,"0.#"),1)=".",FALSE,TRUE)</formula>
    </cfRule>
    <cfRule type="expression" dxfId="2528" priority="13056">
      <formula>IF(RIGHT(TEXT(AE434,"0.#"),1)=".",TRUE,FALSE)</formula>
    </cfRule>
  </conditionalFormatting>
  <conditionalFormatting sqref="AE435">
    <cfRule type="expression" dxfId="2527" priority="13053">
      <formula>IF(RIGHT(TEXT(AE435,"0.#"),1)=".",FALSE,TRUE)</formula>
    </cfRule>
    <cfRule type="expression" dxfId="2526" priority="13054">
      <formula>IF(RIGHT(TEXT(AE435,"0.#"),1)=".",TRUE,FALSE)</formula>
    </cfRule>
  </conditionalFormatting>
  <conditionalFormatting sqref="AM433">
    <cfRule type="expression" dxfId="2525" priority="13045">
      <formula>IF(RIGHT(TEXT(AM433,"0.#"),1)=".",FALSE,TRUE)</formula>
    </cfRule>
    <cfRule type="expression" dxfId="2524" priority="13046">
      <formula>IF(RIGHT(TEXT(AM433,"0.#"),1)=".",TRUE,FALSE)</formula>
    </cfRule>
  </conditionalFormatting>
  <conditionalFormatting sqref="AM434">
    <cfRule type="expression" dxfId="2523" priority="13043">
      <formula>IF(RIGHT(TEXT(AM434,"0.#"),1)=".",FALSE,TRUE)</formula>
    </cfRule>
    <cfRule type="expression" dxfId="2522" priority="13044">
      <formula>IF(RIGHT(TEXT(AM434,"0.#"),1)=".",TRUE,FALSE)</formula>
    </cfRule>
  </conditionalFormatting>
  <conditionalFormatting sqref="AU433">
    <cfRule type="expression" dxfId="2521" priority="13033">
      <formula>IF(RIGHT(TEXT(AU433,"0.#"),1)=".",FALSE,TRUE)</formula>
    </cfRule>
    <cfRule type="expression" dxfId="2520" priority="13034">
      <formula>IF(RIGHT(TEXT(AU433,"0.#"),1)=".",TRUE,FALSE)</formula>
    </cfRule>
  </conditionalFormatting>
  <conditionalFormatting sqref="AU434">
    <cfRule type="expression" dxfId="2519" priority="13031">
      <formula>IF(RIGHT(TEXT(AU434,"0.#"),1)=".",FALSE,TRUE)</formula>
    </cfRule>
    <cfRule type="expression" dxfId="2518" priority="13032">
      <formula>IF(RIGHT(TEXT(AU434,"0.#"),1)=".",TRUE,FALSE)</formula>
    </cfRule>
  </conditionalFormatting>
  <conditionalFormatting sqref="AU435">
    <cfRule type="expression" dxfId="2517" priority="13029">
      <formula>IF(RIGHT(TEXT(AU435,"0.#"),1)=".",FALSE,TRUE)</formula>
    </cfRule>
    <cfRule type="expression" dxfId="2516" priority="13030">
      <formula>IF(RIGHT(TEXT(AU435,"0.#"),1)=".",TRUE,FALSE)</formula>
    </cfRule>
  </conditionalFormatting>
  <conditionalFormatting sqref="AI435">
    <cfRule type="expression" dxfId="2515" priority="12963">
      <formula>IF(RIGHT(TEXT(AI435,"0.#"),1)=".",FALSE,TRUE)</formula>
    </cfRule>
    <cfRule type="expression" dxfId="2514" priority="12964">
      <formula>IF(RIGHT(TEXT(AI435,"0.#"),1)=".",TRUE,FALSE)</formula>
    </cfRule>
  </conditionalFormatting>
  <conditionalFormatting sqref="AI433">
    <cfRule type="expression" dxfId="2513" priority="12967">
      <formula>IF(RIGHT(TEXT(AI433,"0.#"),1)=".",FALSE,TRUE)</formula>
    </cfRule>
    <cfRule type="expression" dxfId="2512" priority="12968">
      <formula>IF(RIGHT(TEXT(AI433,"0.#"),1)=".",TRUE,FALSE)</formula>
    </cfRule>
  </conditionalFormatting>
  <conditionalFormatting sqref="AI434">
    <cfRule type="expression" dxfId="2511" priority="12965">
      <formula>IF(RIGHT(TEXT(AI434,"0.#"),1)=".",FALSE,TRUE)</formula>
    </cfRule>
    <cfRule type="expression" dxfId="2510" priority="12966">
      <formula>IF(RIGHT(TEXT(AI434,"0.#"),1)=".",TRUE,FALSE)</formula>
    </cfRule>
  </conditionalFormatting>
  <conditionalFormatting sqref="AQ434">
    <cfRule type="expression" dxfId="2509" priority="12949">
      <formula>IF(RIGHT(TEXT(AQ434,"0.#"),1)=".",FALSE,TRUE)</formula>
    </cfRule>
    <cfRule type="expression" dxfId="2508" priority="12950">
      <formula>IF(RIGHT(TEXT(AQ434,"0.#"),1)=".",TRUE,FALSE)</formula>
    </cfRule>
  </conditionalFormatting>
  <conditionalFormatting sqref="AQ435">
    <cfRule type="expression" dxfId="2507" priority="12935">
      <formula>IF(RIGHT(TEXT(AQ435,"0.#"),1)=".",FALSE,TRUE)</formula>
    </cfRule>
    <cfRule type="expression" dxfId="2506" priority="12936">
      <formula>IF(RIGHT(TEXT(AQ435,"0.#"),1)=".",TRUE,FALSE)</formula>
    </cfRule>
  </conditionalFormatting>
  <conditionalFormatting sqref="AQ433">
    <cfRule type="expression" dxfId="2505" priority="12933">
      <formula>IF(RIGHT(TEXT(AQ433,"0.#"),1)=".",FALSE,TRUE)</formula>
    </cfRule>
    <cfRule type="expression" dxfId="2504" priority="12934">
      <formula>IF(RIGHT(TEXT(AQ433,"0.#"),1)=".",TRUE,FALSE)</formula>
    </cfRule>
  </conditionalFormatting>
  <conditionalFormatting sqref="AL840:AO867">
    <cfRule type="expression" dxfId="2503" priority="6657">
      <formula>IF(AND(AL840&gt;=0, RIGHT(TEXT(AL840,"0.#"),1)&lt;&gt;"."),TRUE,FALSE)</formula>
    </cfRule>
    <cfRule type="expression" dxfId="2502" priority="6658">
      <formula>IF(AND(AL840&gt;=0, RIGHT(TEXT(AL840,"0.#"),1)="."),TRUE,FALSE)</formula>
    </cfRule>
    <cfRule type="expression" dxfId="2501" priority="6659">
      <formula>IF(AND(AL840&lt;0, RIGHT(TEXT(AL840,"0.#"),1)&lt;&gt;"."),TRUE,FALSE)</formula>
    </cfRule>
    <cfRule type="expression" dxfId="2500" priority="6660">
      <formula>IF(AND(AL840&lt;0, RIGHT(TEXT(AL840,"0.#"),1)="."),TRUE,FALSE)</formula>
    </cfRule>
  </conditionalFormatting>
  <conditionalFormatting sqref="AQ53:AQ55">
    <cfRule type="expression" dxfId="2499" priority="4679">
      <formula>IF(RIGHT(TEXT(AQ53,"0.#"),1)=".",FALSE,TRUE)</formula>
    </cfRule>
    <cfRule type="expression" dxfId="2498" priority="4680">
      <formula>IF(RIGHT(TEXT(AQ53,"0.#"),1)=".",TRUE,FALSE)</formula>
    </cfRule>
  </conditionalFormatting>
  <conditionalFormatting sqref="AU53:AU55">
    <cfRule type="expression" dxfId="2497" priority="4677">
      <formula>IF(RIGHT(TEXT(AU53,"0.#"),1)=".",FALSE,TRUE)</formula>
    </cfRule>
    <cfRule type="expression" dxfId="2496" priority="4678">
      <formula>IF(RIGHT(TEXT(AU53,"0.#"),1)=".",TRUE,FALSE)</formula>
    </cfRule>
  </conditionalFormatting>
  <conditionalFormatting sqref="AQ60:AQ62">
    <cfRule type="expression" dxfId="2495" priority="4675">
      <formula>IF(RIGHT(TEXT(AQ60,"0.#"),1)=".",FALSE,TRUE)</formula>
    </cfRule>
    <cfRule type="expression" dxfId="2494" priority="4676">
      <formula>IF(RIGHT(TEXT(AQ60,"0.#"),1)=".",TRUE,FALSE)</formula>
    </cfRule>
  </conditionalFormatting>
  <conditionalFormatting sqref="AU60:AU62">
    <cfRule type="expression" dxfId="2493" priority="4673">
      <formula>IF(RIGHT(TEXT(AU60,"0.#"),1)=".",FALSE,TRUE)</formula>
    </cfRule>
    <cfRule type="expression" dxfId="2492" priority="4674">
      <formula>IF(RIGHT(TEXT(AU60,"0.#"),1)=".",TRUE,FALSE)</formula>
    </cfRule>
  </conditionalFormatting>
  <conditionalFormatting sqref="AQ75:AQ77">
    <cfRule type="expression" dxfId="2491" priority="4671">
      <formula>IF(RIGHT(TEXT(AQ75,"0.#"),1)=".",FALSE,TRUE)</formula>
    </cfRule>
    <cfRule type="expression" dxfId="2490" priority="4672">
      <formula>IF(RIGHT(TEXT(AQ75,"0.#"),1)=".",TRUE,FALSE)</formula>
    </cfRule>
  </conditionalFormatting>
  <conditionalFormatting sqref="AU75:AU77">
    <cfRule type="expression" dxfId="2489" priority="4669">
      <formula>IF(RIGHT(TEXT(AU75,"0.#"),1)=".",FALSE,TRUE)</formula>
    </cfRule>
    <cfRule type="expression" dxfId="2488" priority="4670">
      <formula>IF(RIGHT(TEXT(AU75,"0.#"),1)=".",TRUE,FALSE)</formula>
    </cfRule>
  </conditionalFormatting>
  <conditionalFormatting sqref="AQ87:AQ89">
    <cfRule type="expression" dxfId="2487" priority="4667">
      <formula>IF(RIGHT(TEXT(AQ87,"0.#"),1)=".",FALSE,TRUE)</formula>
    </cfRule>
    <cfRule type="expression" dxfId="2486" priority="4668">
      <formula>IF(RIGHT(TEXT(AQ87,"0.#"),1)=".",TRUE,FALSE)</formula>
    </cfRule>
  </conditionalFormatting>
  <conditionalFormatting sqref="AU87:AU89">
    <cfRule type="expression" dxfId="2485" priority="4665">
      <formula>IF(RIGHT(TEXT(AU87,"0.#"),1)=".",FALSE,TRUE)</formula>
    </cfRule>
    <cfRule type="expression" dxfId="2484" priority="4666">
      <formula>IF(RIGHT(TEXT(AU87,"0.#"),1)=".",TRUE,FALSE)</formula>
    </cfRule>
  </conditionalFormatting>
  <conditionalFormatting sqref="AQ92:AQ94">
    <cfRule type="expression" dxfId="2483" priority="4663">
      <formula>IF(RIGHT(TEXT(AQ92,"0.#"),1)=".",FALSE,TRUE)</formula>
    </cfRule>
    <cfRule type="expression" dxfId="2482" priority="4664">
      <formula>IF(RIGHT(TEXT(AQ92,"0.#"),1)=".",TRUE,FALSE)</formula>
    </cfRule>
  </conditionalFormatting>
  <conditionalFormatting sqref="AU92:AU94">
    <cfRule type="expression" dxfId="2481" priority="4661">
      <formula>IF(RIGHT(TEXT(AU92,"0.#"),1)=".",FALSE,TRUE)</formula>
    </cfRule>
    <cfRule type="expression" dxfId="2480" priority="4662">
      <formula>IF(RIGHT(TEXT(AU92,"0.#"),1)=".",TRUE,FALSE)</formula>
    </cfRule>
  </conditionalFormatting>
  <conditionalFormatting sqref="AQ97:AQ99">
    <cfRule type="expression" dxfId="2479" priority="4659">
      <formula>IF(RIGHT(TEXT(AQ97,"0.#"),1)=".",FALSE,TRUE)</formula>
    </cfRule>
    <cfRule type="expression" dxfId="2478" priority="4660">
      <formula>IF(RIGHT(TEXT(AQ97,"0.#"),1)=".",TRUE,FALSE)</formula>
    </cfRule>
  </conditionalFormatting>
  <conditionalFormatting sqref="AU97:AU99">
    <cfRule type="expression" dxfId="2477" priority="4657">
      <formula>IF(RIGHT(TEXT(AU97,"0.#"),1)=".",FALSE,TRUE)</formula>
    </cfRule>
    <cfRule type="expression" dxfId="2476" priority="4658">
      <formula>IF(RIGHT(TEXT(AU97,"0.#"),1)=".",TRUE,FALSE)</formula>
    </cfRule>
  </conditionalFormatting>
  <conditionalFormatting sqref="AE458">
    <cfRule type="expression" dxfId="2475" priority="4351">
      <formula>IF(RIGHT(TEXT(AE458,"0.#"),1)=".",FALSE,TRUE)</formula>
    </cfRule>
    <cfRule type="expression" dxfId="2474" priority="4352">
      <formula>IF(RIGHT(TEXT(AE458,"0.#"),1)=".",TRUE,FALSE)</formula>
    </cfRule>
  </conditionalFormatting>
  <conditionalFormatting sqref="AE459">
    <cfRule type="expression" dxfId="2473" priority="4349">
      <formula>IF(RIGHT(TEXT(AE459,"0.#"),1)=".",FALSE,TRUE)</formula>
    </cfRule>
    <cfRule type="expression" dxfId="2472" priority="4350">
      <formula>IF(RIGHT(TEXT(AE459,"0.#"),1)=".",TRUE,FALSE)</formula>
    </cfRule>
  </conditionalFormatting>
  <conditionalFormatting sqref="AE460">
    <cfRule type="expression" dxfId="2471" priority="4347">
      <formula>IF(RIGHT(TEXT(AE460,"0.#"),1)=".",FALSE,TRUE)</formula>
    </cfRule>
    <cfRule type="expression" dxfId="2470" priority="4348">
      <formula>IF(RIGHT(TEXT(AE460,"0.#"),1)=".",TRUE,FALSE)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40:Y867">
    <cfRule type="expression" dxfId="2453" priority="2985">
      <formula>IF(RIGHT(TEXT(Y840,"0.#"),1)=".",FALSE,TRUE)</formula>
    </cfRule>
    <cfRule type="expression" dxfId="2452" priority="2986">
      <formula>IF(RIGHT(TEXT(Y840,"0.#"),1)=".",TRUE,FALSE)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3:AO1132">
    <cfRule type="expression" dxfId="2423" priority="2891">
      <formula>IF(AND(AL1103&gt;=0, RIGHT(TEXT(AL1103,"0.#"),1)&lt;&gt;"."),TRUE,FALSE)</formula>
    </cfRule>
    <cfRule type="expression" dxfId="2422" priority="2892">
      <formula>IF(AND(AL1103&gt;=0, RIGHT(TEXT(AL1103,"0.#"),1)="."),TRUE,FALSE)</formula>
    </cfRule>
    <cfRule type="expression" dxfId="2421" priority="2893">
      <formula>IF(AND(AL1103&lt;0, RIGHT(TEXT(AL1103,"0.#"),1)&lt;&gt;"."),TRUE,FALSE)</formula>
    </cfRule>
    <cfRule type="expression" dxfId="2420" priority="2894">
      <formula>IF(AND(AL1103&lt;0, RIGHT(TEXT(AL1103,"0.#"),1)="."),TRUE,FALSE)</formula>
    </cfRule>
  </conditionalFormatting>
  <conditionalFormatting sqref="Y1103:Y1132">
    <cfRule type="expression" dxfId="2419" priority="2889">
      <formula>IF(RIGHT(TEXT(Y1103,"0.#"),1)=".",FALSE,TRUE)</formula>
    </cfRule>
    <cfRule type="expression" dxfId="2418" priority="2890">
      <formula>IF(RIGHT(TEXT(Y1103,"0.#"),1)=".",TRUE,FALSE)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8:AO839">
    <cfRule type="expression" dxfId="2409" priority="2843">
      <formula>IF(AND(AL838&gt;=0, RIGHT(TEXT(AL838,"0.#"),1)&lt;&gt;"."),TRUE,FALSE)</formula>
    </cfRule>
    <cfRule type="expression" dxfId="2408" priority="2844">
      <formula>IF(AND(AL838&gt;=0, RIGHT(TEXT(AL838,"0.#"),1)="."),TRUE,FALSE)</formula>
    </cfRule>
    <cfRule type="expression" dxfId="2407" priority="2845">
      <formula>IF(AND(AL838&lt;0, RIGHT(TEXT(AL838,"0.#"),1)&lt;&gt;"."),TRUE,FALSE)</formula>
    </cfRule>
    <cfRule type="expression" dxfId="2406" priority="2846">
      <formula>IF(AND(AL838&lt;0, RIGHT(TEXT(AL838,"0.#"),1)="."),TRUE,FALSE)</formula>
    </cfRule>
  </conditionalFormatting>
  <conditionalFormatting sqref="Y838:Y839">
    <cfRule type="expression" dxfId="2405" priority="2841">
      <formula>IF(RIGHT(TEXT(Y838,"0.#"),1)=".",FALSE,TRUE)</formula>
    </cfRule>
    <cfRule type="expression" dxfId="2404" priority="2842">
      <formula>IF(RIGHT(TEXT(Y838,"0.#"),1)=".",TRUE,FALSE)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3:Y900">
    <cfRule type="expression" dxfId="2087" priority="2101">
      <formula>IF(RIGHT(TEXT(Y873,"0.#"),1)=".",FALSE,TRUE)</formula>
    </cfRule>
    <cfRule type="expression" dxfId="2086" priority="2102">
      <formula>IF(RIGHT(TEXT(Y873,"0.#"),1)=".",TRUE,FALSE)</formula>
    </cfRule>
  </conditionalFormatting>
  <conditionalFormatting sqref="Y871:Y872">
    <cfRule type="expression" dxfId="2085" priority="2095">
      <formula>IF(RIGHT(TEXT(Y871,"0.#"),1)=".",FALSE,TRUE)</formula>
    </cfRule>
    <cfRule type="expression" dxfId="2084" priority="2096">
      <formula>IF(RIGHT(TEXT(Y871,"0.#"),1)=".",TRUE,FALSE)</formula>
    </cfRule>
  </conditionalFormatting>
  <conditionalFormatting sqref="Y906:Y933">
    <cfRule type="expression" dxfId="2083" priority="2089">
      <formula>IF(RIGHT(TEXT(Y906,"0.#"),1)=".",FALSE,TRUE)</formula>
    </cfRule>
    <cfRule type="expression" dxfId="2082" priority="2090">
      <formula>IF(RIGHT(TEXT(Y906,"0.#"),1)=".",TRUE,FALSE)</formula>
    </cfRule>
  </conditionalFormatting>
  <conditionalFormatting sqref="Y904:Y905">
    <cfRule type="expression" dxfId="2081" priority="2083">
      <formula>IF(RIGHT(TEXT(Y904,"0.#"),1)=".",FALSE,TRUE)</formula>
    </cfRule>
    <cfRule type="expression" dxfId="2080" priority="2084">
      <formula>IF(RIGHT(TEXT(Y904,"0.#"),1)=".",TRUE,FALSE)</formula>
    </cfRule>
  </conditionalFormatting>
  <conditionalFormatting sqref="Y939:Y966">
    <cfRule type="expression" dxfId="2079" priority="2077">
      <formula>IF(RIGHT(TEXT(Y939,"0.#"),1)=".",FALSE,TRUE)</formula>
    </cfRule>
    <cfRule type="expression" dxfId="2078" priority="2078">
      <formula>IF(RIGHT(TEXT(Y939,"0.#"),1)=".",TRUE,FALSE)</formula>
    </cfRule>
  </conditionalFormatting>
  <conditionalFormatting sqref="Y937:Y938">
    <cfRule type="expression" dxfId="2077" priority="2071">
      <formula>IF(RIGHT(TEXT(Y937,"0.#"),1)=".",FALSE,TRUE)</formula>
    </cfRule>
    <cfRule type="expression" dxfId="2076" priority="2072">
      <formula>IF(RIGHT(TEXT(Y937,"0.#"),1)=".",TRUE,FALSE)</formula>
    </cfRule>
  </conditionalFormatting>
  <conditionalFormatting sqref="Y972:Y999">
    <cfRule type="expression" dxfId="2075" priority="2065">
      <formula>IF(RIGHT(TEXT(Y972,"0.#"),1)=".",FALSE,TRUE)</formula>
    </cfRule>
    <cfRule type="expression" dxfId="2074" priority="2066">
      <formula>IF(RIGHT(TEXT(Y972,"0.#"),1)=".",TRUE,FALSE)</formula>
    </cfRule>
  </conditionalFormatting>
  <conditionalFormatting sqref="Y970:Y971">
    <cfRule type="expression" dxfId="2073" priority="2059">
      <formula>IF(RIGHT(TEXT(Y970,"0.#"),1)=".",FALSE,TRUE)</formula>
    </cfRule>
    <cfRule type="expression" dxfId="2072" priority="2060">
      <formula>IF(RIGHT(TEXT(Y970,"0.#"),1)=".",TRUE,FALSE)</formula>
    </cfRule>
  </conditionalFormatting>
  <conditionalFormatting sqref="Y1005:Y1032">
    <cfRule type="expression" dxfId="2071" priority="2053">
      <formula>IF(RIGHT(TEXT(Y1005,"0.#"),1)=".",FALSE,TRUE)</formula>
    </cfRule>
    <cfRule type="expression" dxfId="2070" priority="2054">
      <formula>IF(RIGHT(TEXT(Y1005,"0.#"),1)=".",TRUE,FALSE)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1:AO872">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4:AO905">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571</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571</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382" t="s">
        <v>398</v>
      </c>
      <c r="AF2" s="382"/>
      <c r="AG2" s="382"/>
      <c r="AH2" s="382"/>
      <c r="AI2" s="382" t="s">
        <v>396</v>
      </c>
      <c r="AJ2" s="382"/>
      <c r="AK2" s="382"/>
      <c r="AL2" s="382"/>
      <c r="AM2" s="382" t="s">
        <v>425</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10" t="s">
        <v>54</v>
      </c>
      <c r="Z5" s="1004"/>
      <c r="AA5" s="1005"/>
      <c r="AB5" s="526"/>
      <c r="AC5" s="1006"/>
      <c r="AD5" s="1006"/>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382" t="s">
        <v>398</v>
      </c>
      <c r="AF9" s="382"/>
      <c r="AG9" s="382"/>
      <c r="AH9" s="382"/>
      <c r="AI9" s="382" t="s">
        <v>396</v>
      </c>
      <c r="AJ9" s="382"/>
      <c r="AK9" s="382"/>
      <c r="AL9" s="382"/>
      <c r="AM9" s="382" t="s">
        <v>425</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526"/>
      <c r="AC12" s="1006"/>
      <c r="AD12" s="100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382" t="s">
        <v>398</v>
      </c>
      <c r="AF16" s="382"/>
      <c r="AG16" s="382"/>
      <c r="AH16" s="382"/>
      <c r="AI16" s="382" t="s">
        <v>396</v>
      </c>
      <c r="AJ16" s="382"/>
      <c r="AK16" s="382"/>
      <c r="AL16" s="382"/>
      <c r="AM16" s="382" t="s">
        <v>425</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526"/>
      <c r="AC19" s="1006"/>
      <c r="AD19" s="100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382" t="s">
        <v>398</v>
      </c>
      <c r="AF23" s="382"/>
      <c r="AG23" s="382"/>
      <c r="AH23" s="382"/>
      <c r="AI23" s="382" t="s">
        <v>396</v>
      </c>
      <c r="AJ23" s="382"/>
      <c r="AK23" s="382"/>
      <c r="AL23" s="382"/>
      <c r="AM23" s="382" t="s">
        <v>425</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526"/>
      <c r="AC26" s="1006"/>
      <c r="AD26" s="100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382" t="s">
        <v>398</v>
      </c>
      <c r="AF30" s="382"/>
      <c r="AG30" s="382"/>
      <c r="AH30" s="382"/>
      <c r="AI30" s="382" t="s">
        <v>396</v>
      </c>
      <c r="AJ30" s="382"/>
      <c r="AK30" s="382"/>
      <c r="AL30" s="382"/>
      <c r="AM30" s="382" t="s">
        <v>425</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526"/>
      <c r="AC33" s="1006"/>
      <c r="AD33" s="100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382" t="s">
        <v>398</v>
      </c>
      <c r="AF37" s="382"/>
      <c r="AG37" s="382"/>
      <c r="AH37" s="382"/>
      <c r="AI37" s="382" t="s">
        <v>396</v>
      </c>
      <c r="AJ37" s="382"/>
      <c r="AK37" s="382"/>
      <c r="AL37" s="382"/>
      <c r="AM37" s="382" t="s">
        <v>425</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526"/>
      <c r="AC40" s="1006"/>
      <c r="AD40" s="100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382" t="s">
        <v>398</v>
      </c>
      <c r="AF44" s="382"/>
      <c r="AG44" s="382"/>
      <c r="AH44" s="382"/>
      <c r="AI44" s="382" t="s">
        <v>396</v>
      </c>
      <c r="AJ44" s="382"/>
      <c r="AK44" s="382"/>
      <c r="AL44" s="382"/>
      <c r="AM44" s="382" t="s">
        <v>425</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526"/>
      <c r="AC47" s="1006"/>
      <c r="AD47" s="100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9"/>
      <c r="AA51" s="420"/>
      <c r="AB51" s="375" t="s">
        <v>11</v>
      </c>
      <c r="AC51" s="1016"/>
      <c r="AD51" s="1017"/>
      <c r="AE51" s="382" t="s">
        <v>398</v>
      </c>
      <c r="AF51" s="382"/>
      <c r="AG51" s="382"/>
      <c r="AH51" s="382"/>
      <c r="AI51" s="382" t="s">
        <v>396</v>
      </c>
      <c r="AJ51" s="382"/>
      <c r="AK51" s="382"/>
      <c r="AL51" s="382"/>
      <c r="AM51" s="382" t="s">
        <v>425</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526"/>
      <c r="AC54" s="1006"/>
      <c r="AD54" s="100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382" t="s">
        <v>398</v>
      </c>
      <c r="AF58" s="382"/>
      <c r="AG58" s="382"/>
      <c r="AH58" s="382"/>
      <c r="AI58" s="382" t="s">
        <v>396</v>
      </c>
      <c r="AJ58" s="382"/>
      <c r="AK58" s="382"/>
      <c r="AL58" s="382"/>
      <c r="AM58" s="382" t="s">
        <v>425</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526"/>
      <c r="AC61" s="1006"/>
      <c r="AD61" s="100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382" t="s">
        <v>398</v>
      </c>
      <c r="AF65" s="382"/>
      <c r="AG65" s="382"/>
      <c r="AH65" s="382"/>
      <c r="AI65" s="382" t="s">
        <v>396</v>
      </c>
      <c r="AJ65" s="382"/>
      <c r="AK65" s="382"/>
      <c r="AL65" s="382"/>
      <c r="AM65" s="382" t="s">
        <v>425</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526"/>
      <c r="AC68" s="1006"/>
      <c r="AD68" s="100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3">
        <v>1</v>
      </c>
      <c r="B4" s="1063">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3">
        <v>2</v>
      </c>
      <c r="B5" s="1063">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3">
        <v>3</v>
      </c>
      <c r="B6" s="1063">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3">
        <v>4</v>
      </c>
      <c r="B7" s="1063">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3">
        <v>5</v>
      </c>
      <c r="B8" s="1063">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3">
        <v>6</v>
      </c>
      <c r="B9" s="1063">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3">
        <v>7</v>
      </c>
      <c r="B10" s="1063">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3">
        <v>8</v>
      </c>
      <c r="B11" s="1063">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3">
        <v>9</v>
      </c>
      <c r="B12" s="1063">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3">
        <v>10</v>
      </c>
      <c r="B13" s="1063">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3">
        <v>11</v>
      </c>
      <c r="B14" s="1063">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3">
        <v>12</v>
      </c>
      <c r="B15" s="1063">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3">
        <v>13</v>
      </c>
      <c r="B16" s="1063">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3">
        <v>14</v>
      </c>
      <c r="B17" s="1063">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3">
        <v>15</v>
      </c>
      <c r="B18" s="1063">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3">
        <v>16</v>
      </c>
      <c r="B19" s="1063">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3">
        <v>17</v>
      </c>
      <c r="B20" s="1063">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3">
        <v>18</v>
      </c>
      <c r="B21" s="1063">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3">
        <v>19</v>
      </c>
      <c r="B22" s="1063">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3">
        <v>20</v>
      </c>
      <c r="B23" s="1063">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3">
        <v>21</v>
      </c>
      <c r="B24" s="1063">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3">
        <v>22</v>
      </c>
      <c r="B25" s="1063">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3">
        <v>23</v>
      </c>
      <c r="B26" s="1063">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3">
        <v>24</v>
      </c>
      <c r="B27" s="1063">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3">
        <v>25</v>
      </c>
      <c r="B28" s="1063">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3">
        <v>26</v>
      </c>
      <c r="B29" s="1063">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3">
        <v>27</v>
      </c>
      <c r="B30" s="1063">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3">
        <v>28</v>
      </c>
      <c r="B31" s="1063">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3">
        <v>29</v>
      </c>
      <c r="B32" s="1063">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3">
        <v>30</v>
      </c>
      <c r="B33" s="1063">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3">
        <v>1</v>
      </c>
      <c r="B37" s="1063">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3">
        <v>2</v>
      </c>
      <c r="B38" s="1063">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3">
        <v>3</v>
      </c>
      <c r="B39" s="1063">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3">
        <v>4</v>
      </c>
      <c r="B40" s="1063">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3">
        <v>5</v>
      </c>
      <c r="B41" s="1063">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3">
        <v>6</v>
      </c>
      <c r="B42" s="1063">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3">
        <v>7</v>
      </c>
      <c r="B43" s="1063">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3">
        <v>8</v>
      </c>
      <c r="B44" s="1063">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3">
        <v>9</v>
      </c>
      <c r="B45" s="1063">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3">
        <v>10</v>
      </c>
      <c r="B46" s="1063">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3">
        <v>11</v>
      </c>
      <c r="B47" s="1063">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3">
        <v>12</v>
      </c>
      <c r="B48" s="1063">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3">
        <v>13</v>
      </c>
      <c r="B49" s="1063">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3">
        <v>14</v>
      </c>
      <c r="B50" s="1063">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3">
        <v>15</v>
      </c>
      <c r="B51" s="1063">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3">
        <v>16</v>
      </c>
      <c r="B52" s="1063">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3">
        <v>17</v>
      </c>
      <c r="B53" s="1063">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3">
        <v>18</v>
      </c>
      <c r="B54" s="1063">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3">
        <v>19</v>
      </c>
      <c r="B55" s="1063">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3">
        <v>20</v>
      </c>
      <c r="B56" s="1063">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3">
        <v>21</v>
      </c>
      <c r="B57" s="1063">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3">
        <v>22</v>
      </c>
      <c r="B58" s="1063">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3">
        <v>23</v>
      </c>
      <c r="B59" s="1063">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3">
        <v>24</v>
      </c>
      <c r="B60" s="1063">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3">
        <v>25</v>
      </c>
      <c r="B61" s="1063">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3">
        <v>26</v>
      </c>
      <c r="B62" s="1063">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3">
        <v>27</v>
      </c>
      <c r="B63" s="1063">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3">
        <v>28</v>
      </c>
      <c r="B64" s="1063">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3">
        <v>29</v>
      </c>
      <c r="B65" s="1063">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3">
        <v>30</v>
      </c>
      <c r="B66" s="1063">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3">
        <v>1</v>
      </c>
      <c r="B70" s="1063">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3">
        <v>2</v>
      </c>
      <c r="B71" s="1063">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3">
        <v>3</v>
      </c>
      <c r="B72" s="1063">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3">
        <v>4</v>
      </c>
      <c r="B73" s="1063">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3">
        <v>5</v>
      </c>
      <c r="B74" s="1063">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3">
        <v>6</v>
      </c>
      <c r="B75" s="1063">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3">
        <v>7</v>
      </c>
      <c r="B76" s="1063">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3">
        <v>8</v>
      </c>
      <c r="B77" s="1063">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3">
        <v>9</v>
      </c>
      <c r="B78" s="1063">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3">
        <v>10</v>
      </c>
      <c r="B79" s="1063">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3">
        <v>11</v>
      </c>
      <c r="B80" s="1063">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3">
        <v>12</v>
      </c>
      <c r="B81" s="1063">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3">
        <v>13</v>
      </c>
      <c r="B82" s="1063">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3">
        <v>14</v>
      </c>
      <c r="B83" s="1063">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3">
        <v>15</v>
      </c>
      <c r="B84" s="1063">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3">
        <v>16</v>
      </c>
      <c r="B85" s="1063">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3">
        <v>17</v>
      </c>
      <c r="B86" s="1063">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3">
        <v>18</v>
      </c>
      <c r="B87" s="1063">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3">
        <v>19</v>
      </c>
      <c r="B88" s="1063">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3">
        <v>20</v>
      </c>
      <c r="B89" s="1063">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3">
        <v>21</v>
      </c>
      <c r="B90" s="1063">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3">
        <v>22</v>
      </c>
      <c r="B91" s="1063">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3">
        <v>23</v>
      </c>
      <c r="B92" s="1063">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3">
        <v>24</v>
      </c>
      <c r="B93" s="1063">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3">
        <v>25</v>
      </c>
      <c r="B94" s="1063">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3">
        <v>26</v>
      </c>
      <c r="B95" s="1063">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3">
        <v>27</v>
      </c>
      <c r="B96" s="1063">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3">
        <v>28</v>
      </c>
      <c r="B97" s="1063">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3">
        <v>29</v>
      </c>
      <c r="B98" s="1063">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3">
        <v>30</v>
      </c>
      <c r="B99" s="1063">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2020-07-15T02:32:57Z</cp:lastPrinted>
  <dcterms:created xsi:type="dcterms:W3CDTF">2012-03-13T00:50:25Z</dcterms:created>
  <dcterms:modified xsi:type="dcterms:W3CDTF">2020-11-16T12:55:46Z</dcterms:modified>
</cp:coreProperties>
</file>