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R2\"/>
    </mc:Choice>
  </mc:AlternateContent>
  <bookViews>
    <workbookView xWindow="0" yWindow="0" windowWidth="17565" windowHeight="54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L838" i="3" l="1"/>
  <c r="AI34"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<sst xmlns="http://schemas.openxmlformats.org/spreadsheetml/2006/main" count="2872" uniqueCount="636">
  <si>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</si>
  <si>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</si>
  <si>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</si>
  <si>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</si>
  <si>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</si>
  <si>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</si>
  <si>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</si>
  <si>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</si>
  <si>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</si>
  <si>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</si>
  <si>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</si>
  <si>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</si>
  <si>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</si>
  <si>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</si>
  <si>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</si>
  <si>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</si>
  <si>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</si>
  <si>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</si>
  <si>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</si>
  <si>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</si>
  <si>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</si>
  <si>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</si>
  <si>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</si>
  <si>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</si>
  <si>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</si>
  <si>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</si>
  <si>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</si>
  <si>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</si>
  <si>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</si>
  <si>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</si>
  <si>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</si>
  <si>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</si>
  <si>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</si>
  <si>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</si>
  <si>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</si>
  <si>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</si>
  <si>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</si>
  <si>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</si>
  <si>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</si>
  <si>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</si>
  <si>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</si>
  <si>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</si>
  <si>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</si>
  <si>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</si>
  <si>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</si>
  <si>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</si>
  <si>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</si>
  <si>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</si>
  <si>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</si>
  <si>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</si>
  <si>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</si>
  <si>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</si>
  <si>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</si>
  <si>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</si>
  <si>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</si>
  <si>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</si>
  <si>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</si>
  <si>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</si>
  <si>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</si>
  <si>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</si>
  <si>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</si>
  <si>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</si>
  <si>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</si>
  <si>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</si>
  <si>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</si>
  <si>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</si>
  <si>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</si>
  <si>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</si>
  <si>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</si>
  <si>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</si>
  <si>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</si>
  <si>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</si>
  <si>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</si>
  <si>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</si>
  <si>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</si>
  <si>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</si>
  <si>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</si>
  <si>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</si>
  <si>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</si>
  <si>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</si>
  <si>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</si>
  <si>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</si>
  <si>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</si>
  <si>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</si>
  <si>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</si>
  <si>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</si>
  <si>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</si>
  <si>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</si>
  <si>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</si>
  <si>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</si>
  <si>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</si>
  <si>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</si>
  <si>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</si>
  <si>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</si>
  <si>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</si>
  <si>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</si>
  <si>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</si>
  <si>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</si>
  <si>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</si>
  <si>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</si>
  <si>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</si>
  <si>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</si>
  <si>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</si>
  <si>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</si>
  <si>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</si>
  <si>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</si>
  <si>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</si>
  <si>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</si>
  <si>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</si>
  <si>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</si>
  <si>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</si>
  <si>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</si>
  <si>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</si>
  <si>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</si>
  <si>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</si>
  <si>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</si>
  <si>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</si>
  <si>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</si>
  <si>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</si>
  <si>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</si>
  <si>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</si>
  <si>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</si>
  <si>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</si>
  <si>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</si>
  <si>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</si>
  <si>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</si>
  <si>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</si>
  <si>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</si>
  <si>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</si>
  <si>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</si>
  <si>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</si>
  <si>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</si>
  <si>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</si>
  <si>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</si>
  <si>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</si>
  <si>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</si>
  <si>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</si>
  <si>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</si>
  <si>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</si>
  <si>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</si>
  <si>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</si>
  <si>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</si>
  <si>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</si>
  <si>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</si>
  <si>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</si>
  <si>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</si>
  <si>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</si>
  <si>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</si>
  <si>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</si>
  <si>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</si>
  <si>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</si>
  <si>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</si>
  <si>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</si>
  <si>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</si>
  <si>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</si>
  <si>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</si>
  <si>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</si>
  <si>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</si>
  <si>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</si>
  <si>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</si>
  <si>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</si>
  <si>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</si>
  <si>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</si>
  <si>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</si>
  <si>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</si>
  <si>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</si>
  <si>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</si>
  <si>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</si>
  <si>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</si>
  <si>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</si>
  <si>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</si>
  <si>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</si>
  <si>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</si>
  <si>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</si>
  <si>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</si>
  <si>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</si>
  <si>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</si>
  <si>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</si>
  <si>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</si>
  <si>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</si>
  <si>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</si>
  <si>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</si>
  <si>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</si>
  <si>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</si>
  <si>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</si>
  <si>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</si>
  <si>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</si>
  <si>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</si>
  <si>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</si>
  <si>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</si>
  <si>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</si>
  <si>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</si>
  <si>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</si>
  <si>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</si>
  <si>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</si>
  <si>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</si>
  <si>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</si>
  <si>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</si>
  <si>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</si>
  <si>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</si>
  <si>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</si>
  <si>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</si>
  <si>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</si>
  <si>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</si>
  <si>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</si>
  <si>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</si>
  <si>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</si>
  <si>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</si>
  <si>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</si>
  <si>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</si>
  <si>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</si>
  <si>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</si>
  <si>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</si>
  <si>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</si>
  <si>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</si>
  <si>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</si>
  <si>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</si>
  <si>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</si>
  <si>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</si>
  <si>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</si>
  <si>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</si>
  <si>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</si>
  <si>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</si>
  <si>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</si>
  <si>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</si>
  <si>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</si>
  <si>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</si>
  <si>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</si>
  <si>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</si>
  <si>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</si>
  <si>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</si>
  <si>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</si>
  <si>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</si>
  <si>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</si>
  <si>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</si>
  <si>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</si>
  <si>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</si>
  <si>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</si>
  <si>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</si>
  <si>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</si>
  <si>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</si>
  <si>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</si>
  <si>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</si>
  <si>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</si>
  <si>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</si>
  <si>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</si>
  <si>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</si>
  <si>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</si>
  <si>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</si>
  <si>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</si>
  <si>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</si>
  <si>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</si>
  <si>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</si>
  <si>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</si>
  <si>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</si>
  <si>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</si>
  <si>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</si>
  <si>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</si>
  <si>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</si>
  <si>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</si>
  <si>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</si>
  <si>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</si>
  <si>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</si>
  <si>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</si>
  <si>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</si>
  <si>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</si>
  <si>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</si>
  <si>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</si>
  <si>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</si>
  <si>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</si>
  <si>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</si>
  <si>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</si>
  <si>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</si>
  <si>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</si>
  <si>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</si>
  <si>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</si>
  <si>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</si>
  <si>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</si>
  <si>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</si>
  <si>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</si>
  <si>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</si>
  <si>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</si>
  <si>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</si>
  <si>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</si>
  <si>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</si>
  <si>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</si>
  <si>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</si>
  <si>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</si>
  <si>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</si>
  <si>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</si>
  <si>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</si>
  <si>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</si>
  <si>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</si>
  <si>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</si>
  <si>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</si>
  <si>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</si>
  <si>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</si>
  <si>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</si>
  <si>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</si>
  <si>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</si>
  <si>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</si>
  <si>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</si>
  <si>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</si>
  <si>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</si>
  <si>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</si>
  <si>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</si>
  <si>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</si>
  <si>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</si>
  <si>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</si>
  <si>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</si>
  <si>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</si>
  <si>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</si>
  <si>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</si>
  <si>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</si>
  <si>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</si>
  <si>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</si>
  <si>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</si>
  <si>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</si>
  <si>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</si>
  <si>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</si>
  <si>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</si>
  <si>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</si>
  <si>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</si>
  <si>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</si>
  <si>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</si>
  <si>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</si>
  <si>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</si>
  <si>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</si>
  <si>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</si>
  <si>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</si>
  <si>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</si>
  <si>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</si>
  <si>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</si>
  <si>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</si>
  <si>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</si>
  <si>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</si>
  <si>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</si>
  <si>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</si>
  <si>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</si>
  <si>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</si>
  <si>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</si>
  <si>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</si>
  <si>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</si>
  <si>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</si>
  <si>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</si>
  <si>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</si>
  <si>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</si>
  <si>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</si>
  <si>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</si>
  <si>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</si>
  <si>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</si>
  <si>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</si>
  <si>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</si>
  <si>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</si>
  <si>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</si>
  <si>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</si>
  <si>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</si>
  <si>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</si>
  <si>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</si>
  <si>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</si>
  <si>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</si>
  <si>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</si>
  <si>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</si>
  <si>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</si>
  <si>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</si>
  <si>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</si>
  <si>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</si>
  <si>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</si>
  <si>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</si>
  <si>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</si>
  <si>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</si>
  <si>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</si>
  <si>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</si>
  <si>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</si>
  <si>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</si>
  <si>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</si>
  <si>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</si>
  <si>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</si>
  <si>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</si>
  <si>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</si>
  <si>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</si>
  <si>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</si>
  <si>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</si>
  <si>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</si>
  <si>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</si>
  <si>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</si>
  <si>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</si>
  <si>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</si>
  <si>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</si>
  <si>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</si>
  <si>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</si>
  <si>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</si>
  <si>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</si>
  <si>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</si>
  <si>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</si>
  <si>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</si>
  <si>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</si>
  <si>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</si>
  <si>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</si>
  <si>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</si>
  <si>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</si>
  <si>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</si>
  <si>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</si>
  <si>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</si>
  <si>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</si>
  <si>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</si>
  <si>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</si>
  <si>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</si>
  <si>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</si>
  <si>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</si>
  <si>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</si>
  <si>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</si>
  <si>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</si>
  <si>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</si>
  <si>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</si>
  <si>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</si>
  <si>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</si>
  <si>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</si>
  <si>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</si>
  <si>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</si>
  <si>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</si>
  <si>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</si>
  <si>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</si>
  <si>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</si>
  <si>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</si>
  <si>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</si>
  <si>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</si>
  <si>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</si>
  <si>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</si>
  <si>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</si>
  <si>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</si>
  <si>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</si>
  <si>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</si>
  <si>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</si>
  <si>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</si>
  <si>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</si>
  <si>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</si>
  <si>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</si>
  <si>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</si>
  <si>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</si>
  <si>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</si>
  <si>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</si>
  <si>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</si>
  <si>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</si>
  <si>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</si>
  <si>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</si>
  <si>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</si>
  <si>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</si>
  <si>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</si>
  <si>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</si>
  <si>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</si>
  <si>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</si>
  <si>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</si>
  <si>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</si>
  <si>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</si>
  <si>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</si>
  <si>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</si>
  <si>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</si>
  <si>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</si>
  <si>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</si>
  <si>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</si>
  <si>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</si>
  <si>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</si>
  <si>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</si>
  <si>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</si>
  <si>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</si>
  <si>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</si>
  <si>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</si>
  <si>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</si>
  <si>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</si>
  <si>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</si>
  <si>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</si>
  <si>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</si>
  <si>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</si>
  <si>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</si>
  <si>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</si>
  <si>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</si>
  <si>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</si>
  <si>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</si>
  <si>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</si>
  <si>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</si>
  <si>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</si>
  <si>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</si>
  <si>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</si>
  <si>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</si>
  <si>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</si>
  <si>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</si>
  <si>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</si>
  <si>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</si>
  <si>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</si>
  <si>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</si>
  <si>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</si>
  <si>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</si>
  <si>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</si>
  <si>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</si>
  <si>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</si>
  <si>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</si>
  <si>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</si>
  <si>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</si>
  <si>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</si>
  <si>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</si>
  <si>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</si>
  <si>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</si>
  <si>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</si>
  <si>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</si>
  <si>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</si>
  <si>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</si>
  <si>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</si>
  <si>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</si>
  <si>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</si>
  <si>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</si>
  <si>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</si>
  <si>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</si>
  <si>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</si>
  <si>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</si>
  <si>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</si>
  <si>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</si>
  <si>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</si>
  <si>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</si>
  <si>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</si>
  <si>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</si>
  <si>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</si>
  <si>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</si>
  <si>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</si>
  <si>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</si>
  <si>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</si>
  <si>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</si>
  <si>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</si>
  <si>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</si>
  <si>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</si>
  <si>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</si>
  <si>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</si>
  <si>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</si>
  <si>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</si>
  <si>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</si>
  <si>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</si>
  <si>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</si>
  <si>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</si>
  <si>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</si>
  <si>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</si>
  <si>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</si>
  <si>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</si>
  <si>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</si>
  <si>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</si>
  <si>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</si>
  <si>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</si>
  <si>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</si>
  <si>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</si>
  <si>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</si>
  <si>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</si>
  <si>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</si>
  <si>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</si>
  <si>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</si>
  <si>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</si>
  <si>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</si>
  <si>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</si>
  <si>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</si>
  <si>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</si>
  <si>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</si>
  <si>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</si>
  <si>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</si>
  <si>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</si>
  <si>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</si>
  <si>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水道施設強靱化推進事業費</t>
    <phoneticPr fontId="5"/>
  </si>
  <si>
    <t>医薬・生活衛生局</t>
    <rPh sb="0" eb="2">
      <t>イヤク</t>
    </rPh>
    <rPh sb="3" eb="5">
      <t>セイカツ</t>
    </rPh>
    <rPh sb="5" eb="8">
      <t>エイセイキョク</t>
    </rPh>
    <phoneticPr fontId="5"/>
  </si>
  <si>
    <t>水道課</t>
  </si>
  <si>
    <t>水道課長　熊谷　和哉</t>
    <rPh sb="5" eb="7">
      <t>クマガイ</t>
    </rPh>
    <rPh sb="8" eb="10">
      <t>カズヤ</t>
    </rPh>
    <phoneticPr fontId="5"/>
  </si>
  <si>
    <t>○</t>
  </si>
  <si>
    <t>水道法第5条</t>
  </si>
  <si>
    <t>水道施設の技術的基準を定める省令
新水道ビジョン</t>
  </si>
  <si>
    <t>効率的な耐震化対策を加速させるなどし、全国の水道事業者における水道施設全体の早期強靭化を目指す。</t>
    <rPh sb="44" eb="46">
      <t>メザ</t>
    </rPh>
    <phoneticPr fontId="5"/>
  </si>
  <si>
    <t>水道事業者における耐震化等の促進策について、計画の策定手法や、設計・工事にかかる調達方法、業務の実施体制等に関する先進事例や震災による水道被害状況を調査するとともに、これを体系的に取り纏めることで、同様の課題認識を持つ水道事業者の検討に資する基礎情報について整理する。</t>
    <rPh sb="12" eb="13">
      <t>トウ</t>
    </rPh>
    <rPh sb="62" eb="64">
      <t>シンサイ</t>
    </rPh>
    <rPh sb="67" eb="69">
      <t>スイドウ</t>
    </rPh>
    <rPh sb="69" eb="71">
      <t>ヒガイ</t>
    </rPh>
    <rPh sb="71" eb="73">
      <t>ジョウキョウ</t>
    </rPh>
    <phoneticPr fontId="5"/>
  </si>
  <si>
    <t>-</t>
  </si>
  <si>
    <t>食品等試験検査費</t>
  </si>
  <si>
    <t>基幹管路の耐震適合率
（耐震適合の基幹管路／すべての基幹管路）</t>
  </si>
  <si>
    <t>％</t>
    <phoneticPr fontId="5"/>
  </si>
  <si>
    <t>-</t>
    <phoneticPr fontId="5"/>
  </si>
  <si>
    <t>-</t>
    <phoneticPr fontId="5"/>
  </si>
  <si>
    <t>水道統計</t>
    <rPh sb="0" eb="2">
      <t>スイドウ</t>
    </rPh>
    <rPh sb="2" eb="4">
      <t>トウケイ</t>
    </rPh>
    <phoneticPr fontId="5"/>
  </si>
  <si>
    <t>耐震化等強靱化の促進に資する事例調査数、知見数及び手引書等作成件数</t>
    <rPh sb="0" eb="3">
      <t>タイシンカ</t>
    </rPh>
    <rPh sb="3" eb="4">
      <t>トウ</t>
    </rPh>
    <rPh sb="4" eb="7">
      <t>キョウジンカ</t>
    </rPh>
    <rPh sb="8" eb="10">
      <t>ソクシン</t>
    </rPh>
    <rPh sb="11" eb="12">
      <t>シ</t>
    </rPh>
    <rPh sb="14" eb="16">
      <t>ジレイ</t>
    </rPh>
    <rPh sb="16" eb="18">
      <t>チョウサ</t>
    </rPh>
    <rPh sb="18" eb="19">
      <t>スウ</t>
    </rPh>
    <rPh sb="20" eb="22">
      <t>チケン</t>
    </rPh>
    <rPh sb="22" eb="23">
      <t>スウ</t>
    </rPh>
    <rPh sb="23" eb="24">
      <t>オヨ</t>
    </rPh>
    <rPh sb="25" eb="27">
      <t>テビ</t>
    </rPh>
    <rPh sb="27" eb="28">
      <t>ショ</t>
    </rPh>
    <rPh sb="28" eb="29">
      <t>トウ</t>
    </rPh>
    <rPh sb="29" eb="31">
      <t>サクセイ</t>
    </rPh>
    <phoneticPr fontId="5"/>
  </si>
  <si>
    <t>件</t>
    <rPh sb="0" eb="1">
      <t>ケン</t>
    </rPh>
    <phoneticPr fontId="5"/>
  </si>
  <si>
    <t>-</t>
    <phoneticPr fontId="5"/>
  </si>
  <si>
    <t>単位当たりコスト=X/Y
X：執行額
Y：報告書作成件数　　　　</t>
    <rPh sb="21" eb="24">
      <t>ホウコクショ</t>
    </rPh>
    <rPh sb="24" eb="26">
      <t>サクセイ</t>
    </rPh>
    <phoneticPr fontId="5"/>
  </si>
  <si>
    <t>X/Y</t>
  </si>
  <si>
    <t>3/10</t>
  </si>
  <si>
    <t>Ⅱ－２　安全で質が高く災害に強い持続的な水道を確保すること</t>
  </si>
  <si>
    <t>Ⅱ－２－１　安全で質が高く災害に強い持続的な水道を確保すること</t>
  </si>
  <si>
    <t>基幹管路の耐震適合率</t>
  </si>
  <si>
    <t>-</t>
    <phoneticPr fontId="5"/>
  </si>
  <si>
    <t>本事業は、計画の策定手法や、設計・工事にかかる調達方法、業務の実施体制等に関する先進事例や震災による水道被害状況を調査するとともに、これを体系的に取り纏めることで、同様の課題認識を持つ水道事業者の検討に資する基礎情報について整理するものであり、効率的かつ効果的に施設の耐震化や更新の進捗を向上させる効果等を狙ったものである。したがって、本事業の推進は基幹管路の耐震化に資するものである。</t>
    <rPh sb="151" eb="152">
      <t>トウ</t>
    </rPh>
    <phoneticPr fontId="5"/>
  </si>
  <si>
    <t>社会資本整備等</t>
  </si>
  <si>
    <t>公共投資における効率化・重点化と担い手確保</t>
  </si>
  <si>
    <t>-</t>
    <phoneticPr fontId="5"/>
  </si>
  <si>
    <t>本事業は、計画の策定手法や、設計・工事にかかる調達方法、業務の実施体制等に関する先進事例や震災による水道被害状況を調査するとともに、これを体系的に取り纏めることで、同様の課題認識を持つ水道事業者の検討に資する基礎情報について整理するものであり、効率的かつ効果的に施設の耐震化や更新の進捗を向上させる効果等を狙ったものである。したがって、本事業の推進は基幹管路の耐震化に資するものである。</t>
  </si>
  <si>
    <t>-</t>
    <phoneticPr fontId="5"/>
  </si>
  <si>
    <t>無</t>
  </si>
  <si>
    <t>‐</t>
  </si>
  <si>
    <t>重要なライフラインの１つである水道施設の耐震化等強靱化については、国民のニーズが高く、全国の水道事業者において早急な取組が必要とされる課題となっており、その効率的な実施にかかる手引き書等をとりまとめ、耐震化を加速させる必要がある。</t>
    <rPh sb="23" eb="24">
      <t>トウ</t>
    </rPh>
    <rPh sb="24" eb="27">
      <t>キョウジンカ</t>
    </rPh>
    <phoneticPr fontId="5"/>
  </si>
  <si>
    <t>効率的で効果的な施設の耐震化や更新の進捗を向上させるためには、将来を見通した施設整備計画を策定するための手引き等を作成し、一定の方針のもとで進める必要があるため、国が実施すべき事業である。</t>
    <rPh sb="55" eb="56">
      <t>トウ</t>
    </rPh>
    <rPh sb="70" eb="71">
      <t>スス</t>
    </rPh>
    <phoneticPr fontId="5"/>
  </si>
  <si>
    <t>重要なライフラインの１つである水道施設の耐震化等強靱化については、全国の水道事業者において早急な取組が必要とされる課題となっているため、優先度が高い事業である。</t>
  </si>
  <si>
    <t>業務を実施することで、強靱な水道が受益者（国民）に提供されることから、負担関係は妥当である。</t>
  </si>
  <si>
    <t>使途を十分に把握できており、事業目的に対応して真に必要なものに限定されている。</t>
    <rPh sb="19" eb="21">
      <t>タイオウ</t>
    </rPh>
    <rPh sb="23" eb="24">
      <t>シン</t>
    </rPh>
    <phoneticPr fontId="5"/>
  </si>
  <si>
    <t>入札差額によるものであり妥当である。</t>
    <rPh sb="0" eb="2">
      <t>ニュウサツ</t>
    </rPh>
    <rPh sb="2" eb="4">
      <t>サガク</t>
    </rPh>
    <rPh sb="12" eb="14">
      <t>ダトウ</t>
    </rPh>
    <phoneticPr fontId="5"/>
  </si>
  <si>
    <t>他業務による調査結果を有効活用し、対象事業者を絞り込んだ上で調査を実施している。</t>
    <rPh sb="0" eb="1">
      <t>ホカ</t>
    </rPh>
    <rPh sb="1" eb="3">
      <t>ギョウム</t>
    </rPh>
    <rPh sb="6" eb="8">
      <t>チョウサ</t>
    </rPh>
    <rPh sb="8" eb="10">
      <t>ケッカ</t>
    </rPh>
    <rPh sb="11" eb="13">
      <t>ユウコウ</t>
    </rPh>
    <rPh sb="13" eb="15">
      <t>カツヨウ</t>
    </rPh>
    <rPh sb="17" eb="19">
      <t>タイショウ</t>
    </rPh>
    <rPh sb="19" eb="21">
      <t>ジギョウ</t>
    </rPh>
    <rPh sb="21" eb="22">
      <t>シャ</t>
    </rPh>
    <rPh sb="23" eb="24">
      <t>シボ</t>
    </rPh>
    <rPh sb="25" eb="26">
      <t>コ</t>
    </rPh>
    <rPh sb="28" eb="29">
      <t>ウエ</t>
    </rPh>
    <rPh sb="30" eb="32">
      <t>チョウサ</t>
    </rPh>
    <rPh sb="33" eb="35">
      <t>ジッシ</t>
    </rPh>
    <phoneticPr fontId="5"/>
  </si>
  <si>
    <t>成果目標に見合った実績が得られる見込み。</t>
    <rPh sb="0" eb="2">
      <t>セイカ</t>
    </rPh>
    <rPh sb="2" eb="4">
      <t>モクヒョウ</t>
    </rPh>
    <rPh sb="9" eb="11">
      <t>ジッセキ</t>
    </rPh>
    <rPh sb="16" eb="18">
      <t>ミコ</t>
    </rPh>
    <phoneticPr fontId="5"/>
  </si>
  <si>
    <t>事業者の協力を得ながら、当初想定の業務内容が履行できている。</t>
    <rPh sb="0" eb="3">
      <t>ジギョウシャ</t>
    </rPh>
    <rPh sb="4" eb="6">
      <t>キョウリョク</t>
    </rPh>
    <rPh sb="7" eb="8">
      <t>エ</t>
    </rPh>
    <rPh sb="12" eb="14">
      <t>トウショ</t>
    </rPh>
    <rPh sb="14" eb="16">
      <t>ソウテイ</t>
    </rPh>
    <rPh sb="17" eb="19">
      <t>ギョウム</t>
    </rPh>
    <rPh sb="19" eb="21">
      <t>ナイヨウ</t>
    </rPh>
    <rPh sb="22" eb="24">
      <t>リコウ</t>
    </rPh>
    <phoneticPr fontId="5"/>
  </si>
  <si>
    <t>本事業で得られた成果は、全国の水道事業者に提供することとしており、各事業者における耐震化対策等強靱化の推進に資するものである。</t>
    <rPh sb="0" eb="1">
      <t>ホン</t>
    </rPh>
    <rPh sb="1" eb="3">
      <t>ジギョウ</t>
    </rPh>
    <rPh sb="4" eb="5">
      <t>エ</t>
    </rPh>
    <rPh sb="8" eb="10">
      <t>セイカ</t>
    </rPh>
    <rPh sb="12" eb="14">
      <t>ゼンコク</t>
    </rPh>
    <rPh sb="15" eb="17">
      <t>スイドウ</t>
    </rPh>
    <rPh sb="17" eb="20">
      <t>ジギョウシャ</t>
    </rPh>
    <rPh sb="21" eb="23">
      <t>テイキョウ</t>
    </rPh>
    <rPh sb="33" eb="34">
      <t>カク</t>
    </rPh>
    <rPh sb="34" eb="37">
      <t>ジギョウシャ</t>
    </rPh>
    <rPh sb="41" eb="44">
      <t>タイシンカ</t>
    </rPh>
    <rPh sb="44" eb="46">
      <t>タイサク</t>
    </rPh>
    <rPh sb="46" eb="47">
      <t>トウ</t>
    </rPh>
    <rPh sb="47" eb="49">
      <t>キョウジン</t>
    </rPh>
    <rPh sb="49" eb="50">
      <t>カ</t>
    </rPh>
    <rPh sb="51" eb="53">
      <t>スイシン</t>
    </rPh>
    <rPh sb="54" eb="55">
      <t>シ</t>
    </rPh>
    <phoneticPr fontId="5"/>
  </si>
  <si>
    <t>本事業は、全国の水道事業者において効率的な耐震化対策等強靱化が加速できるようにするためにノウハウを収集・整理するものであり、今後の整理・収集した情報をもとに課題解決方策を体系化するなど、効果的に水道事業者へ情報提供する必要がある。</t>
    <rPh sb="5" eb="7">
      <t>ゼンコク</t>
    </rPh>
    <rPh sb="8" eb="10">
      <t>スイドウ</t>
    </rPh>
    <rPh sb="10" eb="13">
      <t>ジギョウシャ</t>
    </rPh>
    <rPh sb="17" eb="20">
      <t>コウリツテキ</t>
    </rPh>
    <rPh sb="21" eb="24">
      <t>タイシンカ</t>
    </rPh>
    <rPh sb="24" eb="26">
      <t>タイサク</t>
    </rPh>
    <rPh sb="26" eb="27">
      <t>トウ</t>
    </rPh>
    <rPh sb="27" eb="30">
      <t>キョウジンカ</t>
    </rPh>
    <rPh sb="31" eb="33">
      <t>カソク</t>
    </rPh>
    <rPh sb="49" eb="51">
      <t>シュウシュウ</t>
    </rPh>
    <rPh sb="52" eb="54">
      <t>セイリ</t>
    </rPh>
    <rPh sb="62" eb="64">
      <t>コンゴ</t>
    </rPh>
    <rPh sb="65" eb="67">
      <t>セイリ</t>
    </rPh>
    <rPh sb="68" eb="70">
      <t>シュウシュウ</t>
    </rPh>
    <rPh sb="72" eb="74">
      <t>ジョウホウ</t>
    </rPh>
    <rPh sb="78" eb="80">
      <t>カダイ</t>
    </rPh>
    <rPh sb="80" eb="82">
      <t>カイケツ</t>
    </rPh>
    <rPh sb="82" eb="84">
      <t>ホウサク</t>
    </rPh>
    <rPh sb="85" eb="88">
      <t>タイケイカ</t>
    </rPh>
    <rPh sb="93" eb="96">
      <t>コウカテキ</t>
    </rPh>
    <rPh sb="97" eb="99">
      <t>スイドウ</t>
    </rPh>
    <rPh sb="99" eb="102">
      <t>ジギョウシャ</t>
    </rPh>
    <rPh sb="103" eb="105">
      <t>ジョウホウ</t>
    </rPh>
    <rPh sb="105" eb="107">
      <t>テイキョウ</t>
    </rPh>
    <phoneticPr fontId="5"/>
  </si>
  <si>
    <t>入札差額により予算の執行率は低調であるが、当初想定の業務内容は履行できており、引き続き、事例調査を進めた上で、対応方策を体系化するなどの事業を進める。</t>
    <rPh sb="0" eb="2">
      <t>ニュウサツ</t>
    </rPh>
    <rPh sb="2" eb="4">
      <t>サガク</t>
    </rPh>
    <rPh sb="14" eb="16">
      <t>テイチョウ</t>
    </rPh>
    <rPh sb="21" eb="23">
      <t>トウショ</t>
    </rPh>
    <rPh sb="23" eb="25">
      <t>ソウテイ</t>
    </rPh>
    <rPh sb="26" eb="28">
      <t>ギョウム</t>
    </rPh>
    <rPh sb="28" eb="30">
      <t>ナイヨウ</t>
    </rPh>
    <rPh sb="31" eb="33">
      <t>リコウ</t>
    </rPh>
    <rPh sb="39" eb="40">
      <t>ヒ</t>
    </rPh>
    <rPh sb="41" eb="42">
      <t>ツヅ</t>
    </rPh>
    <rPh sb="44" eb="46">
      <t>ジレイ</t>
    </rPh>
    <rPh sb="46" eb="48">
      <t>チョウサ</t>
    </rPh>
    <rPh sb="49" eb="50">
      <t>スス</t>
    </rPh>
    <rPh sb="52" eb="53">
      <t>ウエ</t>
    </rPh>
    <rPh sb="55" eb="57">
      <t>タイオウ</t>
    </rPh>
    <rPh sb="57" eb="59">
      <t>ホウサク</t>
    </rPh>
    <rPh sb="60" eb="63">
      <t>タイケイカ</t>
    </rPh>
    <rPh sb="68" eb="70">
      <t>ジギョウ</t>
    </rPh>
    <rPh sb="71" eb="72">
      <t>スス</t>
    </rPh>
    <phoneticPr fontId="5"/>
  </si>
  <si>
    <t>-</t>
    <phoneticPr fontId="5"/>
  </si>
  <si>
    <t>-</t>
    <phoneticPr fontId="5"/>
  </si>
  <si>
    <t>-</t>
    <phoneticPr fontId="5"/>
  </si>
  <si>
    <t>新29-0031</t>
    <rPh sb="0" eb="1">
      <t>シン</t>
    </rPh>
    <phoneticPr fontId="5"/>
  </si>
  <si>
    <t>新29-0026</t>
  </si>
  <si>
    <t>-</t>
    <phoneticPr fontId="5"/>
  </si>
  <si>
    <t>0345</t>
    <phoneticPr fontId="5"/>
  </si>
  <si>
    <t>厚生労働省</t>
  </si>
  <si>
    <t>人件費等</t>
    <rPh sb="0" eb="3">
      <t>ジンケンヒ</t>
    </rPh>
    <rPh sb="3" eb="4">
      <t>トウ</t>
    </rPh>
    <phoneticPr fontId="5"/>
  </si>
  <si>
    <t>水道施設の被災情報にかかる収集・整理についての報告書の作成</t>
  </si>
  <si>
    <t>-</t>
    <phoneticPr fontId="5"/>
  </si>
  <si>
    <t>-</t>
    <phoneticPr fontId="5"/>
  </si>
  <si>
    <t>－</t>
    <phoneticPr fontId="5"/>
  </si>
  <si>
    <t>4/4</t>
    <phoneticPr fontId="5"/>
  </si>
  <si>
    <t>令和元年度水道施設強靱化推進調査</t>
    <rPh sb="0" eb="2">
      <t>レイワ</t>
    </rPh>
    <rPh sb="2" eb="4">
      <t>ガンネン</t>
    </rPh>
    <phoneticPr fontId="5"/>
  </si>
  <si>
    <t>株式会社ペスコ</t>
    <rPh sb="0" eb="4">
      <t>カブシキガイシャ</t>
    </rPh>
    <phoneticPr fontId="5"/>
  </si>
  <si>
    <t>-</t>
    <phoneticPr fontId="5"/>
  </si>
  <si>
    <t>百万円/件</t>
    <rPh sb="0" eb="1">
      <t>ヒャク</t>
    </rPh>
    <rPh sb="1" eb="2">
      <t>マン</t>
    </rPh>
    <phoneticPr fontId="5"/>
  </si>
  <si>
    <t>業務を実施するにあたり、一般競争入札を行い、競争性を確保しており、支出先の選定は妥当である。</t>
    <rPh sb="0" eb="2">
      <t>ギョウム</t>
    </rPh>
    <rPh sb="3" eb="5">
      <t>ジッシ</t>
    </rPh>
    <rPh sb="12" eb="14">
      <t>イッパン</t>
    </rPh>
    <rPh sb="14" eb="16">
      <t>キョウソウ</t>
    </rPh>
    <rPh sb="16" eb="18">
      <t>ニュウサツ</t>
    </rPh>
    <rPh sb="19" eb="20">
      <t>オコナ</t>
    </rPh>
    <rPh sb="22" eb="25">
      <t>キョウソウセイ</t>
    </rPh>
    <rPh sb="26" eb="28">
      <t>カクホ</t>
    </rPh>
    <rPh sb="33" eb="35">
      <t>シシュツ</t>
    </rPh>
    <phoneticPr fontId="5"/>
  </si>
  <si>
    <t>6/3</t>
    <phoneticPr fontId="5"/>
  </si>
  <si>
    <t>6/4</t>
    <phoneticPr fontId="5"/>
  </si>
  <si>
    <t>-</t>
    <phoneticPr fontId="5"/>
  </si>
  <si>
    <t>A.株式会社ペスコ事務所</t>
    <phoneticPr fontId="5"/>
  </si>
  <si>
    <t>全国の水道事業者における水道施設全体の早期強靭化を図るために必要な経費であり、引き続き必要な予算額を確保し、適正な執行に努めること。</t>
    <rPh sb="25" eb="26">
      <t>ハカ</t>
    </rPh>
    <rPh sb="30" eb="32">
      <t>ヒツヨウ</t>
    </rPh>
    <rPh sb="33" eb="35">
      <t>ケイヒ</t>
    </rPh>
    <phoneticPr fontId="5"/>
  </si>
  <si>
    <t>点検対象外</t>
    <rPh sb="0" eb="2">
      <t>テンケン</t>
    </rPh>
    <rPh sb="2" eb="5">
      <t>タイショウガイ</t>
    </rPh>
    <phoneticPr fontId="5"/>
  </si>
  <si>
    <t>-</t>
    <phoneticPr fontId="5"/>
  </si>
  <si>
    <t>当該事業により水道事業体における管路更新を促進させることで、令和4年度末時点において基幹管路の耐震適合率50%の達成を目標とする。</t>
    <rPh sb="30" eb="3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</si>
</sst>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38616</xdr:colOff>
      <xdr:row>31</xdr:row>
      <xdr:rowOff>51486</xdr:rowOff>
    </xdr:from>
    <xdr:to>
      <xdr:col>42</xdr:col>
      <xdr:colOff>1</xdr:colOff>
      <xdr:row>31</xdr:row>
      <xdr:rowOff>268941</xdr:rowOff>
    </xdr:to>
    <xdr:sp macro="" textlink="">
      <xdr:nvSpPr>
        <xdr:cNvPr id="2" name="テキスト ボックス 1"/>
        <xdr:cNvSpPr txBox="1"/>
      </xdr:nvSpPr>
      <xdr:spPr>
        <a:xfrm>
          <a:off x="7864562" y="9962635"/>
          <a:ext cx="785169" cy="217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12872</xdr:colOff>
      <xdr:row>33</xdr:row>
      <xdr:rowOff>51488</xdr:rowOff>
    </xdr:from>
    <xdr:to>
      <xdr:col>41</xdr:col>
      <xdr:colOff>180203</xdr:colOff>
      <xdr:row>33</xdr:row>
      <xdr:rowOff>268943</xdr:rowOff>
    </xdr:to>
    <xdr:sp macro="" textlink="">
      <xdr:nvSpPr>
        <xdr:cNvPr id="3" name="テキスト ボックス 2"/>
        <xdr:cNvSpPr txBox="1"/>
      </xdr:nvSpPr>
      <xdr:spPr>
        <a:xfrm>
          <a:off x="7838818" y="10554731"/>
          <a:ext cx="785169" cy="217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0</xdr:colOff>
      <xdr:row>133</xdr:row>
      <xdr:rowOff>154464</xdr:rowOff>
    </xdr:from>
    <xdr:to>
      <xdr:col>42</xdr:col>
      <xdr:colOff>11428</xdr:colOff>
      <xdr:row>133</xdr:row>
      <xdr:rowOff>423405</xdr:rowOff>
    </xdr:to>
    <xdr:sp macro="" textlink="">
      <xdr:nvSpPr>
        <xdr:cNvPr id="4" name="テキスト ボックス 3"/>
        <xdr:cNvSpPr txBox="1"/>
      </xdr:nvSpPr>
      <xdr:spPr>
        <a:xfrm>
          <a:off x="7825946" y="15342978"/>
          <a:ext cx="835212"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0</xdr:colOff>
      <xdr:row>432</xdr:row>
      <xdr:rowOff>25743</xdr:rowOff>
    </xdr:from>
    <xdr:to>
      <xdr:col>38</xdr:col>
      <xdr:colOff>11428</xdr:colOff>
      <xdr:row>432</xdr:row>
      <xdr:rowOff>294684</xdr:rowOff>
    </xdr:to>
    <xdr:sp macro="" textlink="">
      <xdr:nvSpPr>
        <xdr:cNvPr id="5" name="テキスト ボックス 4"/>
        <xdr:cNvSpPr txBox="1"/>
      </xdr:nvSpPr>
      <xdr:spPr>
        <a:xfrm>
          <a:off x="7002162" y="18058885"/>
          <a:ext cx="835212" cy="26894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34</xdr:col>
      <xdr:colOff>10812</xdr:colOff>
      <xdr:row>434</xdr:row>
      <xdr:rowOff>49428</xdr:rowOff>
    </xdr:from>
    <xdr:to>
      <xdr:col>38</xdr:col>
      <xdr:colOff>22240</xdr:colOff>
      <xdr:row>435</xdr:row>
      <xdr:rowOff>22321</xdr:rowOff>
    </xdr:to>
    <xdr:sp macro="" textlink="">
      <xdr:nvSpPr>
        <xdr:cNvPr id="6" name="テキスト ボックス 5"/>
        <xdr:cNvSpPr txBox="1"/>
      </xdr:nvSpPr>
      <xdr:spPr>
        <a:xfrm>
          <a:off x="7012974" y="18674664"/>
          <a:ext cx="835212" cy="26894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19</xdr:col>
      <xdr:colOff>39966</xdr:colOff>
      <xdr:row>742</xdr:row>
      <xdr:rowOff>280148</xdr:rowOff>
    </xdr:from>
    <xdr:to>
      <xdr:col>29</xdr:col>
      <xdr:colOff>174624</xdr:colOff>
      <xdr:row>743</xdr:row>
      <xdr:rowOff>276971</xdr:rowOff>
    </xdr:to>
    <xdr:sp macro="" textlink="">
      <xdr:nvSpPr>
        <xdr:cNvPr id="14" name="正方形/長方形 13"/>
        <xdr:cNvSpPr/>
      </xdr:nvSpPr>
      <xdr:spPr>
        <a:xfrm>
          <a:off x="3840441" y="36589448"/>
          <a:ext cx="2134908" cy="3492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４百万円</a:t>
          </a:r>
        </a:p>
      </xdr:txBody>
    </xdr:sp>
    <xdr:clientData/>
  </xdr:twoCellAnchor>
  <xdr:twoCellAnchor>
    <xdr:from>
      <xdr:col>16</xdr:col>
      <xdr:colOff>104590</xdr:colOff>
      <xdr:row>748</xdr:row>
      <xdr:rowOff>35116</xdr:rowOff>
    </xdr:from>
    <xdr:to>
      <xdr:col>32</xdr:col>
      <xdr:colOff>95250</xdr:colOff>
      <xdr:row>749</xdr:row>
      <xdr:rowOff>33469</xdr:rowOff>
    </xdr:to>
    <xdr:sp macro="" textlink="">
      <xdr:nvSpPr>
        <xdr:cNvPr id="15" name="正方形/長方形 14"/>
        <xdr:cNvSpPr/>
      </xdr:nvSpPr>
      <xdr:spPr>
        <a:xfrm>
          <a:off x="3304990" y="38458966"/>
          <a:ext cx="3191060" cy="3507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株式会社ペスコ事務所　４百万円</a:t>
          </a:r>
          <a:endParaRPr kumimoji="1" lang="en-US" altLang="ja-JP" sz="1100">
            <a:solidFill>
              <a:sysClr val="windowText" lastClr="000000"/>
            </a:solidFill>
          </a:endParaRPr>
        </a:p>
      </xdr:txBody>
    </xdr:sp>
    <xdr:clientData/>
  </xdr:twoCellAnchor>
  <xdr:twoCellAnchor>
    <xdr:from>
      <xdr:col>12</xdr:col>
      <xdr:colOff>79005</xdr:colOff>
      <xdr:row>743</xdr:row>
      <xdr:rowOff>305546</xdr:rowOff>
    </xdr:from>
    <xdr:to>
      <xdr:col>37</xdr:col>
      <xdr:colOff>57150</xdr:colOff>
      <xdr:row>746</xdr:row>
      <xdr:rowOff>70221</xdr:rowOff>
    </xdr:to>
    <xdr:sp macro="" textlink="">
      <xdr:nvSpPr>
        <xdr:cNvPr id="16" name="大かっこ 15"/>
        <xdr:cNvSpPr/>
      </xdr:nvSpPr>
      <xdr:spPr>
        <a:xfrm>
          <a:off x="2479305" y="36967271"/>
          <a:ext cx="4978770" cy="82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水道施設の被災情報にかかる収集・整理について報告書を作成・活用することにより、水道管路の強靭化対策の促進を図る。</a:t>
          </a:r>
          <a:endParaRPr kumimoji="1" lang="en-US" altLang="ja-JP" sz="1100">
            <a:solidFill>
              <a:sysClr val="windowText" lastClr="000000"/>
            </a:solidFill>
          </a:endParaRPr>
        </a:p>
      </xdr:txBody>
    </xdr:sp>
    <xdr:clientData/>
  </xdr:twoCellAnchor>
  <xdr:twoCellAnchor>
    <xdr:from>
      <xdr:col>24</xdr:col>
      <xdr:colOff>67237</xdr:colOff>
      <xdr:row>745</xdr:row>
      <xdr:rowOff>340581</xdr:rowOff>
    </xdr:from>
    <xdr:to>
      <xdr:col>24</xdr:col>
      <xdr:colOff>68356</xdr:colOff>
      <xdr:row>746</xdr:row>
      <xdr:rowOff>327958</xdr:rowOff>
    </xdr:to>
    <xdr:cxnSp macro="">
      <xdr:nvCxnSpPr>
        <xdr:cNvPr id="17" name="直線矢印コネクタ 16"/>
        <xdr:cNvCxnSpPr/>
      </xdr:nvCxnSpPr>
      <xdr:spPr>
        <a:xfrm flipH="1">
          <a:off x="4867837" y="37707156"/>
          <a:ext cx="1119" cy="3398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89647</xdr:colOff>
      <xdr:row>747</xdr:row>
      <xdr:rowOff>59017</xdr:rowOff>
    </xdr:from>
    <xdr:to>
      <xdr:col>26</xdr:col>
      <xdr:colOff>123265</xdr:colOff>
      <xdr:row>748</xdr:row>
      <xdr:rowOff>2989</xdr:rowOff>
    </xdr:to>
    <xdr:sp macro="" textlink="">
      <xdr:nvSpPr>
        <xdr:cNvPr id="18" name="テキスト ボックス 17"/>
        <xdr:cNvSpPr txBox="1"/>
      </xdr:nvSpPr>
      <xdr:spPr>
        <a:xfrm>
          <a:off x="3090022" y="38130442"/>
          <a:ext cx="2233893" cy="296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14</xdr:col>
      <xdr:colOff>33619</xdr:colOff>
      <xdr:row>749</xdr:row>
      <xdr:rowOff>54722</xdr:rowOff>
    </xdr:from>
    <xdr:to>
      <xdr:col>37</xdr:col>
      <xdr:colOff>57150</xdr:colOff>
      <xdr:row>750</xdr:row>
      <xdr:rowOff>0</xdr:rowOff>
    </xdr:to>
    <xdr:sp macro="" textlink="">
      <xdr:nvSpPr>
        <xdr:cNvPr id="19" name="大かっこ 18"/>
        <xdr:cNvSpPr/>
      </xdr:nvSpPr>
      <xdr:spPr>
        <a:xfrm>
          <a:off x="2833969" y="38830997"/>
          <a:ext cx="4624106" cy="2977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水道施設の被災情報にかかる収集・整理について報告書</a:t>
          </a:r>
          <a:r>
            <a:rPr kumimoji="1" lang="ja-JP" altLang="en-US" sz="1100">
              <a:solidFill>
                <a:sysClr val="windowText" lastClr="000000"/>
              </a:solidFill>
            </a:rPr>
            <a:t>を作成</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22" zoomScale="75" zoomScaleNormal="75" zoomScaleSheetLayoutView="75"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365</v>
      </c>
      <c r="AT2" s="218"/>
      <c r="AU2" s="218"/>
      <c r="AV2" s="51" t="str">
        <f>IF(AW2="", "", "-")</f>
        <v/>
      </c>
      <c r="AW2" s="404"/>
      <c r="AX2" s="404"/>
    </row>
    <row r="3" spans="1:50" ht="21" customHeight="1" thickBot="1" x14ac:dyDescent="0.2">
      <c r="A3" s="527" t="s">
        <v>431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616</v>
      </c>
      <c r="AK3" s="529"/>
      <c r="AL3" s="529"/>
      <c r="AM3" s="529"/>
      <c r="AN3" s="529"/>
      <c r="AO3" s="529"/>
      <c r="AP3" s="529"/>
      <c r="AQ3" s="529"/>
      <c r="AR3" s="529"/>
      <c r="AS3" s="529"/>
      <c r="AT3" s="529"/>
      <c r="AU3" s="529"/>
      <c r="AV3" s="529"/>
      <c r="AW3" s="529"/>
      <c r="AX3" s="24" t="s">
        <v>65</v>
      </c>
    </row>
    <row r="4" spans="1:50" ht="24.75" customHeight="1" x14ac:dyDescent="0.15">
      <c r="A4" s="730" t="s">
        <v>25</v>
      </c>
      <c r="B4" s="731"/>
      <c r="C4" s="731"/>
      <c r="D4" s="731"/>
      <c r="E4" s="731"/>
      <c r="F4" s="731"/>
      <c r="G4" s="706" t="s">
        <v>563</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2" t="s">
        <v>530</v>
      </c>
      <c r="H5" s="563"/>
      <c r="I5" s="563"/>
      <c r="J5" s="563"/>
      <c r="K5" s="563"/>
      <c r="L5" s="563"/>
      <c r="M5" s="564" t="s">
        <v>66</v>
      </c>
      <c r="N5" s="565"/>
      <c r="O5" s="565"/>
      <c r="P5" s="565"/>
      <c r="Q5" s="565"/>
      <c r="R5" s="566"/>
      <c r="S5" s="567" t="s">
        <v>70</v>
      </c>
      <c r="T5" s="563"/>
      <c r="U5" s="563"/>
      <c r="V5" s="563"/>
      <c r="W5" s="563"/>
      <c r="X5" s="568"/>
      <c r="Y5" s="722" t="s">
        <v>3</v>
      </c>
      <c r="Z5" s="723"/>
      <c r="AA5" s="723"/>
      <c r="AB5" s="723"/>
      <c r="AC5" s="723"/>
      <c r="AD5" s="724"/>
      <c r="AE5" s="725" t="s">
        <v>565</v>
      </c>
      <c r="AF5" s="725"/>
      <c r="AG5" s="725"/>
      <c r="AH5" s="725"/>
      <c r="AI5" s="725"/>
      <c r="AJ5" s="725"/>
      <c r="AK5" s="725"/>
      <c r="AL5" s="725"/>
      <c r="AM5" s="725"/>
      <c r="AN5" s="725"/>
      <c r="AO5" s="725"/>
      <c r="AP5" s="726"/>
      <c r="AQ5" s="727" t="s">
        <v>566</v>
      </c>
      <c r="AR5" s="728"/>
      <c r="AS5" s="728"/>
      <c r="AT5" s="728"/>
      <c r="AU5" s="728"/>
      <c r="AV5" s="728"/>
      <c r="AW5" s="728"/>
      <c r="AX5" s="729"/>
    </row>
    <row r="6" spans="1:50" ht="39"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568</v>
      </c>
      <c r="H7" s="838"/>
      <c r="I7" s="838"/>
      <c r="J7" s="838"/>
      <c r="K7" s="838"/>
      <c r="L7" s="838"/>
      <c r="M7" s="838"/>
      <c r="N7" s="838"/>
      <c r="O7" s="838"/>
      <c r="P7" s="838"/>
      <c r="Q7" s="838"/>
      <c r="R7" s="838"/>
      <c r="S7" s="838"/>
      <c r="T7" s="838"/>
      <c r="U7" s="838"/>
      <c r="V7" s="838"/>
      <c r="W7" s="838"/>
      <c r="X7" s="839"/>
      <c r="Y7" s="402" t="s">
        <v>395</v>
      </c>
      <c r="Z7" s="303"/>
      <c r="AA7" s="303"/>
      <c r="AB7" s="303"/>
      <c r="AC7" s="303"/>
      <c r="AD7" s="403"/>
      <c r="AE7" s="390" t="s">
        <v>569</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4" t="s">
        <v>259</v>
      </c>
      <c r="B8" s="835"/>
      <c r="C8" s="835"/>
      <c r="D8" s="835"/>
      <c r="E8" s="835"/>
      <c r="F8" s="836"/>
      <c r="G8" s="225" t="str">
        <f>入力規則等!A27</f>
        <v>-</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5"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6"/>
    </row>
    <row r="9" spans="1:50" ht="58.5" customHeight="1" x14ac:dyDescent="0.15">
      <c r="A9" s="149" t="s">
        <v>23</v>
      </c>
      <c r="B9" s="150"/>
      <c r="C9" s="150"/>
      <c r="D9" s="150"/>
      <c r="E9" s="150"/>
      <c r="F9" s="150"/>
      <c r="G9" s="576" t="s">
        <v>570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7" t="s">
        <v>30</v>
      </c>
      <c r="B10" s="748"/>
      <c r="C10" s="748"/>
      <c r="D10" s="748"/>
      <c r="E10" s="748"/>
      <c r="F10" s="748"/>
      <c r="G10" s="680" t="s">
        <v>571</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3" t="s">
        <v>24</v>
      </c>
      <c r="B12" s="144"/>
      <c r="C12" s="144"/>
      <c r="D12" s="144"/>
      <c r="E12" s="144"/>
      <c r="F12" s="145"/>
      <c r="G12" s="686"/>
      <c r="H12" s="687"/>
      <c r="I12" s="687"/>
      <c r="J12" s="687"/>
      <c r="K12" s="687"/>
      <c r="L12" s="687"/>
      <c r="M12" s="687"/>
      <c r="N12" s="687"/>
      <c r="O12" s="687"/>
      <c r="P12" s="310" t="s">
        <v>398</v>
      </c>
      <c r="Q12" s="305"/>
      <c r="R12" s="305"/>
      <c r="S12" s="305"/>
      <c r="T12" s="305"/>
      <c r="U12" s="305"/>
      <c r="V12" s="306"/>
      <c r="W12" s="310" t="s">
        <v>418</v>
      </c>
      <c r="X12" s="305"/>
      <c r="Y12" s="305"/>
      <c r="Z12" s="305"/>
      <c r="AA12" s="305"/>
      <c r="AB12" s="305"/>
      <c r="AC12" s="306"/>
      <c r="AD12" s="310" t="s">
        <v>425</v>
      </c>
      <c r="AE12" s="305"/>
      <c r="AF12" s="305"/>
      <c r="AG12" s="305"/>
      <c r="AH12" s="305"/>
      <c r="AI12" s="305"/>
      <c r="AJ12" s="306"/>
      <c r="AK12" s="310" t="s">
        <v>432</v>
      </c>
      <c r="AL12" s="305"/>
      <c r="AM12" s="305"/>
      <c r="AN12" s="305"/>
      <c r="AO12" s="305"/>
      <c r="AP12" s="305"/>
      <c r="AQ12" s="306"/>
      <c r="AR12" s="310" t="s">
        <v>433</v>
      </c>
      <c r="AS12" s="305"/>
      <c r="AT12" s="305"/>
      <c r="AU12" s="305"/>
      <c r="AV12" s="305"/>
      <c r="AW12" s="305"/>
      <c r="AX12" s="749"/>
    </row>
    <row r="13" spans="1:50" ht="21" customHeight="1" x14ac:dyDescent="0.15">
      <c r="A13" s="146"/>
      <c r="B13" s="147"/>
      <c r="C13" s="147"/>
      <c r="D13" s="147"/>
      <c r="E13" s="147"/>
      <c r="F13" s="148"/>
      <c r="G13" s="750" t="s">
        <v>6</v>
      </c>
      <c r="H13" s="751"/>
      <c r="I13" s="643" t="s">
        <v>7</v>
      </c>
      <c r="J13" s="644"/>
      <c r="K13" s="644"/>
      <c r="L13" s="644"/>
      <c r="M13" s="644"/>
      <c r="N13" s="644"/>
      <c r="O13" s="645"/>
      <c r="P13" s="116">
        <v>7</v>
      </c>
      <c r="Q13" s="117"/>
      <c r="R13" s="117"/>
      <c r="S13" s="117"/>
      <c r="T13" s="117"/>
      <c r="U13" s="117"/>
      <c r="V13" s="118"/>
      <c r="W13" s="116">
        <v>7</v>
      </c>
      <c r="X13" s="117"/>
      <c r="Y13" s="117"/>
      <c r="Z13" s="117"/>
      <c r="AA13" s="117"/>
      <c r="AB13" s="117"/>
      <c r="AC13" s="118"/>
      <c r="AD13" s="116">
        <v>6</v>
      </c>
      <c r="AE13" s="117"/>
      <c r="AF13" s="117"/>
      <c r="AG13" s="117"/>
      <c r="AH13" s="117"/>
      <c r="AI13" s="117"/>
      <c r="AJ13" s="118"/>
      <c r="AK13" s="116">
        <v>6</v>
      </c>
      <c r="AL13" s="117"/>
      <c r="AM13" s="117"/>
      <c r="AN13" s="117"/>
      <c r="AO13" s="117"/>
      <c r="AP13" s="117"/>
      <c r="AQ13" s="118"/>
      <c r="AR13" s="113">
        <v>6</v>
      </c>
      <c r="AS13" s="114"/>
      <c r="AT13" s="114"/>
      <c r="AU13" s="114"/>
      <c r="AV13" s="114"/>
      <c r="AW13" s="114"/>
      <c r="AX13" s="401"/>
    </row>
    <row r="14" spans="1:50" ht="21" customHeight="1" x14ac:dyDescent="0.15">
      <c r="A14" s="146"/>
      <c r="B14" s="147"/>
      <c r="C14" s="147"/>
      <c r="D14" s="147"/>
      <c r="E14" s="147"/>
      <c r="F14" s="148"/>
      <c r="G14" s="752"/>
      <c r="H14" s="753"/>
      <c r="I14" s="579" t="s">
        <v>8</v>
      </c>
      <c r="J14" s="634"/>
      <c r="K14" s="634"/>
      <c r="L14" s="634"/>
      <c r="M14" s="634"/>
      <c r="N14" s="634"/>
      <c r="O14" s="635"/>
      <c r="P14" s="116" t="s">
        <v>572</v>
      </c>
      <c r="Q14" s="117"/>
      <c r="R14" s="117"/>
      <c r="S14" s="117"/>
      <c r="T14" s="117"/>
      <c r="U14" s="117"/>
      <c r="V14" s="118"/>
      <c r="W14" s="116" t="s">
        <v>572</v>
      </c>
      <c r="X14" s="117"/>
      <c r="Y14" s="117"/>
      <c r="Z14" s="117"/>
      <c r="AA14" s="117"/>
      <c r="AB14" s="117"/>
      <c r="AC14" s="118"/>
      <c r="AD14" s="116" t="s">
        <v>572</v>
      </c>
      <c r="AE14" s="117"/>
      <c r="AF14" s="117"/>
      <c r="AG14" s="117"/>
      <c r="AH14" s="117"/>
      <c r="AI14" s="117"/>
      <c r="AJ14" s="118"/>
      <c r="AK14" s="116" t="s">
        <v>572</v>
      </c>
      <c r="AL14" s="117"/>
      <c r="AM14" s="117"/>
      <c r="AN14" s="117"/>
      <c r="AO14" s="117"/>
      <c r="AP14" s="117"/>
      <c r="AQ14" s="118"/>
      <c r="AR14" s="670"/>
      <c r="AS14" s="670"/>
      <c r="AT14" s="670"/>
      <c r="AU14" s="670"/>
      <c r="AV14" s="670"/>
      <c r="AW14" s="670"/>
      <c r="AX14" s="671"/>
    </row>
    <row r="15" spans="1:50" ht="21" customHeight="1" x14ac:dyDescent="0.15">
      <c r="A15" s="146"/>
      <c r="B15" s="147"/>
      <c r="C15" s="147"/>
      <c r="D15" s="147"/>
      <c r="E15" s="147"/>
      <c r="F15" s="148"/>
      <c r="G15" s="752"/>
      <c r="H15" s="753"/>
      <c r="I15" s="579" t="s">
        <v>51</v>
      </c>
      <c r="J15" s="580"/>
      <c r="K15" s="580"/>
      <c r="L15" s="580"/>
      <c r="M15" s="580"/>
      <c r="N15" s="580"/>
      <c r="O15" s="581"/>
      <c r="P15" s="116" t="s">
        <v>572</v>
      </c>
      <c r="Q15" s="117"/>
      <c r="R15" s="117"/>
      <c r="S15" s="117"/>
      <c r="T15" s="117"/>
      <c r="U15" s="117"/>
      <c r="V15" s="118"/>
      <c r="W15" s="116" t="s">
        <v>572</v>
      </c>
      <c r="X15" s="117"/>
      <c r="Y15" s="117"/>
      <c r="Z15" s="117"/>
      <c r="AA15" s="117"/>
      <c r="AB15" s="117"/>
      <c r="AC15" s="118"/>
      <c r="AD15" s="116" t="s">
        <v>572</v>
      </c>
      <c r="AE15" s="117"/>
      <c r="AF15" s="117"/>
      <c r="AG15" s="117"/>
      <c r="AH15" s="117"/>
      <c r="AI15" s="117"/>
      <c r="AJ15" s="118"/>
      <c r="AK15" s="116" t="s">
        <v>572</v>
      </c>
      <c r="AL15" s="117"/>
      <c r="AM15" s="117"/>
      <c r="AN15" s="117"/>
      <c r="AO15" s="117"/>
      <c r="AP15" s="117"/>
      <c r="AQ15" s="118"/>
      <c r="AR15" s="116"/>
      <c r="AS15" s="117"/>
      <c r="AT15" s="117"/>
      <c r="AU15" s="117"/>
      <c r="AV15" s="117"/>
      <c r="AW15" s="117"/>
      <c r="AX15" s="633"/>
    </row>
    <row r="16" spans="1:50" ht="21" customHeight="1" x14ac:dyDescent="0.15">
      <c r="A16" s="146"/>
      <c r="B16" s="147"/>
      <c r="C16" s="147"/>
      <c r="D16" s="147"/>
      <c r="E16" s="147"/>
      <c r="F16" s="148"/>
      <c r="G16" s="752"/>
      <c r="H16" s="753"/>
      <c r="I16" s="579" t="s">
        <v>52</v>
      </c>
      <c r="J16" s="580"/>
      <c r="K16" s="580"/>
      <c r="L16" s="580"/>
      <c r="M16" s="580"/>
      <c r="N16" s="580"/>
      <c r="O16" s="581"/>
      <c r="P16" s="116" t="s">
        <v>572</v>
      </c>
      <c r="Q16" s="117"/>
      <c r="R16" s="117"/>
      <c r="S16" s="117"/>
      <c r="T16" s="117"/>
      <c r="U16" s="117"/>
      <c r="V16" s="118"/>
      <c r="W16" s="116" t="s">
        <v>572</v>
      </c>
      <c r="X16" s="117"/>
      <c r="Y16" s="117"/>
      <c r="Z16" s="117"/>
      <c r="AA16" s="117"/>
      <c r="AB16" s="117"/>
      <c r="AC16" s="118"/>
      <c r="AD16" s="116" t="s">
        <v>572</v>
      </c>
      <c r="AE16" s="117"/>
      <c r="AF16" s="117"/>
      <c r="AG16" s="117"/>
      <c r="AH16" s="117"/>
      <c r="AI16" s="117"/>
      <c r="AJ16" s="118"/>
      <c r="AK16" s="116" t="s">
        <v>572</v>
      </c>
      <c r="AL16" s="117"/>
      <c r="AM16" s="117"/>
      <c r="AN16" s="117"/>
      <c r="AO16" s="117"/>
      <c r="AP16" s="117"/>
      <c r="AQ16" s="118"/>
      <c r="AR16" s="683"/>
      <c r="AS16" s="684"/>
      <c r="AT16" s="684"/>
      <c r="AU16" s="684"/>
      <c r="AV16" s="684"/>
      <c r="AW16" s="684"/>
      <c r="AX16" s="685"/>
    </row>
    <row r="17" spans="1:50" ht="24.75" customHeight="1" x14ac:dyDescent="0.15">
      <c r="A17" s="146"/>
      <c r="B17" s="147"/>
      <c r="C17" s="147"/>
      <c r="D17" s="147"/>
      <c r="E17" s="147"/>
      <c r="F17" s="148"/>
      <c r="G17" s="752"/>
      <c r="H17" s="753"/>
      <c r="I17" s="579" t="s">
        <v>50</v>
      </c>
      <c r="J17" s="634"/>
      <c r="K17" s="634"/>
      <c r="L17" s="634"/>
      <c r="M17" s="634"/>
      <c r="N17" s="634"/>
      <c r="O17" s="635"/>
      <c r="P17" s="116" t="s">
        <v>572</v>
      </c>
      <c r="Q17" s="117"/>
      <c r="R17" s="117"/>
      <c r="S17" s="117"/>
      <c r="T17" s="117"/>
      <c r="U17" s="117"/>
      <c r="V17" s="118"/>
      <c r="W17" s="116" t="s">
        <v>572</v>
      </c>
      <c r="X17" s="117"/>
      <c r="Y17" s="117"/>
      <c r="Z17" s="117"/>
      <c r="AA17" s="117"/>
      <c r="AB17" s="117"/>
      <c r="AC17" s="118"/>
      <c r="AD17" s="116" t="s">
        <v>572</v>
      </c>
      <c r="AE17" s="117"/>
      <c r="AF17" s="117"/>
      <c r="AG17" s="117"/>
      <c r="AH17" s="117"/>
      <c r="AI17" s="117"/>
      <c r="AJ17" s="118"/>
      <c r="AK17" s="116" t="s">
        <v>572</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54"/>
      <c r="H18" s="755"/>
      <c r="I18" s="742" t="s">
        <v>20</v>
      </c>
      <c r="J18" s="743"/>
      <c r="K18" s="743"/>
      <c r="L18" s="743"/>
      <c r="M18" s="743"/>
      <c r="N18" s="743"/>
      <c r="O18" s="744"/>
      <c r="P18" s="122">
        <f>SUM(P13:V17)</f>
        <v>7</v>
      </c>
      <c r="Q18" s="123"/>
      <c r="R18" s="123"/>
      <c r="S18" s="123"/>
      <c r="T18" s="123"/>
      <c r="U18" s="123"/>
      <c r="V18" s="124"/>
      <c r="W18" s="122">
        <f>SUM(W13:AC17)</f>
        <v>7</v>
      </c>
      <c r="X18" s="123"/>
      <c r="Y18" s="123"/>
      <c r="Z18" s="123"/>
      <c r="AA18" s="123"/>
      <c r="AB18" s="123"/>
      <c r="AC18" s="124"/>
      <c r="AD18" s="122">
        <f>SUM(AD13:AJ17)</f>
        <v>6</v>
      </c>
      <c r="AE18" s="123"/>
      <c r="AF18" s="123"/>
      <c r="AG18" s="123"/>
      <c r="AH18" s="123"/>
      <c r="AI18" s="123"/>
      <c r="AJ18" s="124"/>
      <c r="AK18" s="122">
        <f>SUM(AK13:AQ17)</f>
        <v>6</v>
      </c>
      <c r="AL18" s="123"/>
      <c r="AM18" s="123"/>
      <c r="AN18" s="123"/>
      <c r="AO18" s="123"/>
      <c r="AP18" s="123"/>
      <c r="AQ18" s="124"/>
      <c r="AR18" s="122">
        <f>SUM(AR13:AX17)</f>
        <v>6</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3</v>
      </c>
      <c r="Q19" s="117"/>
      <c r="R19" s="117"/>
      <c r="S19" s="117"/>
      <c r="T19" s="117"/>
      <c r="U19" s="117"/>
      <c r="V19" s="118"/>
      <c r="W19" s="116">
        <v>6</v>
      </c>
      <c r="X19" s="117"/>
      <c r="Y19" s="117"/>
      <c r="Z19" s="117"/>
      <c r="AA19" s="117"/>
      <c r="AB19" s="117"/>
      <c r="AC19" s="118"/>
      <c r="AD19" s="116">
        <v>4</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0.42857142857142855</v>
      </c>
      <c r="Q20" s="543"/>
      <c r="R20" s="543"/>
      <c r="S20" s="543"/>
      <c r="T20" s="543"/>
      <c r="U20" s="543"/>
      <c r="V20" s="543"/>
      <c r="W20" s="543">
        <f t="shared" ref="W20" si="0">IF(W18=0, "-", SUM(W19)/W18)</f>
        <v>0.8571428571428571</v>
      </c>
      <c r="X20" s="543"/>
      <c r="Y20" s="543"/>
      <c r="Z20" s="543"/>
      <c r="AA20" s="543"/>
      <c r="AB20" s="543"/>
      <c r="AC20" s="543"/>
      <c r="AD20" s="543">
        <f t="shared" ref="AD20" si="1">IF(AD18=0, "-", SUM(AD19)/AD18)</f>
        <v>0.66666666666666663</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35" t="s">
        <v>358</v>
      </c>
      <c r="H21" s="936"/>
      <c r="I21" s="936"/>
      <c r="J21" s="936"/>
      <c r="K21" s="936"/>
      <c r="L21" s="936"/>
      <c r="M21" s="936"/>
      <c r="N21" s="936"/>
      <c r="O21" s="936"/>
      <c r="P21" s="543">
        <f>IF(P19=0, "-", SUM(P19)/SUM(P13,P14))</f>
        <v>0.42857142857142855</v>
      </c>
      <c r="Q21" s="543"/>
      <c r="R21" s="543"/>
      <c r="S21" s="543"/>
      <c r="T21" s="543"/>
      <c r="U21" s="543"/>
      <c r="V21" s="543"/>
      <c r="W21" s="543">
        <f t="shared" ref="W21" si="2">IF(W19=0, "-", SUM(W19)/SUM(W13,W14))</f>
        <v>0.8571428571428571</v>
      </c>
      <c r="X21" s="543"/>
      <c r="Y21" s="543"/>
      <c r="Z21" s="543"/>
      <c r="AA21" s="543"/>
      <c r="AB21" s="543"/>
      <c r="AC21" s="543"/>
      <c r="AD21" s="543">
        <f t="shared" ref="AD21" si="3">IF(AD19=0, "-", SUM(AD19)/SUM(AD13,AD14))</f>
        <v>0.66666666666666663</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573</v>
      </c>
      <c r="H23" s="191"/>
      <c r="I23" s="191"/>
      <c r="J23" s="191"/>
      <c r="K23" s="191"/>
      <c r="L23" s="191"/>
      <c r="M23" s="191"/>
      <c r="N23" s="191"/>
      <c r="O23" s="192"/>
      <c r="P23" s="229">
        <v>6</v>
      </c>
      <c r="Q23" s="230"/>
      <c r="R23" s="230"/>
      <c r="S23" s="230"/>
      <c r="T23" s="230"/>
      <c r="U23" s="230"/>
      <c r="V23" s="231"/>
      <c r="W23" s="113">
        <v>6</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2" t="s">
        <v>341</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338</v>
      </c>
      <c r="H29" s="236"/>
      <c r="I29" s="236"/>
      <c r="J29" s="236"/>
      <c r="K29" s="236"/>
      <c r="L29" s="236"/>
      <c r="M29" s="236"/>
      <c r="N29" s="236"/>
      <c r="O29" s="237"/>
      <c r="P29" s="116">
        <f>AK13</f>
        <v>6</v>
      </c>
      <c r="Q29" s="117"/>
      <c r="R29" s="117"/>
      <c r="S29" s="117"/>
      <c r="T29" s="117"/>
      <c r="U29" s="117"/>
      <c r="V29" s="118"/>
      <c r="W29" s="222">
        <f>AR13</f>
        <v>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5" t="s">
        <v>146</v>
      </c>
      <c r="H30" s="397"/>
      <c r="I30" s="397"/>
      <c r="J30" s="397"/>
      <c r="K30" s="397"/>
      <c r="L30" s="397"/>
      <c r="M30" s="397"/>
      <c r="N30" s="397"/>
      <c r="O30" s="583"/>
      <c r="P30" s="582" t="s">
        <v>59</v>
      </c>
      <c r="Q30" s="397"/>
      <c r="R30" s="397"/>
      <c r="S30" s="397"/>
      <c r="T30" s="397"/>
      <c r="U30" s="397"/>
      <c r="V30" s="397"/>
      <c r="W30" s="397"/>
      <c r="X30" s="583"/>
      <c r="Y30" s="469"/>
      <c r="Z30" s="470"/>
      <c r="AA30" s="471"/>
      <c r="AB30" s="393" t="s">
        <v>11</v>
      </c>
      <c r="AC30" s="394"/>
      <c r="AD30" s="395"/>
      <c r="AE30" s="393" t="s">
        <v>398</v>
      </c>
      <c r="AF30" s="394"/>
      <c r="AG30" s="394"/>
      <c r="AH30" s="395"/>
      <c r="AI30" s="393" t="s">
        <v>420</v>
      </c>
      <c r="AJ30" s="394"/>
      <c r="AK30" s="394"/>
      <c r="AL30" s="395"/>
      <c r="AM30" s="396" t="s">
        <v>425</v>
      </c>
      <c r="AN30" s="396"/>
      <c r="AO30" s="396"/>
      <c r="AP30" s="393"/>
      <c r="AQ30" s="646" t="s">
        <v>235</v>
      </c>
      <c r="AR30" s="647"/>
      <c r="AS30" s="647"/>
      <c r="AT30" s="648"/>
      <c r="AU30" s="397" t="s">
        <v>134</v>
      </c>
      <c r="AV30" s="397"/>
      <c r="AW30" s="397"/>
      <c r="AX30" s="398"/>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472"/>
      <c r="Z31" s="473"/>
      <c r="AA31" s="474"/>
      <c r="AB31" s="339"/>
      <c r="AC31" s="340"/>
      <c r="AD31" s="341"/>
      <c r="AE31" s="339"/>
      <c r="AF31" s="340"/>
      <c r="AG31" s="340"/>
      <c r="AH31" s="341"/>
      <c r="AI31" s="339"/>
      <c r="AJ31" s="340"/>
      <c r="AK31" s="340"/>
      <c r="AL31" s="341"/>
      <c r="AM31" s="383"/>
      <c r="AN31" s="383"/>
      <c r="AO31" s="383"/>
      <c r="AP31" s="339"/>
      <c r="AQ31" s="215" t="s">
        <v>576</v>
      </c>
      <c r="AR31" s="140"/>
      <c r="AS31" s="141" t="s">
        <v>236</v>
      </c>
      <c r="AT31" s="176"/>
      <c r="AU31" s="278">
        <v>4</v>
      </c>
      <c r="AV31" s="278"/>
      <c r="AW31" s="386" t="s">
        <v>181</v>
      </c>
      <c r="AX31" s="387"/>
    </row>
    <row r="32" spans="1:50" ht="32.25" customHeight="1" x14ac:dyDescent="0.15">
      <c r="A32" s="519"/>
      <c r="B32" s="517"/>
      <c r="C32" s="517"/>
      <c r="D32" s="517"/>
      <c r="E32" s="517"/>
      <c r="F32" s="518"/>
      <c r="G32" s="544" t="s">
        <v>635</v>
      </c>
      <c r="H32" s="545"/>
      <c r="I32" s="545"/>
      <c r="J32" s="545"/>
      <c r="K32" s="545"/>
      <c r="L32" s="545"/>
      <c r="M32" s="545"/>
      <c r="N32" s="545"/>
      <c r="O32" s="546"/>
      <c r="P32" s="165" t="s">
        <v>574</v>
      </c>
      <c r="Q32" s="165"/>
      <c r="R32" s="165"/>
      <c r="S32" s="165"/>
      <c r="T32" s="165"/>
      <c r="U32" s="165"/>
      <c r="V32" s="165"/>
      <c r="W32" s="165"/>
      <c r="X32" s="239"/>
      <c r="Y32" s="345" t="s">
        <v>12</v>
      </c>
      <c r="Z32" s="553"/>
      <c r="AA32" s="554"/>
      <c r="AB32" s="555" t="s">
        <v>575</v>
      </c>
      <c r="AC32" s="555"/>
      <c r="AD32" s="555"/>
      <c r="AE32" s="371">
        <v>39.299999999999997</v>
      </c>
      <c r="AF32" s="372"/>
      <c r="AG32" s="372"/>
      <c r="AH32" s="372"/>
      <c r="AI32" s="371">
        <v>40.299999999999997</v>
      </c>
      <c r="AJ32" s="372"/>
      <c r="AK32" s="372"/>
      <c r="AL32" s="372"/>
      <c r="AM32" s="371"/>
      <c r="AN32" s="372"/>
      <c r="AO32" s="372"/>
      <c r="AP32" s="372"/>
      <c r="AQ32" s="119" t="s">
        <v>577</v>
      </c>
      <c r="AR32" s="120"/>
      <c r="AS32" s="120"/>
      <c r="AT32" s="121"/>
      <c r="AU32" s="372" t="s">
        <v>576</v>
      </c>
      <c r="AV32" s="372"/>
      <c r="AW32" s="372"/>
      <c r="AX32" s="374"/>
    </row>
    <row r="33" spans="1:50" ht="32.25" customHeight="1" x14ac:dyDescent="0.15">
      <c r="A33" s="520"/>
      <c r="B33" s="521"/>
      <c r="C33" s="521"/>
      <c r="D33" s="521"/>
      <c r="E33" s="521"/>
      <c r="F33" s="522"/>
      <c r="G33" s="547"/>
      <c r="H33" s="548"/>
      <c r="I33" s="548"/>
      <c r="J33" s="548"/>
      <c r="K33" s="548"/>
      <c r="L33" s="548"/>
      <c r="M33" s="548"/>
      <c r="N33" s="548"/>
      <c r="O33" s="549"/>
      <c r="P33" s="241"/>
      <c r="Q33" s="241"/>
      <c r="R33" s="241"/>
      <c r="S33" s="241"/>
      <c r="T33" s="241"/>
      <c r="U33" s="241"/>
      <c r="V33" s="241"/>
      <c r="W33" s="241"/>
      <c r="X33" s="242"/>
      <c r="Y33" s="310" t="s">
        <v>54</v>
      </c>
      <c r="Z33" s="305"/>
      <c r="AA33" s="306"/>
      <c r="AB33" s="526" t="s">
        <v>182</v>
      </c>
      <c r="AC33" s="526"/>
      <c r="AD33" s="526"/>
      <c r="AE33" s="371">
        <v>41.8</v>
      </c>
      <c r="AF33" s="372"/>
      <c r="AG33" s="372"/>
      <c r="AH33" s="372"/>
      <c r="AI33" s="371">
        <v>43.4</v>
      </c>
      <c r="AJ33" s="372"/>
      <c r="AK33" s="372"/>
      <c r="AL33" s="372"/>
      <c r="AM33" s="371">
        <v>45.1</v>
      </c>
      <c r="AN33" s="372"/>
      <c r="AO33" s="372"/>
      <c r="AP33" s="372"/>
      <c r="AQ33" s="119" t="s">
        <v>576</v>
      </c>
      <c r="AR33" s="120"/>
      <c r="AS33" s="120"/>
      <c r="AT33" s="121"/>
      <c r="AU33" s="372">
        <v>50</v>
      </c>
      <c r="AV33" s="372"/>
      <c r="AW33" s="372"/>
      <c r="AX33" s="374"/>
    </row>
    <row r="34" spans="1:50" ht="32.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4"/>
      <c r="Y34" s="310" t="s">
        <v>13</v>
      </c>
      <c r="Z34" s="305"/>
      <c r="AA34" s="306"/>
      <c r="AB34" s="501" t="s">
        <v>182</v>
      </c>
      <c r="AC34" s="501"/>
      <c r="AD34" s="501"/>
      <c r="AE34" s="371">
        <v>94.019138755980862</v>
      </c>
      <c r="AF34" s="372"/>
      <c r="AG34" s="372"/>
      <c r="AH34" s="372"/>
      <c r="AI34" s="371">
        <f>AI32/AI33*100</f>
        <v>92.857142857142847</v>
      </c>
      <c r="AJ34" s="372"/>
      <c r="AK34" s="372"/>
      <c r="AL34" s="372"/>
      <c r="AM34" s="371"/>
      <c r="AN34" s="372"/>
      <c r="AO34" s="372"/>
      <c r="AP34" s="372"/>
      <c r="AQ34" s="119" t="s">
        <v>576</v>
      </c>
      <c r="AR34" s="120"/>
      <c r="AS34" s="120"/>
      <c r="AT34" s="121"/>
      <c r="AU34" s="372" t="s">
        <v>576</v>
      </c>
      <c r="AV34" s="372"/>
      <c r="AW34" s="372"/>
      <c r="AX34" s="374"/>
    </row>
    <row r="35" spans="1:50" ht="23.25" customHeight="1" x14ac:dyDescent="0.15">
      <c r="A35" s="905" t="s">
        <v>386</v>
      </c>
      <c r="B35" s="906"/>
      <c r="C35" s="906"/>
      <c r="D35" s="906"/>
      <c r="E35" s="906"/>
      <c r="F35" s="907"/>
      <c r="G35" s="911" t="s">
        <v>578</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0" ht="18.75" hidden="1" customHeight="1" x14ac:dyDescent="0.15">
      <c r="A37" s="649" t="s">
        <v>353</v>
      </c>
      <c r="B37" s="650"/>
      <c r="C37" s="650"/>
      <c r="D37" s="650"/>
      <c r="E37" s="650"/>
      <c r="F37" s="651"/>
      <c r="G37" s="569" t="s">
        <v>146</v>
      </c>
      <c r="H37" s="388"/>
      <c r="I37" s="388"/>
      <c r="J37" s="388"/>
      <c r="K37" s="388"/>
      <c r="L37" s="388"/>
      <c r="M37" s="388"/>
      <c r="N37" s="388"/>
      <c r="O37" s="570"/>
      <c r="P37" s="636" t="s">
        <v>59</v>
      </c>
      <c r="Q37" s="388"/>
      <c r="R37" s="388"/>
      <c r="S37" s="388"/>
      <c r="T37" s="388"/>
      <c r="U37" s="388"/>
      <c r="V37" s="388"/>
      <c r="W37" s="388"/>
      <c r="X37" s="570"/>
      <c r="Y37" s="637"/>
      <c r="Z37" s="638"/>
      <c r="AA37" s="639"/>
      <c r="AB37" s="640" t="s">
        <v>11</v>
      </c>
      <c r="AC37" s="641"/>
      <c r="AD37" s="642"/>
      <c r="AE37" s="375" t="s">
        <v>398</v>
      </c>
      <c r="AF37" s="376"/>
      <c r="AG37" s="376"/>
      <c r="AH37" s="377"/>
      <c r="AI37" s="375" t="s">
        <v>396</v>
      </c>
      <c r="AJ37" s="376"/>
      <c r="AK37" s="376"/>
      <c r="AL37" s="377"/>
      <c r="AM37" s="382" t="s">
        <v>425</v>
      </c>
      <c r="AN37" s="382"/>
      <c r="AO37" s="382"/>
      <c r="AP37" s="382"/>
      <c r="AQ37" s="274" t="s">
        <v>235</v>
      </c>
      <c r="AR37" s="275"/>
      <c r="AS37" s="275"/>
      <c r="AT37" s="276"/>
      <c r="AU37" s="388" t="s">
        <v>134</v>
      </c>
      <c r="AV37" s="388"/>
      <c r="AW37" s="388"/>
      <c r="AX37" s="389"/>
    </row>
    <row r="38" spans="1:50" ht="18.75" hidden="1"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472"/>
      <c r="Z38" s="473"/>
      <c r="AA38" s="474"/>
      <c r="AB38" s="339"/>
      <c r="AC38" s="340"/>
      <c r="AD38" s="341"/>
      <c r="AE38" s="339"/>
      <c r="AF38" s="340"/>
      <c r="AG38" s="340"/>
      <c r="AH38" s="341"/>
      <c r="AI38" s="339"/>
      <c r="AJ38" s="340"/>
      <c r="AK38" s="340"/>
      <c r="AL38" s="341"/>
      <c r="AM38" s="383"/>
      <c r="AN38" s="383"/>
      <c r="AO38" s="383"/>
      <c r="AP38" s="383"/>
      <c r="AQ38" s="215"/>
      <c r="AR38" s="140"/>
      <c r="AS38" s="141" t="s">
        <v>236</v>
      </c>
      <c r="AT38" s="176"/>
      <c r="AU38" s="278"/>
      <c r="AV38" s="278"/>
      <c r="AW38" s="386" t="s">
        <v>181</v>
      </c>
      <c r="AX38" s="387"/>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9"/>
      <c r="Y39" s="345" t="s">
        <v>12</v>
      </c>
      <c r="Z39" s="553"/>
      <c r="AA39" s="554"/>
      <c r="AB39" s="555"/>
      <c r="AC39" s="555"/>
      <c r="AD39" s="555"/>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3.25" hidden="1" customHeight="1" x14ac:dyDescent="0.15">
      <c r="A40" s="520"/>
      <c r="B40" s="521"/>
      <c r="C40" s="521"/>
      <c r="D40" s="521"/>
      <c r="E40" s="521"/>
      <c r="F40" s="522"/>
      <c r="G40" s="547"/>
      <c r="H40" s="548"/>
      <c r="I40" s="548"/>
      <c r="J40" s="548"/>
      <c r="K40" s="548"/>
      <c r="L40" s="548"/>
      <c r="M40" s="548"/>
      <c r="N40" s="548"/>
      <c r="O40" s="549"/>
      <c r="P40" s="241"/>
      <c r="Q40" s="241"/>
      <c r="R40" s="241"/>
      <c r="S40" s="241"/>
      <c r="T40" s="241"/>
      <c r="U40" s="241"/>
      <c r="V40" s="241"/>
      <c r="W40" s="241"/>
      <c r="X40" s="242"/>
      <c r="Y40" s="310" t="s">
        <v>54</v>
      </c>
      <c r="Z40" s="305"/>
      <c r="AA40" s="306"/>
      <c r="AB40" s="526"/>
      <c r="AC40" s="526"/>
      <c r="AD40" s="526"/>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3.25" hidden="1" customHeight="1" x14ac:dyDescent="0.15">
      <c r="A41" s="652"/>
      <c r="B41" s="653"/>
      <c r="C41" s="653"/>
      <c r="D41" s="653"/>
      <c r="E41" s="653"/>
      <c r="F41" s="654"/>
      <c r="G41" s="550"/>
      <c r="H41" s="551"/>
      <c r="I41" s="551"/>
      <c r="J41" s="551"/>
      <c r="K41" s="551"/>
      <c r="L41" s="551"/>
      <c r="M41" s="551"/>
      <c r="N41" s="551"/>
      <c r="O41" s="552"/>
      <c r="P41" s="168"/>
      <c r="Q41" s="168"/>
      <c r="R41" s="168"/>
      <c r="S41" s="168"/>
      <c r="T41" s="168"/>
      <c r="U41" s="168"/>
      <c r="V41" s="168"/>
      <c r="W41" s="168"/>
      <c r="X41" s="244"/>
      <c r="Y41" s="310" t="s">
        <v>13</v>
      </c>
      <c r="Z41" s="305"/>
      <c r="AA41" s="306"/>
      <c r="AB41" s="501" t="s">
        <v>182</v>
      </c>
      <c r="AC41" s="501"/>
      <c r="AD41" s="501"/>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t="23.25" hidden="1" customHeight="1" x14ac:dyDescent="0.15">
      <c r="A42" s="905" t="s">
        <v>386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hidden="1" customHeight="1" x14ac:dyDescent="0.15">
      <c r="A44" s="649" t="s">
        <v>353</v>
      </c>
      <c r="B44" s="650"/>
      <c r="C44" s="650"/>
      <c r="D44" s="650"/>
      <c r="E44" s="650"/>
      <c r="F44" s="651"/>
      <c r="G44" s="569" t="s">
        <v>146</v>
      </c>
      <c r="H44" s="388"/>
      <c r="I44" s="388"/>
      <c r="J44" s="388"/>
      <c r="K44" s="388"/>
      <c r="L44" s="388"/>
      <c r="M44" s="388"/>
      <c r="N44" s="388"/>
      <c r="O44" s="570"/>
      <c r="P44" s="636" t="s">
        <v>59</v>
      </c>
      <c r="Q44" s="388"/>
      <c r="R44" s="388"/>
      <c r="S44" s="388"/>
      <c r="T44" s="388"/>
      <c r="U44" s="388"/>
      <c r="V44" s="388"/>
      <c r="W44" s="388"/>
      <c r="X44" s="570"/>
      <c r="Y44" s="637"/>
      <c r="Z44" s="638"/>
      <c r="AA44" s="639"/>
      <c r="AB44" s="640" t="s">
        <v>11</v>
      </c>
      <c r="AC44" s="641"/>
      <c r="AD44" s="642"/>
      <c r="AE44" s="375" t="s">
        <v>398</v>
      </c>
      <c r="AF44" s="376"/>
      <c r="AG44" s="376"/>
      <c r="AH44" s="377"/>
      <c r="AI44" s="375" t="s">
        <v>396</v>
      </c>
      <c r="AJ44" s="376"/>
      <c r="AK44" s="376"/>
      <c r="AL44" s="377"/>
      <c r="AM44" s="382" t="s">
        <v>425</v>
      </c>
      <c r="AN44" s="382"/>
      <c r="AO44" s="382"/>
      <c r="AP44" s="382"/>
      <c r="AQ44" s="274" t="s">
        <v>235</v>
      </c>
      <c r="AR44" s="275"/>
      <c r="AS44" s="275"/>
      <c r="AT44" s="276"/>
      <c r="AU44" s="388" t="s">
        <v>134</v>
      </c>
      <c r="AV44" s="388"/>
      <c r="AW44" s="388"/>
      <c r="AX44" s="389"/>
    </row>
    <row r="45" spans="1:50" ht="18.75" hidden="1"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472"/>
      <c r="Z45" s="473"/>
      <c r="AA45" s="474"/>
      <c r="AB45" s="339"/>
      <c r="AC45" s="340"/>
      <c r="AD45" s="341"/>
      <c r="AE45" s="339"/>
      <c r="AF45" s="340"/>
      <c r="AG45" s="340"/>
      <c r="AH45" s="341"/>
      <c r="AI45" s="339"/>
      <c r="AJ45" s="340"/>
      <c r="AK45" s="340"/>
      <c r="AL45" s="341"/>
      <c r="AM45" s="383"/>
      <c r="AN45" s="383"/>
      <c r="AO45" s="383"/>
      <c r="AP45" s="383"/>
      <c r="AQ45" s="215"/>
      <c r="AR45" s="140"/>
      <c r="AS45" s="141" t="s">
        <v>236</v>
      </c>
      <c r="AT45" s="176"/>
      <c r="AU45" s="278"/>
      <c r="AV45" s="278"/>
      <c r="AW45" s="386" t="s">
        <v>181</v>
      </c>
      <c r="AX45" s="387"/>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9"/>
      <c r="Y46" s="345" t="s">
        <v>12</v>
      </c>
      <c r="Z46" s="553"/>
      <c r="AA46" s="554"/>
      <c r="AB46" s="555"/>
      <c r="AC46" s="555"/>
      <c r="AD46" s="555"/>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20"/>
      <c r="B47" s="521"/>
      <c r="C47" s="521"/>
      <c r="D47" s="521"/>
      <c r="E47" s="521"/>
      <c r="F47" s="522"/>
      <c r="G47" s="547"/>
      <c r="H47" s="548"/>
      <c r="I47" s="548"/>
      <c r="J47" s="548"/>
      <c r="K47" s="548"/>
      <c r="L47" s="548"/>
      <c r="M47" s="548"/>
      <c r="N47" s="548"/>
      <c r="O47" s="549"/>
      <c r="P47" s="241"/>
      <c r="Q47" s="241"/>
      <c r="R47" s="241"/>
      <c r="S47" s="241"/>
      <c r="T47" s="241"/>
      <c r="U47" s="241"/>
      <c r="V47" s="241"/>
      <c r="W47" s="241"/>
      <c r="X47" s="242"/>
      <c r="Y47" s="310" t="s">
        <v>54</v>
      </c>
      <c r="Z47" s="305"/>
      <c r="AA47" s="306"/>
      <c r="AB47" s="526"/>
      <c r="AC47" s="526"/>
      <c r="AD47" s="526"/>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52"/>
      <c r="B48" s="653"/>
      <c r="C48" s="653"/>
      <c r="D48" s="653"/>
      <c r="E48" s="653"/>
      <c r="F48" s="654"/>
      <c r="G48" s="550"/>
      <c r="H48" s="551"/>
      <c r="I48" s="551"/>
      <c r="J48" s="551"/>
      <c r="K48" s="551"/>
      <c r="L48" s="551"/>
      <c r="M48" s="551"/>
      <c r="N48" s="551"/>
      <c r="O48" s="552"/>
      <c r="P48" s="168"/>
      <c r="Q48" s="168"/>
      <c r="R48" s="168"/>
      <c r="S48" s="168"/>
      <c r="T48" s="168"/>
      <c r="U48" s="168"/>
      <c r="V48" s="168"/>
      <c r="W48" s="168"/>
      <c r="X48" s="244"/>
      <c r="Y48" s="310" t="s">
        <v>13</v>
      </c>
      <c r="Z48" s="305"/>
      <c r="AA48" s="306"/>
      <c r="AB48" s="501" t="s">
        <v>182</v>
      </c>
      <c r="AC48" s="501"/>
      <c r="AD48" s="501"/>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05" t="s">
        <v>386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hidden="1" customHeight="1" x14ac:dyDescent="0.15">
      <c r="A51" s="516" t="s">
        <v>353</v>
      </c>
      <c r="B51" s="517"/>
      <c r="C51" s="517"/>
      <c r="D51" s="517"/>
      <c r="E51" s="517"/>
      <c r="F51" s="518"/>
      <c r="G51" s="569" t="s">
        <v>146</v>
      </c>
      <c r="H51" s="388"/>
      <c r="I51" s="388"/>
      <c r="J51" s="388"/>
      <c r="K51" s="388"/>
      <c r="L51" s="388"/>
      <c r="M51" s="388"/>
      <c r="N51" s="388"/>
      <c r="O51" s="570"/>
      <c r="P51" s="636" t="s">
        <v>59</v>
      </c>
      <c r="Q51" s="388"/>
      <c r="R51" s="388"/>
      <c r="S51" s="388"/>
      <c r="T51" s="388"/>
      <c r="U51" s="388"/>
      <c r="V51" s="388"/>
      <c r="W51" s="388"/>
      <c r="X51" s="570"/>
      <c r="Y51" s="637"/>
      <c r="Z51" s="638"/>
      <c r="AA51" s="639"/>
      <c r="AB51" s="640" t="s">
        <v>11</v>
      </c>
      <c r="AC51" s="641"/>
      <c r="AD51" s="642"/>
      <c r="AE51" s="375" t="s">
        <v>398</v>
      </c>
      <c r="AF51" s="376"/>
      <c r="AG51" s="376"/>
      <c r="AH51" s="377"/>
      <c r="AI51" s="375" t="s">
        <v>396</v>
      </c>
      <c r="AJ51" s="376"/>
      <c r="AK51" s="376"/>
      <c r="AL51" s="377"/>
      <c r="AM51" s="382" t="s">
        <v>425</v>
      </c>
      <c r="AN51" s="382"/>
      <c r="AO51" s="382"/>
      <c r="AP51" s="382"/>
      <c r="AQ51" s="274" t="s">
        <v>235</v>
      </c>
      <c r="AR51" s="275"/>
      <c r="AS51" s="275"/>
      <c r="AT51" s="276"/>
      <c r="AU51" s="384" t="s">
        <v>134</v>
      </c>
      <c r="AV51" s="384"/>
      <c r="AW51" s="384"/>
      <c r="AX51" s="385"/>
    </row>
    <row r="52" spans="1:50" ht="18.75" hidden="1"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472"/>
      <c r="Z52" s="473"/>
      <c r="AA52" s="474"/>
      <c r="AB52" s="339"/>
      <c r="AC52" s="340"/>
      <c r="AD52" s="341"/>
      <c r="AE52" s="339"/>
      <c r="AF52" s="340"/>
      <c r="AG52" s="340"/>
      <c r="AH52" s="341"/>
      <c r="AI52" s="339"/>
      <c r="AJ52" s="340"/>
      <c r="AK52" s="340"/>
      <c r="AL52" s="341"/>
      <c r="AM52" s="383"/>
      <c r="AN52" s="383"/>
      <c r="AO52" s="383"/>
      <c r="AP52" s="383"/>
      <c r="AQ52" s="215"/>
      <c r="AR52" s="140"/>
      <c r="AS52" s="141" t="s">
        <v>236</v>
      </c>
      <c r="AT52" s="176"/>
      <c r="AU52" s="278"/>
      <c r="AV52" s="278"/>
      <c r="AW52" s="386" t="s">
        <v>181</v>
      </c>
      <c r="AX52" s="387"/>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9"/>
      <c r="Y53" s="345" t="s">
        <v>12</v>
      </c>
      <c r="Z53" s="553"/>
      <c r="AA53" s="554"/>
      <c r="AB53" s="555"/>
      <c r="AC53" s="555"/>
      <c r="AD53" s="555"/>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20"/>
      <c r="B54" s="521"/>
      <c r="C54" s="521"/>
      <c r="D54" s="521"/>
      <c r="E54" s="521"/>
      <c r="F54" s="522"/>
      <c r="G54" s="547"/>
      <c r="H54" s="548"/>
      <c r="I54" s="548"/>
      <c r="J54" s="548"/>
      <c r="K54" s="548"/>
      <c r="L54" s="548"/>
      <c r="M54" s="548"/>
      <c r="N54" s="548"/>
      <c r="O54" s="549"/>
      <c r="P54" s="241"/>
      <c r="Q54" s="241"/>
      <c r="R54" s="241"/>
      <c r="S54" s="241"/>
      <c r="T54" s="241"/>
      <c r="U54" s="241"/>
      <c r="V54" s="241"/>
      <c r="W54" s="241"/>
      <c r="X54" s="242"/>
      <c r="Y54" s="310" t="s">
        <v>54</v>
      </c>
      <c r="Z54" s="305"/>
      <c r="AA54" s="306"/>
      <c r="AB54" s="526"/>
      <c r="AC54" s="526"/>
      <c r="AD54" s="526"/>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52"/>
      <c r="B55" s="653"/>
      <c r="C55" s="653"/>
      <c r="D55" s="653"/>
      <c r="E55" s="653"/>
      <c r="F55" s="654"/>
      <c r="G55" s="550"/>
      <c r="H55" s="551"/>
      <c r="I55" s="551"/>
      <c r="J55" s="551"/>
      <c r="K55" s="551"/>
      <c r="L55" s="551"/>
      <c r="M55" s="551"/>
      <c r="N55" s="551"/>
      <c r="O55" s="552"/>
      <c r="P55" s="168"/>
      <c r="Q55" s="168"/>
      <c r="R55" s="168"/>
      <c r="S55" s="168"/>
      <c r="T55" s="168"/>
      <c r="U55" s="168"/>
      <c r="V55" s="168"/>
      <c r="W55" s="168"/>
      <c r="X55" s="244"/>
      <c r="Y55" s="310" t="s">
        <v>13</v>
      </c>
      <c r="Z55" s="305"/>
      <c r="AA55" s="306"/>
      <c r="AB55" s="465" t="s">
        <v>14</v>
      </c>
      <c r="AC55" s="465"/>
      <c r="AD55" s="465"/>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05" t="s">
        <v>386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hidden="1" customHeight="1" x14ac:dyDescent="0.15">
      <c r="A58" s="516" t="s">
        <v>353</v>
      </c>
      <c r="B58" s="517"/>
      <c r="C58" s="517"/>
      <c r="D58" s="517"/>
      <c r="E58" s="517"/>
      <c r="F58" s="518"/>
      <c r="G58" s="569" t="s">
        <v>146</v>
      </c>
      <c r="H58" s="388"/>
      <c r="I58" s="388"/>
      <c r="J58" s="388"/>
      <c r="K58" s="388"/>
      <c r="L58" s="388"/>
      <c r="M58" s="388"/>
      <c r="N58" s="388"/>
      <c r="O58" s="570"/>
      <c r="P58" s="636" t="s">
        <v>59</v>
      </c>
      <c r="Q58" s="388"/>
      <c r="R58" s="388"/>
      <c r="S58" s="388"/>
      <c r="T58" s="388"/>
      <c r="U58" s="388"/>
      <c r="V58" s="388"/>
      <c r="W58" s="388"/>
      <c r="X58" s="570"/>
      <c r="Y58" s="637"/>
      <c r="Z58" s="638"/>
      <c r="AA58" s="639"/>
      <c r="AB58" s="640" t="s">
        <v>11</v>
      </c>
      <c r="AC58" s="641"/>
      <c r="AD58" s="642"/>
      <c r="AE58" s="375" t="s">
        <v>398</v>
      </c>
      <c r="AF58" s="376"/>
      <c r="AG58" s="376"/>
      <c r="AH58" s="377"/>
      <c r="AI58" s="375" t="s">
        <v>396</v>
      </c>
      <c r="AJ58" s="376"/>
      <c r="AK58" s="376"/>
      <c r="AL58" s="377"/>
      <c r="AM58" s="382" t="s">
        <v>425</v>
      </c>
      <c r="AN58" s="382"/>
      <c r="AO58" s="382"/>
      <c r="AP58" s="382"/>
      <c r="AQ58" s="274" t="s">
        <v>235</v>
      </c>
      <c r="AR58" s="275"/>
      <c r="AS58" s="275"/>
      <c r="AT58" s="276"/>
      <c r="AU58" s="384" t="s">
        <v>134</v>
      </c>
      <c r="AV58" s="384"/>
      <c r="AW58" s="384"/>
      <c r="AX58" s="385"/>
    </row>
    <row r="59" spans="1:50" ht="18.75" hidden="1"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472"/>
      <c r="Z59" s="473"/>
      <c r="AA59" s="474"/>
      <c r="AB59" s="339"/>
      <c r="AC59" s="340"/>
      <c r="AD59" s="341"/>
      <c r="AE59" s="339"/>
      <c r="AF59" s="340"/>
      <c r="AG59" s="340"/>
      <c r="AH59" s="341"/>
      <c r="AI59" s="339"/>
      <c r="AJ59" s="340"/>
      <c r="AK59" s="340"/>
      <c r="AL59" s="341"/>
      <c r="AM59" s="383"/>
      <c r="AN59" s="383"/>
      <c r="AO59" s="383"/>
      <c r="AP59" s="383"/>
      <c r="AQ59" s="215"/>
      <c r="AR59" s="140"/>
      <c r="AS59" s="141" t="s">
        <v>236</v>
      </c>
      <c r="AT59" s="176"/>
      <c r="AU59" s="278"/>
      <c r="AV59" s="278"/>
      <c r="AW59" s="386" t="s">
        <v>181</v>
      </c>
      <c r="AX59" s="387"/>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9"/>
      <c r="Y60" s="345" t="s">
        <v>12</v>
      </c>
      <c r="Z60" s="553"/>
      <c r="AA60" s="554"/>
      <c r="AB60" s="555"/>
      <c r="AC60" s="555"/>
      <c r="AD60" s="555"/>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20"/>
      <c r="B61" s="521"/>
      <c r="C61" s="521"/>
      <c r="D61" s="521"/>
      <c r="E61" s="521"/>
      <c r="F61" s="522"/>
      <c r="G61" s="547"/>
      <c r="H61" s="548"/>
      <c r="I61" s="548"/>
      <c r="J61" s="548"/>
      <c r="K61" s="548"/>
      <c r="L61" s="548"/>
      <c r="M61" s="548"/>
      <c r="N61" s="548"/>
      <c r="O61" s="549"/>
      <c r="P61" s="241"/>
      <c r="Q61" s="241"/>
      <c r="R61" s="241"/>
      <c r="S61" s="241"/>
      <c r="T61" s="241"/>
      <c r="U61" s="241"/>
      <c r="V61" s="241"/>
      <c r="W61" s="241"/>
      <c r="X61" s="242"/>
      <c r="Y61" s="310" t="s">
        <v>54</v>
      </c>
      <c r="Z61" s="305"/>
      <c r="AA61" s="306"/>
      <c r="AB61" s="526"/>
      <c r="AC61" s="526"/>
      <c r="AD61" s="526"/>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4"/>
      <c r="Y62" s="310" t="s">
        <v>13</v>
      </c>
      <c r="Z62" s="305"/>
      <c r="AA62" s="306"/>
      <c r="AB62" s="501" t="s">
        <v>14</v>
      </c>
      <c r="AC62" s="501"/>
      <c r="AD62" s="501"/>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05" t="s">
        <v>386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hidden="1" customHeight="1" x14ac:dyDescent="0.15">
      <c r="A65" s="866" t="s">
        <v>354</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349</v>
      </c>
      <c r="X65" s="878"/>
      <c r="Y65" s="881"/>
      <c r="Z65" s="881"/>
      <c r="AA65" s="882"/>
      <c r="AB65" s="875" t="s">
        <v>11</v>
      </c>
      <c r="AC65" s="871"/>
      <c r="AD65" s="872"/>
      <c r="AE65" s="375" t="s">
        <v>398</v>
      </c>
      <c r="AF65" s="376"/>
      <c r="AG65" s="376"/>
      <c r="AH65" s="377"/>
      <c r="AI65" s="375" t="s">
        <v>396</v>
      </c>
      <c r="AJ65" s="376"/>
      <c r="AK65" s="376"/>
      <c r="AL65" s="377"/>
      <c r="AM65" s="382" t="s">
        <v>425</v>
      </c>
      <c r="AN65" s="382"/>
      <c r="AO65" s="382"/>
      <c r="AP65" s="382"/>
      <c r="AQ65" s="875" t="s">
        <v>235</v>
      </c>
      <c r="AR65" s="871"/>
      <c r="AS65" s="871"/>
      <c r="AT65" s="872"/>
      <c r="AU65" s="985" t="s">
        <v>134</v>
      </c>
      <c r="AV65" s="985"/>
      <c r="AW65" s="985"/>
      <c r="AX65" s="986"/>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9"/>
      <c r="AF66" s="340"/>
      <c r="AG66" s="340"/>
      <c r="AH66" s="341"/>
      <c r="AI66" s="339"/>
      <c r="AJ66" s="340"/>
      <c r="AK66" s="340"/>
      <c r="AL66" s="341"/>
      <c r="AM66" s="383"/>
      <c r="AN66" s="383"/>
      <c r="AO66" s="383"/>
      <c r="AP66" s="383"/>
      <c r="AQ66" s="277"/>
      <c r="AR66" s="278"/>
      <c r="AS66" s="873" t="s">
        <v>236</v>
      </c>
      <c r="AT66" s="874"/>
      <c r="AU66" s="278"/>
      <c r="AV66" s="278"/>
      <c r="AW66" s="873" t="s">
        <v>352</v>
      </c>
      <c r="AX66" s="987"/>
    </row>
    <row r="67" spans="1:50" ht="23.25" hidden="1" customHeight="1" x14ac:dyDescent="0.15">
      <c r="A67" s="859"/>
      <c r="B67" s="860"/>
      <c r="C67" s="860"/>
      <c r="D67" s="860"/>
      <c r="E67" s="860"/>
      <c r="F67" s="861"/>
      <c r="G67" s="988" t="s">
        <v>237</v>
      </c>
      <c r="H67" s="971"/>
      <c r="I67" s="972"/>
      <c r="J67" s="972"/>
      <c r="K67" s="972"/>
      <c r="L67" s="972"/>
      <c r="M67" s="972"/>
      <c r="N67" s="972"/>
      <c r="O67" s="973"/>
      <c r="P67" s="971"/>
      <c r="Q67" s="972"/>
      <c r="R67" s="972"/>
      <c r="S67" s="972"/>
      <c r="T67" s="972"/>
      <c r="U67" s="972"/>
      <c r="V67" s="973"/>
      <c r="W67" s="977"/>
      <c r="X67" s="978"/>
      <c r="Y67" s="958" t="s">
        <v>12</v>
      </c>
      <c r="Z67" s="958"/>
      <c r="AA67" s="959"/>
      <c r="AB67" s="960" t="s">
        <v>376</v>
      </c>
      <c r="AC67" s="960"/>
      <c r="AD67" s="960"/>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88" t="s">
        <v>54</v>
      </c>
      <c r="Z68" s="188"/>
      <c r="AA68" s="189"/>
      <c r="AB68" s="983" t="s">
        <v>376</v>
      </c>
      <c r="AC68" s="983"/>
      <c r="AD68" s="983"/>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88" t="s">
        <v>13</v>
      </c>
      <c r="Z69" s="188"/>
      <c r="AA69" s="189"/>
      <c r="AB69" s="984" t="s">
        <v>377</v>
      </c>
      <c r="AC69" s="984"/>
      <c r="AD69" s="984"/>
      <c r="AE69" s="822"/>
      <c r="AF69" s="823"/>
      <c r="AG69" s="823"/>
      <c r="AH69" s="823"/>
      <c r="AI69" s="822"/>
      <c r="AJ69" s="823"/>
      <c r="AK69" s="823"/>
      <c r="AL69" s="823"/>
      <c r="AM69" s="822"/>
      <c r="AN69" s="823"/>
      <c r="AO69" s="823"/>
      <c r="AP69" s="823"/>
      <c r="AQ69" s="371"/>
      <c r="AR69" s="372"/>
      <c r="AS69" s="372"/>
      <c r="AT69" s="373"/>
      <c r="AU69" s="372"/>
      <c r="AV69" s="372"/>
      <c r="AW69" s="372"/>
      <c r="AX69" s="374"/>
    </row>
    <row r="70" spans="1:50" ht="23.25" hidden="1" customHeight="1" x14ac:dyDescent="0.15">
      <c r="A70" s="859" t="s">
        <v>359</v>
      </c>
      <c r="B70" s="860"/>
      <c r="C70" s="860"/>
      <c r="D70" s="860"/>
      <c r="E70" s="860"/>
      <c r="F70" s="861"/>
      <c r="G70" s="948" t="s">
        <v>238</v>
      </c>
      <c r="H70" s="949"/>
      <c r="I70" s="949"/>
      <c r="J70" s="949"/>
      <c r="K70" s="949"/>
      <c r="L70" s="949"/>
      <c r="M70" s="949"/>
      <c r="N70" s="949"/>
      <c r="O70" s="949"/>
      <c r="P70" s="949"/>
      <c r="Q70" s="949"/>
      <c r="R70" s="949"/>
      <c r="S70" s="949"/>
      <c r="T70" s="949"/>
      <c r="U70" s="949"/>
      <c r="V70" s="949"/>
      <c r="W70" s="952" t="s">
        <v>375</v>
      </c>
      <c r="X70" s="953"/>
      <c r="Y70" s="958" t="s">
        <v>12</v>
      </c>
      <c r="Z70" s="958"/>
      <c r="AA70" s="959"/>
      <c r="AB70" s="960" t="s">
        <v>376</v>
      </c>
      <c r="AC70" s="960"/>
      <c r="AD70" s="960"/>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88" t="s">
        <v>54</v>
      </c>
      <c r="Z71" s="188"/>
      <c r="AA71" s="189"/>
      <c r="AB71" s="983" t="s">
        <v>376</v>
      </c>
      <c r="AC71" s="983"/>
      <c r="AD71" s="983"/>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88" t="s">
        <v>13</v>
      </c>
      <c r="Z72" s="188"/>
      <c r="AA72" s="189"/>
      <c r="AB72" s="984" t="s">
        <v>377</v>
      </c>
      <c r="AC72" s="984"/>
      <c r="AD72" s="984"/>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5" t="s">
        <v>354</v>
      </c>
      <c r="B73" s="846"/>
      <c r="C73" s="846"/>
      <c r="D73" s="846"/>
      <c r="E73" s="846"/>
      <c r="F73" s="847"/>
      <c r="G73" s="814"/>
      <c r="H73" s="173" t="s">
        <v>146</v>
      </c>
      <c r="I73" s="173"/>
      <c r="J73" s="173"/>
      <c r="K73" s="173"/>
      <c r="L73" s="173"/>
      <c r="M73" s="173"/>
      <c r="N73" s="173"/>
      <c r="O73" s="174"/>
      <c r="P73" s="180" t="s">
        <v>59</v>
      </c>
      <c r="Q73" s="173"/>
      <c r="R73" s="173"/>
      <c r="S73" s="173"/>
      <c r="T73" s="173"/>
      <c r="U73" s="173"/>
      <c r="V73" s="173"/>
      <c r="W73" s="173"/>
      <c r="X73" s="174"/>
      <c r="Y73" s="816"/>
      <c r="Z73" s="817"/>
      <c r="AA73" s="818"/>
      <c r="AB73" s="180" t="s">
        <v>11</v>
      </c>
      <c r="AC73" s="173"/>
      <c r="AD73" s="174"/>
      <c r="AE73" s="375" t="s">
        <v>398</v>
      </c>
      <c r="AF73" s="376"/>
      <c r="AG73" s="376"/>
      <c r="AH73" s="377"/>
      <c r="AI73" s="375" t="s">
        <v>396</v>
      </c>
      <c r="AJ73" s="376"/>
      <c r="AK73" s="376"/>
      <c r="AL73" s="377"/>
      <c r="AM73" s="382" t="s">
        <v>425</v>
      </c>
      <c r="AN73" s="382"/>
      <c r="AO73" s="382"/>
      <c r="AP73" s="382"/>
      <c r="AQ73" s="180" t="s">
        <v>235</v>
      </c>
      <c r="AR73" s="173"/>
      <c r="AS73" s="173"/>
      <c r="AT73" s="174"/>
      <c r="AU73" s="280" t="s">
        <v>134</v>
      </c>
      <c r="AV73" s="138"/>
      <c r="AW73" s="138"/>
      <c r="AX73" s="139"/>
    </row>
    <row r="74" spans="1:50" ht="18.75" hidden="1" customHeight="1" x14ac:dyDescent="0.15">
      <c r="A74" s="848"/>
      <c r="B74" s="849"/>
      <c r="C74" s="849"/>
      <c r="D74" s="849"/>
      <c r="E74" s="849"/>
      <c r="F74" s="850"/>
      <c r="G74" s="815"/>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48"/>
      <c r="B75" s="849"/>
      <c r="C75" s="849"/>
      <c r="D75" s="849"/>
      <c r="E75" s="849"/>
      <c r="F75" s="850"/>
      <c r="G75" s="789"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48"/>
      <c r="B76" s="849"/>
      <c r="C76" s="849"/>
      <c r="D76" s="849"/>
      <c r="E76" s="849"/>
      <c r="F76" s="850"/>
      <c r="G76" s="790"/>
      <c r="H76" s="241"/>
      <c r="I76" s="241"/>
      <c r="J76" s="241"/>
      <c r="K76" s="241"/>
      <c r="L76" s="241"/>
      <c r="M76" s="241"/>
      <c r="N76" s="241"/>
      <c r="O76" s="242"/>
      <c r="P76" s="241"/>
      <c r="Q76" s="241"/>
      <c r="R76" s="241"/>
      <c r="S76" s="241"/>
      <c r="T76" s="241"/>
      <c r="U76" s="241"/>
      <c r="V76" s="241"/>
      <c r="W76" s="241"/>
      <c r="X76" s="242"/>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48"/>
      <c r="B77" s="849"/>
      <c r="C77" s="849"/>
      <c r="D77" s="849"/>
      <c r="E77" s="849"/>
      <c r="F77" s="850"/>
      <c r="G77" s="791"/>
      <c r="H77" s="168"/>
      <c r="I77" s="168"/>
      <c r="J77" s="168"/>
      <c r="K77" s="168"/>
      <c r="L77" s="168"/>
      <c r="M77" s="168"/>
      <c r="N77" s="168"/>
      <c r="O77" s="244"/>
      <c r="P77" s="241"/>
      <c r="Q77" s="241"/>
      <c r="R77" s="241"/>
      <c r="S77" s="241"/>
      <c r="T77" s="241"/>
      <c r="U77" s="241"/>
      <c r="V77" s="241"/>
      <c r="W77" s="241"/>
      <c r="X77" s="242"/>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20" t="s">
        <v>389</v>
      </c>
      <c r="B78" s="921"/>
      <c r="C78" s="921"/>
      <c r="D78" s="921"/>
      <c r="E78" s="918" t="s">
        <v>332</v>
      </c>
      <c r="F78" s="919"/>
      <c r="G78" s="56" t="s">
        <v>238</v>
      </c>
      <c r="H78" s="800"/>
      <c r="I78" s="251"/>
      <c r="J78" s="251"/>
      <c r="K78" s="251"/>
      <c r="L78" s="251"/>
      <c r="M78" s="251"/>
      <c r="N78" s="251"/>
      <c r="O78" s="801"/>
      <c r="P78" s="268"/>
      <c r="Q78" s="268"/>
      <c r="R78" s="268"/>
      <c r="S78" s="268"/>
      <c r="T78" s="268"/>
      <c r="U78" s="268"/>
      <c r="V78" s="268"/>
      <c r="W78" s="268"/>
      <c r="X78" s="268"/>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2" t="s">
        <v>348</v>
      </c>
      <c r="AP79" s="153"/>
      <c r="AQ79" s="153"/>
      <c r="AR79" s="80" t="s">
        <v>346</v>
      </c>
      <c r="AS79" s="152"/>
      <c r="AT79" s="153"/>
      <c r="AU79" s="153"/>
      <c r="AV79" s="153"/>
      <c r="AW79" s="153"/>
      <c r="AX79" s="154"/>
    </row>
    <row r="80" spans="1:50" ht="18.75" hidden="1" customHeight="1" x14ac:dyDescent="0.15">
      <c r="A80" s="523" t="s">
        <v>147</v>
      </c>
      <c r="B80" s="854" t="s">
        <v>345</v>
      </c>
      <c r="C80" s="855"/>
      <c r="D80" s="855"/>
      <c r="E80" s="855"/>
      <c r="F80" s="856"/>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4"/>
      <c r="B81" s="857"/>
      <c r="C81" s="556"/>
      <c r="D81" s="556"/>
      <c r="E81" s="556"/>
      <c r="F81" s="557"/>
      <c r="G81" s="386"/>
      <c r="H81" s="386"/>
      <c r="I81" s="386"/>
      <c r="J81" s="386"/>
      <c r="K81" s="386"/>
      <c r="L81" s="386"/>
      <c r="M81" s="386"/>
      <c r="N81" s="386"/>
      <c r="O81" s="386"/>
      <c r="P81" s="386"/>
      <c r="Q81" s="386"/>
      <c r="R81" s="386"/>
      <c r="S81" s="386"/>
      <c r="T81" s="386"/>
      <c r="U81" s="386"/>
      <c r="V81" s="386"/>
      <c r="W81" s="386"/>
      <c r="X81" s="386"/>
      <c r="Y81" s="386"/>
      <c r="Z81" s="386"/>
      <c r="AA81" s="572"/>
      <c r="AB81" s="58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4"/>
      <c r="B82" s="857"/>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375" t="s">
        <v>11</v>
      </c>
      <c r="AC85" s="376"/>
      <c r="AD85" s="377"/>
      <c r="AE85" s="375" t="s">
        <v>398</v>
      </c>
      <c r="AF85" s="376"/>
      <c r="AG85" s="376"/>
      <c r="AH85" s="377"/>
      <c r="AI85" s="375" t="s">
        <v>396</v>
      </c>
      <c r="AJ85" s="376"/>
      <c r="AK85" s="376"/>
      <c r="AL85" s="377"/>
      <c r="AM85" s="382" t="s">
        <v>425</v>
      </c>
      <c r="AN85" s="382"/>
      <c r="AO85" s="382"/>
      <c r="AP85" s="382"/>
      <c r="AQ85" s="180" t="s">
        <v>235</v>
      </c>
      <c r="AR85" s="173"/>
      <c r="AS85" s="173"/>
      <c r="AT85" s="174"/>
      <c r="AU85" s="380" t="s">
        <v>134</v>
      </c>
      <c r="AV85" s="380"/>
      <c r="AW85" s="380"/>
      <c r="AX85" s="381"/>
      <c r="AY85" s="10"/>
      <c r="AZ85" s="10"/>
      <c r="BA85" s="10"/>
      <c r="BB85" s="10"/>
      <c r="BC85" s="10"/>
    </row>
    <row r="86" spans="1:60" ht="18.75" hidden="1" customHeight="1" x14ac:dyDescent="0.15">
      <c r="A86" s="524"/>
      <c r="B86" s="556"/>
      <c r="C86" s="556"/>
      <c r="D86" s="556"/>
      <c r="E86" s="556"/>
      <c r="F86" s="557"/>
      <c r="G86" s="571"/>
      <c r="H86" s="386"/>
      <c r="I86" s="386"/>
      <c r="J86" s="386"/>
      <c r="K86" s="386"/>
      <c r="L86" s="386"/>
      <c r="M86" s="386"/>
      <c r="N86" s="386"/>
      <c r="O86" s="572"/>
      <c r="P86" s="584"/>
      <c r="Q86" s="386"/>
      <c r="R86" s="386"/>
      <c r="S86" s="386"/>
      <c r="T86" s="386"/>
      <c r="U86" s="386"/>
      <c r="V86" s="386"/>
      <c r="W86" s="386"/>
      <c r="X86" s="572"/>
      <c r="Y86" s="177"/>
      <c r="Z86" s="178"/>
      <c r="AA86" s="179"/>
      <c r="AB86" s="339"/>
      <c r="AC86" s="340"/>
      <c r="AD86" s="341"/>
      <c r="AE86" s="339"/>
      <c r="AF86" s="340"/>
      <c r="AG86" s="340"/>
      <c r="AH86" s="341"/>
      <c r="AI86" s="339"/>
      <c r="AJ86" s="340"/>
      <c r="AK86" s="340"/>
      <c r="AL86" s="341"/>
      <c r="AM86" s="383"/>
      <c r="AN86" s="383"/>
      <c r="AO86" s="383"/>
      <c r="AP86" s="383"/>
      <c r="AQ86" s="277"/>
      <c r="AR86" s="278"/>
      <c r="AS86" s="141" t="s">
        <v>236</v>
      </c>
      <c r="AT86" s="176"/>
      <c r="AU86" s="278"/>
      <c r="AV86" s="278"/>
      <c r="AW86" s="386" t="s">
        <v>181</v>
      </c>
      <c r="AX86" s="387"/>
      <c r="AY86" s="10"/>
      <c r="AZ86" s="10"/>
      <c r="BA86" s="10"/>
      <c r="BB86" s="10"/>
      <c r="BC86" s="10"/>
      <c r="BD86" s="10"/>
      <c r="BE86" s="10"/>
      <c r="BF86" s="10"/>
      <c r="BG86" s="10"/>
      <c r="BH86" s="10"/>
    </row>
    <row r="87" spans="1:60" ht="23.25" hidden="1" customHeight="1" x14ac:dyDescent="0.15">
      <c r="A87" s="524"/>
      <c r="B87" s="556"/>
      <c r="C87" s="556"/>
      <c r="D87" s="556"/>
      <c r="E87" s="556"/>
      <c r="F87" s="557"/>
      <c r="G87" s="238"/>
      <c r="H87" s="165"/>
      <c r="I87" s="165"/>
      <c r="J87" s="165"/>
      <c r="K87" s="165"/>
      <c r="L87" s="165"/>
      <c r="M87" s="165"/>
      <c r="N87" s="165"/>
      <c r="O87" s="239"/>
      <c r="P87" s="165"/>
      <c r="Q87" s="807"/>
      <c r="R87" s="807"/>
      <c r="S87" s="807"/>
      <c r="T87" s="807"/>
      <c r="U87" s="807"/>
      <c r="V87" s="807"/>
      <c r="W87" s="807"/>
      <c r="X87" s="808"/>
      <c r="Y87" s="763" t="s">
        <v>62</v>
      </c>
      <c r="Z87" s="764"/>
      <c r="AA87" s="765"/>
      <c r="AB87" s="555"/>
      <c r="AC87" s="555"/>
      <c r="AD87" s="555"/>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15">
      <c r="A88" s="524"/>
      <c r="B88" s="556"/>
      <c r="C88" s="556"/>
      <c r="D88" s="556"/>
      <c r="E88" s="556"/>
      <c r="F88" s="557"/>
      <c r="G88" s="240"/>
      <c r="H88" s="241"/>
      <c r="I88" s="241"/>
      <c r="J88" s="241"/>
      <c r="K88" s="241"/>
      <c r="L88" s="241"/>
      <c r="M88" s="241"/>
      <c r="N88" s="241"/>
      <c r="O88" s="242"/>
      <c r="P88" s="809"/>
      <c r="Q88" s="809"/>
      <c r="R88" s="809"/>
      <c r="S88" s="809"/>
      <c r="T88" s="809"/>
      <c r="U88" s="809"/>
      <c r="V88" s="809"/>
      <c r="W88" s="809"/>
      <c r="X88" s="810"/>
      <c r="Y88" s="737" t="s">
        <v>54</v>
      </c>
      <c r="Z88" s="738"/>
      <c r="AA88" s="739"/>
      <c r="AB88" s="526"/>
      <c r="AC88" s="526"/>
      <c r="AD88" s="526"/>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15">
      <c r="A89" s="524"/>
      <c r="B89" s="558"/>
      <c r="C89" s="558"/>
      <c r="D89" s="558"/>
      <c r="E89" s="558"/>
      <c r="F89" s="559"/>
      <c r="G89" s="243"/>
      <c r="H89" s="168"/>
      <c r="I89" s="168"/>
      <c r="J89" s="168"/>
      <c r="K89" s="168"/>
      <c r="L89" s="168"/>
      <c r="M89" s="168"/>
      <c r="N89" s="168"/>
      <c r="O89" s="244"/>
      <c r="P89" s="311"/>
      <c r="Q89" s="311"/>
      <c r="R89" s="311"/>
      <c r="S89" s="311"/>
      <c r="T89" s="311"/>
      <c r="U89" s="311"/>
      <c r="V89" s="311"/>
      <c r="W89" s="311"/>
      <c r="X89" s="811"/>
      <c r="Y89" s="737" t="s">
        <v>13</v>
      </c>
      <c r="Z89" s="738"/>
      <c r="AA89" s="739"/>
      <c r="AB89" s="465" t="s">
        <v>14</v>
      </c>
      <c r="AC89" s="465"/>
      <c r="AD89" s="465"/>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375" t="s">
        <v>11</v>
      </c>
      <c r="AC90" s="376"/>
      <c r="AD90" s="377"/>
      <c r="AE90" s="375" t="s">
        <v>398</v>
      </c>
      <c r="AF90" s="376"/>
      <c r="AG90" s="376"/>
      <c r="AH90" s="377"/>
      <c r="AI90" s="375" t="s">
        <v>396</v>
      </c>
      <c r="AJ90" s="376"/>
      <c r="AK90" s="376"/>
      <c r="AL90" s="377"/>
      <c r="AM90" s="382" t="s">
        <v>425</v>
      </c>
      <c r="AN90" s="382"/>
      <c r="AO90" s="382"/>
      <c r="AP90" s="382"/>
      <c r="AQ90" s="180" t="s">
        <v>235</v>
      </c>
      <c r="AR90" s="173"/>
      <c r="AS90" s="173"/>
      <c r="AT90" s="174"/>
      <c r="AU90" s="380" t="s">
        <v>134</v>
      </c>
      <c r="AV90" s="380"/>
      <c r="AW90" s="380"/>
      <c r="AX90" s="381"/>
    </row>
    <row r="91" spans="1:60" ht="18.75" hidden="1" customHeight="1" x14ac:dyDescent="0.15">
      <c r="A91" s="524"/>
      <c r="B91" s="556"/>
      <c r="C91" s="556"/>
      <c r="D91" s="556"/>
      <c r="E91" s="556"/>
      <c r="F91" s="557"/>
      <c r="G91" s="571"/>
      <c r="H91" s="386"/>
      <c r="I91" s="386"/>
      <c r="J91" s="386"/>
      <c r="K91" s="386"/>
      <c r="L91" s="386"/>
      <c r="M91" s="386"/>
      <c r="N91" s="386"/>
      <c r="O91" s="572"/>
      <c r="P91" s="584"/>
      <c r="Q91" s="386"/>
      <c r="R91" s="386"/>
      <c r="S91" s="386"/>
      <c r="T91" s="386"/>
      <c r="U91" s="386"/>
      <c r="V91" s="386"/>
      <c r="W91" s="386"/>
      <c r="X91" s="572"/>
      <c r="Y91" s="177"/>
      <c r="Z91" s="178"/>
      <c r="AA91" s="179"/>
      <c r="AB91" s="339"/>
      <c r="AC91" s="340"/>
      <c r="AD91" s="341"/>
      <c r="AE91" s="339"/>
      <c r="AF91" s="340"/>
      <c r="AG91" s="340"/>
      <c r="AH91" s="341"/>
      <c r="AI91" s="339"/>
      <c r="AJ91" s="340"/>
      <c r="AK91" s="340"/>
      <c r="AL91" s="341"/>
      <c r="AM91" s="383"/>
      <c r="AN91" s="383"/>
      <c r="AO91" s="383"/>
      <c r="AP91" s="383"/>
      <c r="AQ91" s="277"/>
      <c r="AR91" s="278"/>
      <c r="AS91" s="141" t="s">
        <v>236</v>
      </c>
      <c r="AT91" s="176"/>
      <c r="AU91" s="278"/>
      <c r="AV91" s="278"/>
      <c r="AW91" s="386" t="s">
        <v>181</v>
      </c>
      <c r="AX91" s="387"/>
      <c r="AY91" s="10"/>
      <c r="AZ91" s="10"/>
      <c r="BA91" s="10"/>
      <c r="BB91" s="10"/>
      <c r="BC91" s="10"/>
    </row>
    <row r="92" spans="1:60" ht="23.25" hidden="1" customHeight="1" x14ac:dyDescent="0.15">
      <c r="A92" s="524"/>
      <c r="B92" s="556"/>
      <c r="C92" s="556"/>
      <c r="D92" s="556"/>
      <c r="E92" s="556"/>
      <c r="F92" s="557"/>
      <c r="G92" s="238"/>
      <c r="H92" s="165"/>
      <c r="I92" s="165"/>
      <c r="J92" s="165"/>
      <c r="K92" s="165"/>
      <c r="L92" s="165"/>
      <c r="M92" s="165"/>
      <c r="N92" s="165"/>
      <c r="O92" s="239"/>
      <c r="P92" s="165"/>
      <c r="Q92" s="807"/>
      <c r="R92" s="807"/>
      <c r="S92" s="807"/>
      <c r="T92" s="807"/>
      <c r="U92" s="807"/>
      <c r="V92" s="807"/>
      <c r="W92" s="807"/>
      <c r="X92" s="808"/>
      <c r="Y92" s="763" t="s">
        <v>62</v>
      </c>
      <c r="Z92" s="764"/>
      <c r="AA92" s="765"/>
      <c r="AB92" s="555"/>
      <c r="AC92" s="555"/>
      <c r="AD92" s="555"/>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24"/>
      <c r="B93" s="556"/>
      <c r="C93" s="556"/>
      <c r="D93" s="556"/>
      <c r="E93" s="556"/>
      <c r="F93" s="557"/>
      <c r="G93" s="240"/>
      <c r="H93" s="241"/>
      <c r="I93" s="241"/>
      <c r="J93" s="241"/>
      <c r="K93" s="241"/>
      <c r="L93" s="241"/>
      <c r="M93" s="241"/>
      <c r="N93" s="241"/>
      <c r="O93" s="242"/>
      <c r="P93" s="809"/>
      <c r="Q93" s="809"/>
      <c r="R93" s="809"/>
      <c r="S93" s="809"/>
      <c r="T93" s="809"/>
      <c r="U93" s="809"/>
      <c r="V93" s="809"/>
      <c r="W93" s="809"/>
      <c r="X93" s="810"/>
      <c r="Y93" s="737" t="s">
        <v>54</v>
      </c>
      <c r="Z93" s="738"/>
      <c r="AA93" s="739"/>
      <c r="AB93" s="526"/>
      <c r="AC93" s="526"/>
      <c r="AD93" s="526"/>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24"/>
      <c r="B94" s="558"/>
      <c r="C94" s="558"/>
      <c r="D94" s="558"/>
      <c r="E94" s="558"/>
      <c r="F94" s="559"/>
      <c r="G94" s="243"/>
      <c r="H94" s="168"/>
      <c r="I94" s="168"/>
      <c r="J94" s="168"/>
      <c r="K94" s="168"/>
      <c r="L94" s="168"/>
      <c r="M94" s="168"/>
      <c r="N94" s="168"/>
      <c r="O94" s="244"/>
      <c r="P94" s="311"/>
      <c r="Q94" s="311"/>
      <c r="R94" s="311"/>
      <c r="S94" s="311"/>
      <c r="T94" s="311"/>
      <c r="U94" s="311"/>
      <c r="V94" s="311"/>
      <c r="W94" s="311"/>
      <c r="X94" s="811"/>
      <c r="Y94" s="737" t="s">
        <v>13</v>
      </c>
      <c r="Z94" s="738"/>
      <c r="AA94" s="739"/>
      <c r="AB94" s="465" t="s">
        <v>14</v>
      </c>
      <c r="AC94" s="465"/>
      <c r="AD94" s="465"/>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24"/>
      <c r="B95" s="556" t="s">
        <v>145</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375" t="s">
        <v>11</v>
      </c>
      <c r="AC95" s="376"/>
      <c r="AD95" s="377"/>
      <c r="AE95" s="375" t="s">
        <v>398</v>
      </c>
      <c r="AF95" s="376"/>
      <c r="AG95" s="376"/>
      <c r="AH95" s="377"/>
      <c r="AI95" s="375" t="s">
        <v>396</v>
      </c>
      <c r="AJ95" s="376"/>
      <c r="AK95" s="376"/>
      <c r="AL95" s="377"/>
      <c r="AM95" s="382" t="s">
        <v>425</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6"/>
      <c r="I96" s="386"/>
      <c r="J96" s="386"/>
      <c r="K96" s="386"/>
      <c r="L96" s="386"/>
      <c r="M96" s="386"/>
      <c r="N96" s="386"/>
      <c r="O96" s="572"/>
      <c r="P96" s="584"/>
      <c r="Q96" s="386"/>
      <c r="R96" s="386"/>
      <c r="S96" s="386"/>
      <c r="T96" s="386"/>
      <c r="U96" s="386"/>
      <c r="V96" s="386"/>
      <c r="W96" s="386"/>
      <c r="X96" s="572"/>
      <c r="Y96" s="177"/>
      <c r="Z96" s="178"/>
      <c r="AA96" s="179"/>
      <c r="AB96" s="339"/>
      <c r="AC96" s="340"/>
      <c r="AD96" s="341"/>
      <c r="AE96" s="339"/>
      <c r="AF96" s="340"/>
      <c r="AG96" s="340"/>
      <c r="AH96" s="341"/>
      <c r="AI96" s="339"/>
      <c r="AJ96" s="340"/>
      <c r="AK96" s="340"/>
      <c r="AL96" s="341"/>
      <c r="AM96" s="383"/>
      <c r="AN96" s="383"/>
      <c r="AO96" s="383"/>
      <c r="AP96" s="383"/>
      <c r="AQ96" s="277"/>
      <c r="AR96" s="278"/>
      <c r="AS96" s="141" t="s">
        <v>236</v>
      </c>
      <c r="AT96" s="176"/>
      <c r="AU96" s="278"/>
      <c r="AV96" s="278"/>
      <c r="AW96" s="386" t="s">
        <v>181</v>
      </c>
      <c r="AX96" s="387"/>
    </row>
    <row r="97" spans="1:60" ht="23.25" hidden="1" customHeight="1" x14ac:dyDescent="0.15">
      <c r="A97" s="524"/>
      <c r="B97" s="556"/>
      <c r="C97" s="556"/>
      <c r="D97" s="556"/>
      <c r="E97" s="556"/>
      <c r="F97" s="557"/>
      <c r="G97" s="238"/>
      <c r="H97" s="165"/>
      <c r="I97" s="165"/>
      <c r="J97" s="165"/>
      <c r="K97" s="165"/>
      <c r="L97" s="165"/>
      <c r="M97" s="165"/>
      <c r="N97" s="165"/>
      <c r="O97" s="239"/>
      <c r="P97" s="165"/>
      <c r="Q97" s="807"/>
      <c r="R97" s="807"/>
      <c r="S97" s="807"/>
      <c r="T97" s="807"/>
      <c r="U97" s="807"/>
      <c r="V97" s="807"/>
      <c r="W97" s="807"/>
      <c r="X97" s="808"/>
      <c r="Y97" s="763" t="s">
        <v>62</v>
      </c>
      <c r="Z97" s="764"/>
      <c r="AA97" s="765"/>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8.5" hidden="1" customHeight="1" x14ac:dyDescent="0.15">
      <c r="A98" s="524"/>
      <c r="B98" s="556"/>
      <c r="C98" s="556"/>
      <c r="D98" s="556"/>
      <c r="E98" s="556"/>
      <c r="F98" s="557"/>
      <c r="G98" s="240"/>
      <c r="H98" s="241"/>
      <c r="I98" s="241"/>
      <c r="J98" s="241"/>
      <c r="K98" s="241"/>
      <c r="L98" s="241"/>
      <c r="M98" s="241"/>
      <c r="N98" s="241"/>
      <c r="O98" s="242"/>
      <c r="P98" s="809"/>
      <c r="Q98" s="809"/>
      <c r="R98" s="809"/>
      <c r="S98" s="809"/>
      <c r="T98" s="809"/>
      <c r="U98" s="809"/>
      <c r="V98" s="809"/>
      <c r="W98" s="809"/>
      <c r="X98" s="810"/>
      <c r="Y98" s="737" t="s">
        <v>54</v>
      </c>
      <c r="Z98" s="738"/>
      <c r="AA98" s="739"/>
      <c r="AB98" s="307"/>
      <c r="AC98" s="308"/>
      <c r="AD98" s="309"/>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25"/>
      <c r="B99" s="888"/>
      <c r="C99" s="888"/>
      <c r="D99" s="888"/>
      <c r="E99" s="888"/>
      <c r="F99" s="889"/>
      <c r="G99" s="812"/>
      <c r="H99" s="254"/>
      <c r="I99" s="254"/>
      <c r="J99" s="254"/>
      <c r="K99" s="254"/>
      <c r="L99" s="254"/>
      <c r="M99" s="254"/>
      <c r="N99" s="254"/>
      <c r="O99" s="813"/>
      <c r="P99" s="851"/>
      <c r="Q99" s="851"/>
      <c r="R99" s="851"/>
      <c r="S99" s="851"/>
      <c r="T99" s="851"/>
      <c r="U99" s="851"/>
      <c r="V99" s="851"/>
      <c r="W99" s="851"/>
      <c r="X99" s="852"/>
      <c r="Y99" s="484" t="s">
        <v>13</v>
      </c>
      <c r="Z99" s="485"/>
      <c r="AA99" s="486"/>
      <c r="AB99" s="466" t="s">
        <v>14</v>
      </c>
      <c r="AC99" s="467"/>
      <c r="AD99" s="468"/>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355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9"/>
      <c r="Z100" s="470"/>
      <c r="AA100" s="471"/>
      <c r="AB100" s="865" t="s">
        <v>11</v>
      </c>
      <c r="AC100" s="865"/>
      <c r="AD100" s="865"/>
      <c r="AE100" s="831" t="s">
        <v>398</v>
      </c>
      <c r="AF100" s="832"/>
      <c r="AG100" s="832"/>
      <c r="AH100" s="833"/>
      <c r="AI100" s="831" t="s">
        <v>418</v>
      </c>
      <c r="AJ100" s="832"/>
      <c r="AK100" s="832"/>
      <c r="AL100" s="833"/>
      <c r="AM100" s="831" t="s">
        <v>425</v>
      </c>
      <c r="AN100" s="832"/>
      <c r="AO100" s="832"/>
      <c r="AP100" s="833"/>
      <c r="AQ100" s="937" t="s">
        <v>438</v>
      </c>
      <c r="AR100" s="938"/>
      <c r="AS100" s="938"/>
      <c r="AT100" s="939"/>
      <c r="AU100" s="937" t="s">
        <v>439</v>
      </c>
      <c r="AV100" s="938"/>
      <c r="AW100" s="938"/>
      <c r="AX100" s="940"/>
    </row>
    <row r="101" spans="1:60" ht="23.25" customHeight="1" x14ac:dyDescent="0.15">
      <c r="A101" s="495"/>
      <c r="B101" s="496"/>
      <c r="C101" s="496"/>
      <c r="D101" s="496"/>
      <c r="E101" s="496"/>
      <c r="F101" s="497"/>
      <c r="G101" s="165" t="s">
        <v>579</v>
      </c>
      <c r="H101" s="165"/>
      <c r="I101" s="165"/>
      <c r="J101" s="165"/>
      <c r="K101" s="165"/>
      <c r="L101" s="165"/>
      <c r="M101" s="165"/>
      <c r="N101" s="165"/>
      <c r="O101" s="165"/>
      <c r="P101" s="165"/>
      <c r="Q101" s="165"/>
      <c r="R101" s="165"/>
      <c r="S101" s="165"/>
      <c r="T101" s="165"/>
      <c r="U101" s="165"/>
      <c r="V101" s="165"/>
      <c r="W101" s="165"/>
      <c r="X101" s="239"/>
      <c r="Y101" s="821" t="s">
        <v>55</v>
      </c>
      <c r="Z101" s="723"/>
      <c r="AA101" s="724"/>
      <c r="AB101" s="555" t="s">
        <v>580</v>
      </c>
      <c r="AC101" s="555"/>
      <c r="AD101" s="555"/>
      <c r="AE101" s="371">
        <v>10</v>
      </c>
      <c r="AF101" s="372"/>
      <c r="AG101" s="372"/>
      <c r="AH101" s="373"/>
      <c r="AI101" s="371">
        <v>3</v>
      </c>
      <c r="AJ101" s="372"/>
      <c r="AK101" s="372"/>
      <c r="AL101" s="373"/>
      <c r="AM101" s="371">
        <v>4</v>
      </c>
      <c r="AN101" s="372"/>
      <c r="AO101" s="372"/>
      <c r="AP101" s="373"/>
      <c r="AQ101" s="371" t="s">
        <v>581</v>
      </c>
      <c r="AR101" s="372"/>
      <c r="AS101" s="372"/>
      <c r="AT101" s="373"/>
      <c r="AU101" s="371"/>
      <c r="AV101" s="372"/>
      <c r="AW101" s="372"/>
      <c r="AX101" s="373"/>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4"/>
      <c r="Y102" s="478" t="s">
        <v>56</v>
      </c>
      <c r="Z102" s="346"/>
      <c r="AA102" s="347"/>
      <c r="AB102" s="555" t="s">
        <v>580</v>
      </c>
      <c r="AC102" s="555"/>
      <c r="AD102" s="555"/>
      <c r="AE102" s="365">
        <v>15</v>
      </c>
      <c r="AF102" s="365"/>
      <c r="AG102" s="365"/>
      <c r="AH102" s="365"/>
      <c r="AI102" s="365">
        <v>3</v>
      </c>
      <c r="AJ102" s="365"/>
      <c r="AK102" s="365"/>
      <c r="AL102" s="365"/>
      <c r="AM102" s="365">
        <v>4</v>
      </c>
      <c r="AN102" s="365"/>
      <c r="AO102" s="365"/>
      <c r="AP102" s="365"/>
      <c r="AQ102" s="822">
        <v>4</v>
      </c>
      <c r="AR102" s="823"/>
      <c r="AS102" s="823"/>
      <c r="AT102" s="824"/>
      <c r="AU102" s="822"/>
      <c r="AV102" s="823"/>
      <c r="AW102" s="823"/>
      <c r="AX102" s="824"/>
    </row>
    <row r="103" spans="1:60" ht="31.5" hidden="1" customHeight="1" x14ac:dyDescent="0.15">
      <c r="A103" s="492" t="s">
        <v>355</v>
      </c>
      <c r="B103" s="493"/>
      <c r="C103" s="493"/>
      <c r="D103" s="493"/>
      <c r="E103" s="493"/>
      <c r="F103" s="494"/>
      <c r="G103" s="738" t="s">
        <v>60</v>
      </c>
      <c r="H103" s="738"/>
      <c r="I103" s="738"/>
      <c r="J103" s="738"/>
      <c r="K103" s="738"/>
      <c r="L103" s="738"/>
      <c r="M103" s="738"/>
      <c r="N103" s="738"/>
      <c r="O103" s="738"/>
      <c r="P103" s="738"/>
      <c r="Q103" s="738"/>
      <c r="R103" s="738"/>
      <c r="S103" s="738"/>
      <c r="T103" s="738"/>
      <c r="U103" s="738"/>
      <c r="V103" s="738"/>
      <c r="W103" s="738"/>
      <c r="X103" s="739"/>
      <c r="Y103" s="472"/>
      <c r="Z103" s="473"/>
      <c r="AA103" s="474"/>
      <c r="AB103" s="310" t="s">
        <v>11</v>
      </c>
      <c r="AC103" s="305"/>
      <c r="AD103" s="306"/>
      <c r="AE103" s="310" t="s">
        <v>398</v>
      </c>
      <c r="AF103" s="305"/>
      <c r="AG103" s="305"/>
      <c r="AH103" s="306"/>
      <c r="AI103" s="310" t="s">
        <v>396</v>
      </c>
      <c r="AJ103" s="305"/>
      <c r="AK103" s="305"/>
      <c r="AL103" s="306"/>
      <c r="AM103" s="310" t="s">
        <v>425</v>
      </c>
      <c r="AN103" s="305"/>
      <c r="AO103" s="305"/>
      <c r="AP103" s="306"/>
      <c r="AQ103" s="367" t="s">
        <v>438</v>
      </c>
      <c r="AR103" s="368"/>
      <c r="AS103" s="368"/>
      <c r="AT103" s="369"/>
      <c r="AU103" s="367" t="s">
        <v>439</v>
      </c>
      <c r="AV103" s="368"/>
      <c r="AW103" s="368"/>
      <c r="AX103" s="370"/>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9"/>
      <c r="Y104" s="481" t="s">
        <v>55</v>
      </c>
      <c r="Z104" s="482"/>
      <c r="AA104" s="483"/>
      <c r="AB104" s="475"/>
      <c r="AC104" s="476"/>
      <c r="AD104" s="477"/>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4"/>
      <c r="Y105" s="478" t="s">
        <v>56</v>
      </c>
      <c r="Z105" s="479"/>
      <c r="AA105" s="480"/>
      <c r="AB105" s="413"/>
      <c r="AC105" s="414"/>
      <c r="AD105" s="415"/>
      <c r="AE105" s="365"/>
      <c r="AF105" s="365"/>
      <c r="AG105" s="365"/>
      <c r="AH105" s="365"/>
      <c r="AI105" s="365"/>
      <c r="AJ105" s="365"/>
      <c r="AK105" s="365"/>
      <c r="AL105" s="365"/>
      <c r="AM105" s="365"/>
      <c r="AN105" s="365"/>
      <c r="AO105" s="365"/>
      <c r="AP105" s="365"/>
      <c r="AQ105" s="371"/>
      <c r="AR105" s="372"/>
      <c r="AS105" s="372"/>
      <c r="AT105" s="373"/>
      <c r="AU105" s="822"/>
      <c r="AV105" s="823"/>
      <c r="AW105" s="823"/>
      <c r="AX105" s="824"/>
    </row>
    <row r="106" spans="1:60" ht="31.5" hidden="1" customHeight="1" x14ac:dyDescent="0.15">
      <c r="A106" s="492" t="s">
        <v>355</v>
      </c>
      <c r="B106" s="493"/>
      <c r="C106" s="493"/>
      <c r="D106" s="493"/>
      <c r="E106" s="493"/>
      <c r="F106" s="494"/>
      <c r="G106" s="738" t="s">
        <v>60</v>
      </c>
      <c r="H106" s="738"/>
      <c r="I106" s="738"/>
      <c r="J106" s="738"/>
      <c r="K106" s="738"/>
      <c r="L106" s="738"/>
      <c r="M106" s="738"/>
      <c r="N106" s="738"/>
      <c r="O106" s="738"/>
      <c r="P106" s="738"/>
      <c r="Q106" s="738"/>
      <c r="R106" s="738"/>
      <c r="S106" s="738"/>
      <c r="T106" s="738"/>
      <c r="U106" s="738"/>
      <c r="V106" s="738"/>
      <c r="W106" s="738"/>
      <c r="X106" s="739"/>
      <c r="Y106" s="472"/>
      <c r="Z106" s="473"/>
      <c r="AA106" s="474"/>
      <c r="AB106" s="310" t="s">
        <v>11</v>
      </c>
      <c r="AC106" s="305"/>
      <c r="AD106" s="306"/>
      <c r="AE106" s="310" t="s">
        <v>398</v>
      </c>
      <c r="AF106" s="305"/>
      <c r="AG106" s="305"/>
      <c r="AH106" s="306"/>
      <c r="AI106" s="310" t="s">
        <v>396</v>
      </c>
      <c r="AJ106" s="305"/>
      <c r="AK106" s="305"/>
      <c r="AL106" s="306"/>
      <c r="AM106" s="310" t="s">
        <v>425</v>
      </c>
      <c r="AN106" s="305"/>
      <c r="AO106" s="305"/>
      <c r="AP106" s="306"/>
      <c r="AQ106" s="367" t="s">
        <v>438</v>
      </c>
      <c r="AR106" s="368"/>
      <c r="AS106" s="368"/>
      <c r="AT106" s="369"/>
      <c r="AU106" s="367" t="s">
        <v>439</v>
      </c>
      <c r="AV106" s="368"/>
      <c r="AW106" s="368"/>
      <c r="AX106" s="370"/>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9"/>
      <c r="Y107" s="481" t="s">
        <v>55</v>
      </c>
      <c r="Z107" s="482"/>
      <c r="AA107" s="483"/>
      <c r="AB107" s="475"/>
      <c r="AC107" s="476"/>
      <c r="AD107" s="477"/>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4"/>
      <c r="Y108" s="478" t="s">
        <v>56</v>
      </c>
      <c r="Z108" s="479"/>
      <c r="AA108" s="480"/>
      <c r="AB108" s="413"/>
      <c r="AC108" s="414"/>
      <c r="AD108" s="415"/>
      <c r="AE108" s="365"/>
      <c r="AF108" s="365"/>
      <c r="AG108" s="365"/>
      <c r="AH108" s="365"/>
      <c r="AI108" s="365"/>
      <c r="AJ108" s="365"/>
      <c r="AK108" s="365"/>
      <c r="AL108" s="365"/>
      <c r="AM108" s="365"/>
      <c r="AN108" s="365"/>
      <c r="AO108" s="365"/>
      <c r="AP108" s="365"/>
      <c r="AQ108" s="371"/>
      <c r="AR108" s="372"/>
      <c r="AS108" s="372"/>
      <c r="AT108" s="373"/>
      <c r="AU108" s="822"/>
      <c r="AV108" s="823"/>
      <c r="AW108" s="823"/>
      <c r="AX108" s="824"/>
    </row>
    <row r="109" spans="1:60" ht="31.5" hidden="1" customHeight="1" x14ac:dyDescent="0.15">
      <c r="A109" s="492" t="s">
        <v>355</v>
      </c>
      <c r="B109" s="493"/>
      <c r="C109" s="493"/>
      <c r="D109" s="493"/>
      <c r="E109" s="493"/>
      <c r="F109" s="494"/>
      <c r="G109" s="738" t="s">
        <v>60</v>
      </c>
      <c r="H109" s="738"/>
      <c r="I109" s="738"/>
      <c r="J109" s="738"/>
      <c r="K109" s="738"/>
      <c r="L109" s="738"/>
      <c r="M109" s="738"/>
      <c r="N109" s="738"/>
      <c r="O109" s="738"/>
      <c r="P109" s="738"/>
      <c r="Q109" s="738"/>
      <c r="R109" s="738"/>
      <c r="S109" s="738"/>
      <c r="T109" s="738"/>
      <c r="U109" s="738"/>
      <c r="V109" s="738"/>
      <c r="W109" s="738"/>
      <c r="X109" s="739"/>
      <c r="Y109" s="472"/>
      <c r="Z109" s="473"/>
      <c r="AA109" s="474"/>
      <c r="AB109" s="310" t="s">
        <v>11</v>
      </c>
      <c r="AC109" s="305"/>
      <c r="AD109" s="306"/>
      <c r="AE109" s="310" t="s">
        <v>398</v>
      </c>
      <c r="AF109" s="305"/>
      <c r="AG109" s="305"/>
      <c r="AH109" s="306"/>
      <c r="AI109" s="310" t="s">
        <v>396</v>
      </c>
      <c r="AJ109" s="305"/>
      <c r="AK109" s="305"/>
      <c r="AL109" s="306"/>
      <c r="AM109" s="310" t="s">
        <v>425</v>
      </c>
      <c r="AN109" s="305"/>
      <c r="AO109" s="305"/>
      <c r="AP109" s="306"/>
      <c r="AQ109" s="367" t="s">
        <v>438</v>
      </c>
      <c r="AR109" s="368"/>
      <c r="AS109" s="368"/>
      <c r="AT109" s="369"/>
      <c r="AU109" s="367" t="s">
        <v>439</v>
      </c>
      <c r="AV109" s="368"/>
      <c r="AW109" s="368"/>
      <c r="AX109" s="370"/>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9"/>
      <c r="Y110" s="481" t="s">
        <v>55</v>
      </c>
      <c r="Z110" s="482"/>
      <c r="AA110" s="483"/>
      <c r="AB110" s="475"/>
      <c r="AC110" s="476"/>
      <c r="AD110" s="477"/>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4"/>
      <c r="Y111" s="478" t="s">
        <v>56</v>
      </c>
      <c r="Z111" s="479"/>
      <c r="AA111" s="480"/>
      <c r="AB111" s="413"/>
      <c r="AC111" s="414"/>
      <c r="AD111" s="415"/>
      <c r="AE111" s="365"/>
      <c r="AF111" s="365"/>
      <c r="AG111" s="365"/>
      <c r="AH111" s="365"/>
      <c r="AI111" s="365"/>
      <c r="AJ111" s="365"/>
      <c r="AK111" s="365"/>
      <c r="AL111" s="365"/>
      <c r="AM111" s="365"/>
      <c r="AN111" s="365"/>
      <c r="AO111" s="365"/>
      <c r="AP111" s="365"/>
      <c r="AQ111" s="371"/>
      <c r="AR111" s="372"/>
      <c r="AS111" s="372"/>
      <c r="AT111" s="373"/>
      <c r="AU111" s="822"/>
      <c r="AV111" s="823"/>
      <c r="AW111" s="823"/>
      <c r="AX111" s="824"/>
    </row>
    <row r="112" spans="1:60" ht="31.5" hidden="1" customHeight="1" x14ac:dyDescent="0.15">
      <c r="A112" s="492" t="s">
        <v>355</v>
      </c>
      <c r="B112" s="493"/>
      <c r="C112" s="493"/>
      <c r="D112" s="493"/>
      <c r="E112" s="493"/>
      <c r="F112" s="494"/>
      <c r="G112" s="738" t="s">
        <v>60</v>
      </c>
      <c r="H112" s="738"/>
      <c r="I112" s="738"/>
      <c r="J112" s="738"/>
      <c r="K112" s="738"/>
      <c r="L112" s="738"/>
      <c r="M112" s="738"/>
      <c r="N112" s="738"/>
      <c r="O112" s="738"/>
      <c r="P112" s="738"/>
      <c r="Q112" s="738"/>
      <c r="R112" s="738"/>
      <c r="S112" s="738"/>
      <c r="T112" s="738"/>
      <c r="U112" s="738"/>
      <c r="V112" s="738"/>
      <c r="W112" s="738"/>
      <c r="X112" s="739"/>
      <c r="Y112" s="472"/>
      <c r="Z112" s="473"/>
      <c r="AA112" s="474"/>
      <c r="AB112" s="310" t="s">
        <v>11</v>
      </c>
      <c r="AC112" s="305"/>
      <c r="AD112" s="306"/>
      <c r="AE112" s="310" t="s">
        <v>398</v>
      </c>
      <c r="AF112" s="305"/>
      <c r="AG112" s="305"/>
      <c r="AH112" s="306"/>
      <c r="AI112" s="310" t="s">
        <v>396</v>
      </c>
      <c r="AJ112" s="305"/>
      <c r="AK112" s="305"/>
      <c r="AL112" s="306"/>
      <c r="AM112" s="310" t="s">
        <v>425</v>
      </c>
      <c r="AN112" s="305"/>
      <c r="AO112" s="305"/>
      <c r="AP112" s="306"/>
      <c r="AQ112" s="367" t="s">
        <v>438</v>
      </c>
      <c r="AR112" s="368"/>
      <c r="AS112" s="368"/>
      <c r="AT112" s="369"/>
      <c r="AU112" s="367" t="s">
        <v>439</v>
      </c>
      <c r="AV112" s="368"/>
      <c r="AW112" s="368"/>
      <c r="AX112" s="370"/>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9"/>
      <c r="Y113" s="481" t="s">
        <v>55</v>
      </c>
      <c r="Z113" s="482"/>
      <c r="AA113" s="483"/>
      <c r="AB113" s="475"/>
      <c r="AC113" s="476"/>
      <c r="AD113" s="477"/>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4"/>
      <c r="Y114" s="478" t="s">
        <v>56</v>
      </c>
      <c r="Z114" s="479"/>
      <c r="AA114" s="480"/>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7"/>
      <c r="Z115" s="488"/>
      <c r="AA115" s="489"/>
      <c r="AB115" s="310" t="s">
        <v>11</v>
      </c>
      <c r="AC115" s="305"/>
      <c r="AD115" s="306"/>
      <c r="AE115" s="310" t="s">
        <v>398</v>
      </c>
      <c r="AF115" s="305"/>
      <c r="AG115" s="305"/>
      <c r="AH115" s="306"/>
      <c r="AI115" s="310" t="s">
        <v>396</v>
      </c>
      <c r="AJ115" s="305"/>
      <c r="AK115" s="305"/>
      <c r="AL115" s="306"/>
      <c r="AM115" s="310" t="s">
        <v>425</v>
      </c>
      <c r="AN115" s="305"/>
      <c r="AO115" s="305"/>
      <c r="AP115" s="306"/>
      <c r="AQ115" s="342" t="s">
        <v>440</v>
      </c>
      <c r="AR115" s="343"/>
      <c r="AS115" s="343"/>
      <c r="AT115" s="343"/>
      <c r="AU115" s="343"/>
      <c r="AV115" s="343"/>
      <c r="AW115" s="343"/>
      <c r="AX115" s="344"/>
    </row>
    <row r="116" spans="1:50" ht="33" customHeight="1" x14ac:dyDescent="0.15">
      <c r="A116" s="299"/>
      <c r="B116" s="300"/>
      <c r="C116" s="300"/>
      <c r="D116" s="300"/>
      <c r="E116" s="300"/>
      <c r="F116" s="301"/>
      <c r="G116" s="358" t="s">
        <v>582</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626</v>
      </c>
      <c r="AC116" s="308"/>
      <c r="AD116" s="309"/>
      <c r="AE116" s="365">
        <v>0.3</v>
      </c>
      <c r="AF116" s="365"/>
      <c r="AG116" s="365"/>
      <c r="AH116" s="365"/>
      <c r="AI116" s="365">
        <v>2</v>
      </c>
      <c r="AJ116" s="365"/>
      <c r="AK116" s="365"/>
      <c r="AL116" s="365"/>
      <c r="AM116" s="365">
        <v>1</v>
      </c>
      <c r="AN116" s="365"/>
      <c r="AO116" s="365"/>
      <c r="AP116" s="365"/>
      <c r="AQ116" s="371">
        <v>1.5</v>
      </c>
      <c r="AR116" s="372"/>
      <c r="AS116" s="372"/>
      <c r="AT116" s="372"/>
      <c r="AU116" s="372"/>
      <c r="AV116" s="372"/>
      <c r="AW116" s="372"/>
      <c r="AX116" s="374"/>
    </row>
    <row r="117" spans="1:50" ht="33"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583</v>
      </c>
      <c r="AC117" s="349"/>
      <c r="AD117" s="350"/>
      <c r="AE117" s="313" t="s">
        <v>584</v>
      </c>
      <c r="AF117" s="313"/>
      <c r="AG117" s="313"/>
      <c r="AH117" s="313"/>
      <c r="AI117" s="313" t="s">
        <v>628</v>
      </c>
      <c r="AJ117" s="313"/>
      <c r="AK117" s="313"/>
      <c r="AL117" s="313"/>
      <c r="AM117" s="313" t="s">
        <v>622</v>
      </c>
      <c r="AN117" s="313"/>
      <c r="AO117" s="313"/>
      <c r="AP117" s="313"/>
      <c r="AQ117" s="313" t="s">
        <v>629</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7"/>
      <c r="Z118" s="488"/>
      <c r="AA118" s="489"/>
      <c r="AB118" s="310" t="s">
        <v>11</v>
      </c>
      <c r="AC118" s="305"/>
      <c r="AD118" s="306"/>
      <c r="AE118" s="310" t="s">
        <v>398</v>
      </c>
      <c r="AF118" s="305"/>
      <c r="AG118" s="305"/>
      <c r="AH118" s="306"/>
      <c r="AI118" s="310" t="s">
        <v>396</v>
      </c>
      <c r="AJ118" s="305"/>
      <c r="AK118" s="305"/>
      <c r="AL118" s="306"/>
      <c r="AM118" s="310" t="s">
        <v>425</v>
      </c>
      <c r="AN118" s="305"/>
      <c r="AO118" s="305"/>
      <c r="AP118" s="306"/>
      <c r="AQ118" s="342" t="s">
        <v>440</v>
      </c>
      <c r="AR118" s="343"/>
      <c r="AS118" s="343"/>
      <c r="AT118" s="343"/>
      <c r="AU118" s="343"/>
      <c r="AV118" s="343"/>
      <c r="AW118" s="343"/>
      <c r="AX118" s="344"/>
    </row>
    <row r="119" spans="1:50" ht="23.25" hidden="1" customHeight="1" x14ac:dyDescent="0.15">
      <c r="A119" s="299"/>
      <c r="B119" s="300"/>
      <c r="C119" s="300"/>
      <c r="D119" s="300"/>
      <c r="E119" s="300"/>
      <c r="F119" s="301"/>
      <c r="G119" s="358" t="s">
        <v>363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362</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7"/>
      <c r="Z121" s="488"/>
      <c r="AA121" s="489"/>
      <c r="AB121" s="310" t="s">
        <v>11</v>
      </c>
      <c r="AC121" s="305"/>
      <c r="AD121" s="306"/>
      <c r="AE121" s="310" t="s">
        <v>398</v>
      </c>
      <c r="AF121" s="305"/>
      <c r="AG121" s="305"/>
      <c r="AH121" s="306"/>
      <c r="AI121" s="310" t="s">
        <v>396</v>
      </c>
      <c r="AJ121" s="305"/>
      <c r="AK121" s="305"/>
      <c r="AL121" s="306"/>
      <c r="AM121" s="310" t="s">
        <v>425</v>
      </c>
      <c r="AN121" s="305"/>
      <c r="AO121" s="305"/>
      <c r="AP121" s="306"/>
      <c r="AQ121" s="342" t="s">
        <v>440</v>
      </c>
      <c r="AR121" s="343"/>
      <c r="AS121" s="343"/>
      <c r="AT121" s="343"/>
      <c r="AU121" s="343"/>
      <c r="AV121" s="343"/>
      <c r="AW121" s="343"/>
      <c r="AX121" s="344"/>
    </row>
    <row r="122" spans="1:50" ht="23.25" hidden="1" customHeight="1" x14ac:dyDescent="0.15">
      <c r="A122" s="299"/>
      <c r="B122" s="300"/>
      <c r="C122" s="300"/>
      <c r="D122" s="300"/>
      <c r="E122" s="300"/>
      <c r="F122" s="301"/>
      <c r="G122" s="358" t="s">
        <v>364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365</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7"/>
      <c r="Z124" s="488"/>
      <c r="AA124" s="489"/>
      <c r="AB124" s="310" t="s">
        <v>11</v>
      </c>
      <c r="AC124" s="305"/>
      <c r="AD124" s="306"/>
      <c r="AE124" s="310" t="s">
        <v>398</v>
      </c>
      <c r="AF124" s="305"/>
      <c r="AG124" s="305"/>
      <c r="AH124" s="306"/>
      <c r="AI124" s="310" t="s">
        <v>396</v>
      </c>
      <c r="AJ124" s="305"/>
      <c r="AK124" s="305"/>
      <c r="AL124" s="306"/>
      <c r="AM124" s="310" t="s">
        <v>425</v>
      </c>
      <c r="AN124" s="305"/>
      <c r="AO124" s="305"/>
      <c r="AP124" s="306"/>
      <c r="AQ124" s="342" t="s">
        <v>440</v>
      </c>
      <c r="AR124" s="343"/>
      <c r="AS124" s="343"/>
      <c r="AT124" s="343"/>
      <c r="AU124" s="343"/>
      <c r="AV124" s="343"/>
      <c r="AW124" s="343"/>
      <c r="AX124" s="344"/>
    </row>
    <row r="125" spans="1:50" ht="23.25" hidden="1" customHeight="1" x14ac:dyDescent="0.15">
      <c r="A125" s="299"/>
      <c r="B125" s="300"/>
      <c r="C125" s="300"/>
      <c r="D125" s="300"/>
      <c r="E125" s="300"/>
      <c r="F125" s="301"/>
      <c r="G125" s="358" t="s">
        <v>364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0"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398</v>
      </c>
      <c r="AF127" s="305"/>
      <c r="AG127" s="305"/>
      <c r="AH127" s="306"/>
      <c r="AI127" s="310" t="s">
        <v>396</v>
      </c>
      <c r="AJ127" s="305"/>
      <c r="AK127" s="305"/>
      <c r="AL127" s="306"/>
      <c r="AM127" s="310" t="s">
        <v>425</v>
      </c>
      <c r="AN127" s="305"/>
      <c r="AO127" s="305"/>
      <c r="AP127" s="306"/>
      <c r="AQ127" s="342" t="s">
        <v>440</v>
      </c>
      <c r="AR127" s="343"/>
      <c r="AS127" s="343"/>
      <c r="AT127" s="343"/>
      <c r="AU127" s="343"/>
      <c r="AV127" s="343"/>
      <c r="AW127" s="343"/>
      <c r="AX127" s="344"/>
    </row>
    <row r="128" spans="1:50" ht="23.25" hidden="1" customHeight="1" x14ac:dyDescent="0.15">
      <c r="A128" s="299"/>
      <c r="B128" s="300"/>
      <c r="C128" s="300"/>
      <c r="D128" s="300"/>
      <c r="E128" s="300"/>
      <c r="F128" s="301"/>
      <c r="G128" s="358" t="s">
        <v>364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2" t="s">
        <v>413</v>
      </c>
      <c r="B130" s="1000"/>
      <c r="C130" s="999" t="s">
        <v>239</v>
      </c>
      <c r="D130" s="1000"/>
      <c r="E130" s="315" t="s">
        <v>268</v>
      </c>
      <c r="F130" s="316"/>
      <c r="G130" s="317" t="s">
        <v>585</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3"/>
      <c r="B131" s="259"/>
      <c r="C131" s="258"/>
      <c r="D131" s="259"/>
      <c r="E131" s="245" t="s">
        <v>267</v>
      </c>
      <c r="F131" s="246"/>
      <c r="G131" s="243" t="s">
        <v>586</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3"/>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398</v>
      </c>
      <c r="AF132" s="272"/>
      <c r="AG132" s="272"/>
      <c r="AH132" s="272"/>
      <c r="AI132" s="272" t="s">
        <v>418</v>
      </c>
      <c r="AJ132" s="272"/>
      <c r="AK132" s="272"/>
      <c r="AL132" s="272"/>
      <c r="AM132" s="272" t="s">
        <v>425</v>
      </c>
      <c r="AN132" s="272"/>
      <c r="AO132" s="272"/>
      <c r="AP132" s="274"/>
      <c r="AQ132" s="274" t="s">
        <v>235</v>
      </c>
      <c r="AR132" s="275"/>
      <c r="AS132" s="275"/>
      <c r="AT132" s="276"/>
      <c r="AU132" s="286" t="s">
        <v>251</v>
      </c>
      <c r="AV132" s="286"/>
      <c r="AW132" s="286"/>
      <c r="AX132" s="287"/>
    </row>
    <row r="133" spans="1:50" ht="18.75" customHeight="1" x14ac:dyDescent="0.15">
      <c r="A133" s="1003"/>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577</v>
      </c>
      <c r="AR133" s="278"/>
      <c r="AS133" s="141" t="s">
        <v>236</v>
      </c>
      <c r="AT133" s="176"/>
      <c r="AU133" s="140">
        <v>4</v>
      </c>
      <c r="AV133" s="140"/>
      <c r="AW133" s="141" t="s">
        <v>181</v>
      </c>
      <c r="AX133" s="142"/>
    </row>
    <row r="134" spans="1:50" ht="39.75" customHeight="1" x14ac:dyDescent="0.15">
      <c r="A134" s="1003"/>
      <c r="B134" s="259"/>
      <c r="C134" s="258"/>
      <c r="D134" s="259"/>
      <c r="E134" s="258"/>
      <c r="F134" s="321"/>
      <c r="G134" s="238" t="s">
        <v>587</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377</v>
      </c>
      <c r="AC134" s="228"/>
      <c r="AD134" s="228"/>
      <c r="AE134" s="273">
        <v>39.299999999999997</v>
      </c>
      <c r="AF134" s="120"/>
      <c r="AG134" s="120"/>
      <c r="AH134" s="120"/>
      <c r="AI134" s="273">
        <v>40.299999999999997</v>
      </c>
      <c r="AJ134" s="120"/>
      <c r="AK134" s="120"/>
      <c r="AL134" s="120"/>
      <c r="AM134" s="273"/>
      <c r="AN134" s="120"/>
      <c r="AO134" s="120"/>
      <c r="AP134" s="120"/>
      <c r="AQ134" s="273" t="s">
        <v>576</v>
      </c>
      <c r="AR134" s="120"/>
      <c r="AS134" s="120"/>
      <c r="AT134" s="120"/>
      <c r="AU134" s="273" t="s">
        <v>576</v>
      </c>
      <c r="AV134" s="120"/>
      <c r="AW134" s="120"/>
      <c r="AX134" s="219"/>
    </row>
    <row r="135" spans="1:50" ht="39.75" customHeight="1" x14ac:dyDescent="0.15">
      <c r="A135" s="1003"/>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0" t="s">
        <v>54</v>
      </c>
      <c r="Z135" s="101"/>
      <c r="AA135" s="102"/>
      <c r="AB135" s="293" t="s">
        <v>377</v>
      </c>
      <c r="AC135" s="137"/>
      <c r="AD135" s="137"/>
      <c r="AE135" s="273">
        <v>41.8</v>
      </c>
      <c r="AF135" s="120"/>
      <c r="AG135" s="120"/>
      <c r="AH135" s="120"/>
      <c r="AI135" s="273">
        <v>43.4</v>
      </c>
      <c r="AJ135" s="120"/>
      <c r="AK135" s="120"/>
      <c r="AL135" s="120"/>
      <c r="AM135" s="273">
        <v>45.1</v>
      </c>
      <c r="AN135" s="120"/>
      <c r="AO135" s="120"/>
      <c r="AP135" s="120"/>
      <c r="AQ135" s="273" t="s">
        <v>588</v>
      </c>
      <c r="AR135" s="120"/>
      <c r="AS135" s="120"/>
      <c r="AT135" s="120"/>
      <c r="AU135" s="273">
        <v>50</v>
      </c>
      <c r="AV135" s="120"/>
      <c r="AW135" s="120"/>
      <c r="AX135" s="219"/>
    </row>
    <row r="136" spans="1:50" ht="18.75" hidden="1" customHeight="1" x14ac:dyDescent="0.15">
      <c r="A136" s="1003"/>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398</v>
      </c>
      <c r="AF136" s="272"/>
      <c r="AG136" s="272"/>
      <c r="AH136" s="272"/>
      <c r="AI136" s="272" t="s">
        <v>396</v>
      </c>
      <c r="AJ136" s="272"/>
      <c r="AK136" s="272"/>
      <c r="AL136" s="272"/>
      <c r="AM136" s="272" t="s">
        <v>425</v>
      </c>
      <c r="AN136" s="272"/>
      <c r="AO136" s="272"/>
      <c r="AP136" s="274"/>
      <c r="AQ136" s="274" t="s">
        <v>235</v>
      </c>
      <c r="AR136" s="275"/>
      <c r="AS136" s="275"/>
      <c r="AT136" s="276"/>
      <c r="AU136" s="286" t="s">
        <v>251</v>
      </c>
      <c r="AV136" s="286"/>
      <c r="AW136" s="286"/>
      <c r="AX136" s="287"/>
    </row>
    <row r="137" spans="1:50" ht="18.75" hidden="1" customHeight="1" x14ac:dyDescent="0.15">
      <c r="A137" s="1003"/>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c r="AR137" s="278"/>
      <c r="AS137" s="141" t="s">
        <v>236</v>
      </c>
      <c r="AT137" s="176"/>
      <c r="AU137" s="140"/>
      <c r="AV137" s="140"/>
      <c r="AW137" s="141" t="s">
        <v>181</v>
      </c>
      <c r="AX137" s="142"/>
    </row>
    <row r="138" spans="1:50" ht="39.75" hidden="1" customHeight="1" x14ac:dyDescent="0.15">
      <c r="A138" s="1003"/>
      <c r="B138" s="259"/>
      <c r="C138" s="258"/>
      <c r="D138" s="259"/>
      <c r="E138" s="258"/>
      <c r="F138" s="321"/>
      <c r="G138" s="238"/>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c r="AC138" s="228"/>
      <c r="AD138" s="228"/>
      <c r="AE138" s="273"/>
      <c r="AF138" s="120"/>
      <c r="AG138" s="120"/>
      <c r="AH138" s="120"/>
      <c r="AI138" s="273"/>
      <c r="AJ138" s="120"/>
      <c r="AK138" s="120"/>
      <c r="AL138" s="120"/>
      <c r="AM138" s="273"/>
      <c r="AN138" s="120"/>
      <c r="AO138" s="120"/>
      <c r="AP138" s="120"/>
      <c r="AQ138" s="273"/>
      <c r="AR138" s="120"/>
      <c r="AS138" s="120"/>
      <c r="AT138" s="120"/>
      <c r="AU138" s="273"/>
      <c r="AV138" s="120"/>
      <c r="AW138" s="120"/>
      <c r="AX138" s="219"/>
    </row>
    <row r="139" spans="1:50" ht="39.75" hidden="1" customHeight="1" x14ac:dyDescent="0.15">
      <c r="A139" s="1003"/>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0" t="s">
        <v>54</v>
      </c>
      <c r="Z139" s="101"/>
      <c r="AA139" s="102"/>
      <c r="AB139" s="293"/>
      <c r="AC139" s="137"/>
      <c r="AD139" s="137"/>
      <c r="AE139" s="273"/>
      <c r="AF139" s="120"/>
      <c r="AG139" s="120"/>
      <c r="AH139" s="120"/>
      <c r="AI139" s="273"/>
      <c r="AJ139" s="120"/>
      <c r="AK139" s="120"/>
      <c r="AL139" s="120"/>
      <c r="AM139" s="273"/>
      <c r="AN139" s="120"/>
      <c r="AO139" s="120"/>
      <c r="AP139" s="120"/>
      <c r="AQ139" s="273"/>
      <c r="AR139" s="120"/>
      <c r="AS139" s="120"/>
      <c r="AT139" s="120"/>
      <c r="AU139" s="273"/>
      <c r="AV139" s="120"/>
      <c r="AW139" s="120"/>
      <c r="AX139" s="219"/>
    </row>
    <row r="140" spans="1:50" ht="18.75" hidden="1" customHeight="1" x14ac:dyDescent="0.15">
      <c r="A140" s="1003"/>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398</v>
      </c>
      <c r="AF140" s="272"/>
      <c r="AG140" s="272"/>
      <c r="AH140" s="272"/>
      <c r="AI140" s="272" t="s">
        <v>396</v>
      </c>
      <c r="AJ140" s="272"/>
      <c r="AK140" s="272"/>
      <c r="AL140" s="272"/>
      <c r="AM140" s="272" t="s">
        <v>425</v>
      </c>
      <c r="AN140" s="272"/>
      <c r="AO140" s="272"/>
      <c r="AP140" s="274"/>
      <c r="AQ140" s="274" t="s">
        <v>235</v>
      </c>
      <c r="AR140" s="275"/>
      <c r="AS140" s="275"/>
      <c r="AT140" s="276"/>
      <c r="AU140" s="286" t="s">
        <v>251</v>
      </c>
      <c r="AV140" s="286"/>
      <c r="AW140" s="286"/>
      <c r="AX140" s="287"/>
    </row>
    <row r="141" spans="1:50" ht="18.75" hidden="1" customHeight="1" x14ac:dyDescent="0.15">
      <c r="A141" s="1003"/>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236</v>
      </c>
      <c r="AT141" s="176"/>
      <c r="AU141" s="140"/>
      <c r="AV141" s="140"/>
      <c r="AW141" s="141" t="s">
        <v>181</v>
      </c>
      <c r="AX141" s="142"/>
    </row>
    <row r="142" spans="1:50" ht="39.75" hidden="1" customHeight="1" x14ac:dyDescent="0.15">
      <c r="A142" s="1003"/>
      <c r="B142" s="259"/>
      <c r="C142" s="258"/>
      <c r="D142" s="259"/>
      <c r="E142" s="258"/>
      <c r="F142" s="321"/>
      <c r="G142" s="238"/>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c r="AC142" s="228"/>
      <c r="AD142" s="228"/>
      <c r="AE142" s="273"/>
      <c r="AF142" s="120"/>
      <c r="AG142" s="120"/>
      <c r="AH142" s="120"/>
      <c r="AI142" s="273"/>
      <c r="AJ142" s="120"/>
      <c r="AK142" s="120"/>
      <c r="AL142" s="120"/>
      <c r="AM142" s="273"/>
      <c r="AN142" s="120"/>
      <c r="AO142" s="120"/>
      <c r="AP142" s="120"/>
      <c r="AQ142" s="273"/>
      <c r="AR142" s="120"/>
      <c r="AS142" s="120"/>
      <c r="AT142" s="120"/>
      <c r="AU142" s="273"/>
      <c r="AV142" s="120"/>
      <c r="AW142" s="120"/>
      <c r="AX142" s="219"/>
    </row>
    <row r="143" spans="1:50" ht="39.75" hidden="1" customHeight="1" x14ac:dyDescent="0.15">
      <c r="A143" s="1003"/>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0" t="s">
        <v>54</v>
      </c>
      <c r="Z143" s="101"/>
      <c r="AA143" s="102"/>
      <c r="AB143" s="293"/>
      <c r="AC143" s="137"/>
      <c r="AD143" s="137"/>
      <c r="AE143" s="273"/>
      <c r="AF143" s="120"/>
      <c r="AG143" s="120"/>
      <c r="AH143" s="120"/>
      <c r="AI143" s="273"/>
      <c r="AJ143" s="120"/>
      <c r="AK143" s="120"/>
      <c r="AL143" s="120"/>
      <c r="AM143" s="273"/>
      <c r="AN143" s="120"/>
      <c r="AO143" s="120"/>
      <c r="AP143" s="120"/>
      <c r="AQ143" s="273"/>
      <c r="AR143" s="120"/>
      <c r="AS143" s="120"/>
      <c r="AT143" s="120"/>
      <c r="AU143" s="273"/>
      <c r="AV143" s="120"/>
      <c r="AW143" s="120"/>
      <c r="AX143" s="219"/>
    </row>
    <row r="144" spans="1:50" ht="18.75" hidden="1" customHeight="1" x14ac:dyDescent="0.15">
      <c r="A144" s="1003"/>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398</v>
      </c>
      <c r="AF144" s="272"/>
      <c r="AG144" s="272"/>
      <c r="AH144" s="272"/>
      <c r="AI144" s="272" t="s">
        <v>396</v>
      </c>
      <c r="AJ144" s="272"/>
      <c r="AK144" s="272"/>
      <c r="AL144" s="272"/>
      <c r="AM144" s="272" t="s">
        <v>425</v>
      </c>
      <c r="AN144" s="272"/>
      <c r="AO144" s="272"/>
      <c r="AP144" s="274"/>
      <c r="AQ144" s="274" t="s">
        <v>235</v>
      </c>
      <c r="AR144" s="275"/>
      <c r="AS144" s="275"/>
      <c r="AT144" s="276"/>
      <c r="AU144" s="286" t="s">
        <v>251</v>
      </c>
      <c r="AV144" s="286"/>
      <c r="AW144" s="286"/>
      <c r="AX144" s="287"/>
    </row>
    <row r="145" spans="1:50" ht="18.75" hidden="1" customHeight="1" x14ac:dyDescent="0.15">
      <c r="A145" s="1003"/>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t="39.75" hidden="1" customHeight="1" x14ac:dyDescent="0.15">
      <c r="A146" s="1003"/>
      <c r="B146" s="259"/>
      <c r="C146" s="258"/>
      <c r="D146" s="259"/>
      <c r="E146" s="258"/>
      <c r="F146" s="321"/>
      <c r="G146" s="238"/>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c r="AC146" s="228"/>
      <c r="AD146" s="228"/>
      <c r="AE146" s="273"/>
      <c r="AF146" s="120"/>
      <c r="AG146" s="120"/>
      <c r="AH146" s="120"/>
      <c r="AI146" s="273"/>
      <c r="AJ146" s="120"/>
      <c r="AK146" s="120"/>
      <c r="AL146" s="120"/>
      <c r="AM146" s="273"/>
      <c r="AN146" s="120"/>
      <c r="AO146" s="120"/>
      <c r="AP146" s="120"/>
      <c r="AQ146" s="273"/>
      <c r="AR146" s="120"/>
      <c r="AS146" s="120"/>
      <c r="AT146" s="120"/>
      <c r="AU146" s="273"/>
      <c r="AV146" s="120"/>
      <c r="AW146" s="120"/>
      <c r="AX146" s="219"/>
    </row>
    <row r="147" spans="1:50" ht="39.75" hidden="1" customHeight="1" x14ac:dyDescent="0.15">
      <c r="A147" s="1003"/>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0" t="s">
        <v>54</v>
      </c>
      <c r="Z147" s="101"/>
      <c r="AA147" s="102"/>
      <c r="AB147" s="293"/>
      <c r="AC147" s="137"/>
      <c r="AD147" s="137"/>
      <c r="AE147" s="273"/>
      <c r="AF147" s="120"/>
      <c r="AG147" s="120"/>
      <c r="AH147" s="120"/>
      <c r="AI147" s="273"/>
      <c r="AJ147" s="120"/>
      <c r="AK147" s="120"/>
      <c r="AL147" s="120"/>
      <c r="AM147" s="273"/>
      <c r="AN147" s="120"/>
      <c r="AO147" s="120"/>
      <c r="AP147" s="120"/>
      <c r="AQ147" s="273"/>
      <c r="AR147" s="120"/>
      <c r="AS147" s="120"/>
      <c r="AT147" s="120"/>
      <c r="AU147" s="273"/>
      <c r="AV147" s="120"/>
      <c r="AW147" s="120"/>
      <c r="AX147" s="219"/>
    </row>
    <row r="148" spans="1:50" ht="18.75" hidden="1" customHeight="1" x14ac:dyDescent="0.15">
      <c r="A148" s="1003"/>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398</v>
      </c>
      <c r="AF148" s="272"/>
      <c r="AG148" s="272"/>
      <c r="AH148" s="272"/>
      <c r="AI148" s="272" t="s">
        <v>396</v>
      </c>
      <c r="AJ148" s="272"/>
      <c r="AK148" s="272"/>
      <c r="AL148" s="272"/>
      <c r="AM148" s="272" t="s">
        <v>425</v>
      </c>
      <c r="AN148" s="272"/>
      <c r="AO148" s="272"/>
      <c r="AP148" s="274"/>
      <c r="AQ148" s="274" t="s">
        <v>235</v>
      </c>
      <c r="AR148" s="275"/>
      <c r="AS148" s="275"/>
      <c r="AT148" s="276"/>
      <c r="AU148" s="286" t="s">
        <v>251</v>
      </c>
      <c r="AV148" s="286"/>
      <c r="AW148" s="286"/>
      <c r="AX148" s="287"/>
    </row>
    <row r="149" spans="1:50" ht="18.75" hidden="1" customHeight="1" x14ac:dyDescent="0.15">
      <c r="A149" s="1003"/>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t="39.75" hidden="1" customHeight="1" x14ac:dyDescent="0.15">
      <c r="A150" s="1003"/>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28"/>
      <c r="AD150" s="228"/>
      <c r="AE150" s="273"/>
      <c r="AF150" s="120"/>
      <c r="AG150" s="120"/>
      <c r="AH150" s="120"/>
      <c r="AI150" s="273"/>
      <c r="AJ150" s="120"/>
      <c r="AK150" s="120"/>
      <c r="AL150" s="120"/>
      <c r="AM150" s="273"/>
      <c r="AN150" s="120"/>
      <c r="AO150" s="120"/>
      <c r="AP150" s="120"/>
      <c r="AQ150" s="273"/>
      <c r="AR150" s="120"/>
      <c r="AS150" s="120"/>
      <c r="AT150" s="120"/>
      <c r="AU150" s="273"/>
      <c r="AV150" s="120"/>
      <c r="AW150" s="120"/>
      <c r="AX150" s="219"/>
    </row>
    <row r="151" spans="1:50" ht="39.75" hidden="1" customHeight="1" x14ac:dyDescent="0.15">
      <c r="A151" s="1003"/>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0" t="s">
        <v>54</v>
      </c>
      <c r="Z151" s="101"/>
      <c r="AA151" s="102"/>
      <c r="AB151" s="293"/>
      <c r="AC151" s="137"/>
      <c r="AD151" s="137"/>
      <c r="AE151" s="273"/>
      <c r="AF151" s="120"/>
      <c r="AG151" s="120"/>
      <c r="AH151" s="120"/>
      <c r="AI151" s="273"/>
      <c r="AJ151" s="120"/>
      <c r="AK151" s="120"/>
      <c r="AL151" s="120"/>
      <c r="AM151" s="273"/>
      <c r="AN151" s="120"/>
      <c r="AO151" s="120"/>
      <c r="AP151" s="120"/>
      <c r="AQ151" s="273"/>
      <c r="AR151" s="120"/>
      <c r="AS151" s="120"/>
      <c r="AT151" s="120"/>
      <c r="AU151" s="273"/>
      <c r="AV151" s="120"/>
      <c r="AW151" s="120"/>
      <c r="AX151" s="219"/>
    </row>
    <row r="152" spans="1:50" ht="15.75" customHeight="1" x14ac:dyDescent="0.15">
      <c r="A152" s="1003"/>
      <c r="B152" s="259"/>
      <c r="C152" s="258"/>
      <c r="D152" s="259"/>
      <c r="E152" s="258"/>
      <c r="F152" s="321"/>
      <c r="G152" s="279"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4"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15.75" customHeight="1" x14ac:dyDescent="0.15">
      <c r="A153" s="1003"/>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5.75" customHeight="1" x14ac:dyDescent="0.15">
      <c r="A154" s="1003"/>
      <c r="B154" s="259"/>
      <c r="C154" s="258"/>
      <c r="D154" s="259"/>
      <c r="E154" s="258"/>
      <c r="F154" s="321"/>
      <c r="G154" s="238" t="s">
        <v>630</v>
      </c>
      <c r="H154" s="165"/>
      <c r="I154" s="165"/>
      <c r="J154" s="165"/>
      <c r="K154" s="165"/>
      <c r="L154" s="165"/>
      <c r="M154" s="165"/>
      <c r="N154" s="165"/>
      <c r="O154" s="165"/>
      <c r="P154" s="239"/>
      <c r="Q154" s="164" t="s">
        <v>630</v>
      </c>
      <c r="R154" s="165"/>
      <c r="S154" s="165"/>
      <c r="T154" s="165"/>
      <c r="U154" s="165"/>
      <c r="V154" s="165"/>
      <c r="W154" s="165"/>
      <c r="X154" s="165"/>
      <c r="Y154" s="165"/>
      <c r="Z154" s="165"/>
      <c r="AA154" s="932"/>
      <c r="AB154" s="262" t="s">
        <v>630</v>
      </c>
      <c r="AC154" s="263"/>
      <c r="AD154" s="263"/>
      <c r="AE154" s="268" t="s">
        <v>630</v>
      </c>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15.75" customHeight="1" x14ac:dyDescent="0.15">
      <c r="A155" s="1003"/>
      <c r="B155" s="259"/>
      <c r="C155" s="258"/>
      <c r="D155" s="259"/>
      <c r="E155" s="258"/>
      <c r="F155" s="321"/>
      <c r="G155" s="240"/>
      <c r="H155" s="241"/>
      <c r="I155" s="241"/>
      <c r="J155" s="241"/>
      <c r="K155" s="241"/>
      <c r="L155" s="241"/>
      <c r="M155" s="241"/>
      <c r="N155" s="241"/>
      <c r="O155" s="241"/>
      <c r="P155" s="242"/>
      <c r="Q155" s="435"/>
      <c r="R155" s="241"/>
      <c r="S155" s="241"/>
      <c r="T155" s="241"/>
      <c r="U155" s="241"/>
      <c r="V155" s="241"/>
      <c r="W155" s="241"/>
      <c r="X155" s="241"/>
      <c r="Y155" s="241"/>
      <c r="Z155" s="241"/>
      <c r="AA155" s="933"/>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15.75" customHeight="1" x14ac:dyDescent="0.15">
      <c r="A156" s="1003"/>
      <c r="B156" s="259"/>
      <c r="C156" s="258"/>
      <c r="D156" s="259"/>
      <c r="E156" s="258"/>
      <c r="F156" s="321"/>
      <c r="G156" s="240"/>
      <c r="H156" s="241"/>
      <c r="I156" s="241"/>
      <c r="J156" s="241"/>
      <c r="K156" s="241"/>
      <c r="L156" s="241"/>
      <c r="M156" s="241"/>
      <c r="N156" s="241"/>
      <c r="O156" s="241"/>
      <c r="P156" s="242"/>
      <c r="Q156" s="435"/>
      <c r="R156" s="241"/>
      <c r="S156" s="241"/>
      <c r="T156" s="241"/>
      <c r="U156" s="241"/>
      <c r="V156" s="241"/>
      <c r="W156" s="241"/>
      <c r="X156" s="241"/>
      <c r="Y156" s="241"/>
      <c r="Z156" s="241"/>
      <c r="AA156" s="933"/>
      <c r="AB156" s="264"/>
      <c r="AC156" s="265"/>
      <c r="AD156" s="265"/>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15.75" customHeight="1" x14ac:dyDescent="0.15">
      <c r="A157" s="1003"/>
      <c r="B157" s="259"/>
      <c r="C157" s="258"/>
      <c r="D157" s="259"/>
      <c r="E157" s="258"/>
      <c r="F157" s="321"/>
      <c r="G157" s="240"/>
      <c r="H157" s="241"/>
      <c r="I157" s="241"/>
      <c r="J157" s="241"/>
      <c r="K157" s="241"/>
      <c r="L157" s="241"/>
      <c r="M157" s="241"/>
      <c r="N157" s="241"/>
      <c r="O157" s="241"/>
      <c r="P157" s="242"/>
      <c r="Q157" s="435"/>
      <c r="R157" s="241"/>
      <c r="S157" s="241"/>
      <c r="T157" s="241"/>
      <c r="U157" s="241"/>
      <c r="V157" s="241"/>
      <c r="W157" s="241"/>
      <c r="X157" s="241"/>
      <c r="Y157" s="241"/>
      <c r="Z157" s="241"/>
      <c r="AA157" s="933"/>
      <c r="AB157" s="264"/>
      <c r="AC157" s="265"/>
      <c r="AD157" s="265"/>
      <c r="AE157" s="164" t="s">
        <v>630</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5.75" customHeight="1" x14ac:dyDescent="0.15">
      <c r="A158" s="1003"/>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34"/>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3"/>
      <c r="B159" s="259"/>
      <c r="C159" s="258"/>
      <c r="D159" s="259"/>
      <c r="E159" s="258"/>
      <c r="F159" s="321"/>
      <c r="G159" s="279"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4" t="s">
        <v>340</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3"/>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3"/>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32"/>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3"/>
      <c r="B162" s="259"/>
      <c r="C162" s="258"/>
      <c r="D162" s="259"/>
      <c r="E162" s="258"/>
      <c r="F162" s="321"/>
      <c r="G162" s="240"/>
      <c r="H162" s="241"/>
      <c r="I162" s="241"/>
      <c r="J162" s="241"/>
      <c r="K162" s="241"/>
      <c r="L162" s="241"/>
      <c r="M162" s="241"/>
      <c r="N162" s="241"/>
      <c r="O162" s="241"/>
      <c r="P162" s="242"/>
      <c r="Q162" s="435"/>
      <c r="R162" s="241"/>
      <c r="S162" s="241"/>
      <c r="T162" s="241"/>
      <c r="U162" s="241"/>
      <c r="V162" s="241"/>
      <c r="W162" s="241"/>
      <c r="X162" s="241"/>
      <c r="Y162" s="241"/>
      <c r="Z162" s="241"/>
      <c r="AA162" s="933"/>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3"/>
      <c r="B163" s="259"/>
      <c r="C163" s="258"/>
      <c r="D163" s="259"/>
      <c r="E163" s="258"/>
      <c r="F163" s="321"/>
      <c r="G163" s="240"/>
      <c r="H163" s="241"/>
      <c r="I163" s="241"/>
      <c r="J163" s="241"/>
      <c r="K163" s="241"/>
      <c r="L163" s="241"/>
      <c r="M163" s="241"/>
      <c r="N163" s="241"/>
      <c r="O163" s="241"/>
      <c r="P163" s="242"/>
      <c r="Q163" s="435"/>
      <c r="R163" s="241"/>
      <c r="S163" s="241"/>
      <c r="T163" s="241"/>
      <c r="U163" s="241"/>
      <c r="V163" s="241"/>
      <c r="W163" s="241"/>
      <c r="X163" s="241"/>
      <c r="Y163" s="241"/>
      <c r="Z163" s="241"/>
      <c r="AA163" s="933"/>
      <c r="AB163" s="264"/>
      <c r="AC163" s="265"/>
      <c r="AD163" s="265"/>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3"/>
      <c r="B164" s="259"/>
      <c r="C164" s="258"/>
      <c r="D164" s="259"/>
      <c r="E164" s="258"/>
      <c r="F164" s="321"/>
      <c r="G164" s="240"/>
      <c r="H164" s="241"/>
      <c r="I164" s="241"/>
      <c r="J164" s="241"/>
      <c r="K164" s="241"/>
      <c r="L164" s="241"/>
      <c r="M164" s="241"/>
      <c r="N164" s="241"/>
      <c r="O164" s="241"/>
      <c r="P164" s="242"/>
      <c r="Q164" s="435"/>
      <c r="R164" s="241"/>
      <c r="S164" s="241"/>
      <c r="T164" s="241"/>
      <c r="U164" s="241"/>
      <c r="V164" s="241"/>
      <c r="W164" s="241"/>
      <c r="X164" s="241"/>
      <c r="Y164" s="241"/>
      <c r="Z164" s="241"/>
      <c r="AA164" s="933"/>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3"/>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34"/>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3"/>
      <c r="B166" s="259"/>
      <c r="C166" s="258"/>
      <c r="D166" s="259"/>
      <c r="E166" s="258"/>
      <c r="F166" s="321"/>
      <c r="G166" s="279"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4" t="s">
        <v>340</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3"/>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3"/>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32"/>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3"/>
      <c r="B169" s="259"/>
      <c r="C169" s="258"/>
      <c r="D169" s="259"/>
      <c r="E169" s="258"/>
      <c r="F169" s="321"/>
      <c r="G169" s="240"/>
      <c r="H169" s="241"/>
      <c r="I169" s="241"/>
      <c r="J169" s="241"/>
      <c r="K169" s="241"/>
      <c r="L169" s="241"/>
      <c r="M169" s="241"/>
      <c r="N169" s="241"/>
      <c r="O169" s="241"/>
      <c r="P169" s="242"/>
      <c r="Q169" s="435"/>
      <c r="R169" s="241"/>
      <c r="S169" s="241"/>
      <c r="T169" s="241"/>
      <c r="U169" s="241"/>
      <c r="V169" s="241"/>
      <c r="W169" s="241"/>
      <c r="X169" s="241"/>
      <c r="Y169" s="241"/>
      <c r="Z169" s="241"/>
      <c r="AA169" s="933"/>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3"/>
      <c r="B170" s="259"/>
      <c r="C170" s="258"/>
      <c r="D170" s="259"/>
      <c r="E170" s="258"/>
      <c r="F170" s="321"/>
      <c r="G170" s="240"/>
      <c r="H170" s="241"/>
      <c r="I170" s="241"/>
      <c r="J170" s="241"/>
      <c r="K170" s="241"/>
      <c r="L170" s="241"/>
      <c r="M170" s="241"/>
      <c r="N170" s="241"/>
      <c r="O170" s="241"/>
      <c r="P170" s="242"/>
      <c r="Q170" s="435"/>
      <c r="R170" s="241"/>
      <c r="S170" s="241"/>
      <c r="T170" s="241"/>
      <c r="U170" s="241"/>
      <c r="V170" s="241"/>
      <c r="W170" s="241"/>
      <c r="X170" s="241"/>
      <c r="Y170" s="241"/>
      <c r="Z170" s="241"/>
      <c r="AA170" s="933"/>
      <c r="AB170" s="264"/>
      <c r="AC170" s="265"/>
      <c r="AD170" s="265"/>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3"/>
      <c r="B171" s="259"/>
      <c r="C171" s="258"/>
      <c r="D171" s="259"/>
      <c r="E171" s="258"/>
      <c r="F171" s="321"/>
      <c r="G171" s="240"/>
      <c r="H171" s="241"/>
      <c r="I171" s="241"/>
      <c r="J171" s="241"/>
      <c r="K171" s="241"/>
      <c r="L171" s="241"/>
      <c r="M171" s="241"/>
      <c r="N171" s="241"/>
      <c r="O171" s="241"/>
      <c r="P171" s="242"/>
      <c r="Q171" s="435"/>
      <c r="R171" s="241"/>
      <c r="S171" s="241"/>
      <c r="T171" s="241"/>
      <c r="U171" s="241"/>
      <c r="V171" s="241"/>
      <c r="W171" s="241"/>
      <c r="X171" s="241"/>
      <c r="Y171" s="241"/>
      <c r="Z171" s="241"/>
      <c r="AA171" s="933"/>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3"/>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34"/>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3"/>
      <c r="B173" s="259"/>
      <c r="C173" s="258"/>
      <c r="D173" s="259"/>
      <c r="E173" s="258"/>
      <c r="F173" s="321"/>
      <c r="G173" s="279"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4" t="s">
        <v>340</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3"/>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3"/>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32"/>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3"/>
      <c r="B176" s="259"/>
      <c r="C176" s="258"/>
      <c r="D176" s="259"/>
      <c r="E176" s="258"/>
      <c r="F176" s="321"/>
      <c r="G176" s="240"/>
      <c r="H176" s="241"/>
      <c r="I176" s="241"/>
      <c r="J176" s="241"/>
      <c r="K176" s="241"/>
      <c r="L176" s="241"/>
      <c r="M176" s="241"/>
      <c r="N176" s="241"/>
      <c r="O176" s="241"/>
      <c r="P176" s="242"/>
      <c r="Q176" s="435"/>
      <c r="R176" s="241"/>
      <c r="S176" s="241"/>
      <c r="T176" s="241"/>
      <c r="U176" s="241"/>
      <c r="V176" s="241"/>
      <c r="W176" s="241"/>
      <c r="X176" s="241"/>
      <c r="Y176" s="241"/>
      <c r="Z176" s="241"/>
      <c r="AA176" s="933"/>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3"/>
      <c r="B177" s="259"/>
      <c r="C177" s="258"/>
      <c r="D177" s="259"/>
      <c r="E177" s="258"/>
      <c r="F177" s="321"/>
      <c r="G177" s="240"/>
      <c r="H177" s="241"/>
      <c r="I177" s="241"/>
      <c r="J177" s="241"/>
      <c r="K177" s="241"/>
      <c r="L177" s="241"/>
      <c r="M177" s="241"/>
      <c r="N177" s="241"/>
      <c r="O177" s="241"/>
      <c r="P177" s="242"/>
      <c r="Q177" s="435"/>
      <c r="R177" s="241"/>
      <c r="S177" s="241"/>
      <c r="T177" s="241"/>
      <c r="U177" s="241"/>
      <c r="V177" s="241"/>
      <c r="W177" s="241"/>
      <c r="X177" s="241"/>
      <c r="Y177" s="241"/>
      <c r="Z177" s="241"/>
      <c r="AA177" s="933"/>
      <c r="AB177" s="264"/>
      <c r="AC177" s="265"/>
      <c r="AD177" s="265"/>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3"/>
      <c r="B178" s="259"/>
      <c r="C178" s="258"/>
      <c r="D178" s="259"/>
      <c r="E178" s="258"/>
      <c r="F178" s="321"/>
      <c r="G178" s="240"/>
      <c r="H178" s="241"/>
      <c r="I178" s="241"/>
      <c r="J178" s="241"/>
      <c r="K178" s="241"/>
      <c r="L178" s="241"/>
      <c r="M178" s="241"/>
      <c r="N178" s="241"/>
      <c r="O178" s="241"/>
      <c r="P178" s="242"/>
      <c r="Q178" s="435"/>
      <c r="R178" s="241"/>
      <c r="S178" s="241"/>
      <c r="T178" s="241"/>
      <c r="U178" s="241"/>
      <c r="V178" s="241"/>
      <c r="W178" s="241"/>
      <c r="X178" s="241"/>
      <c r="Y178" s="241"/>
      <c r="Z178" s="241"/>
      <c r="AA178" s="933"/>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3"/>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34"/>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3"/>
      <c r="B180" s="259"/>
      <c r="C180" s="258"/>
      <c r="D180" s="259"/>
      <c r="E180" s="258"/>
      <c r="F180" s="321"/>
      <c r="G180" s="279"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4" t="s">
        <v>340</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3"/>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3"/>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32"/>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3"/>
      <c r="B183" s="259"/>
      <c r="C183" s="258"/>
      <c r="D183" s="259"/>
      <c r="E183" s="258"/>
      <c r="F183" s="321"/>
      <c r="G183" s="240"/>
      <c r="H183" s="241"/>
      <c r="I183" s="241"/>
      <c r="J183" s="241"/>
      <c r="K183" s="241"/>
      <c r="L183" s="241"/>
      <c r="M183" s="241"/>
      <c r="N183" s="241"/>
      <c r="O183" s="241"/>
      <c r="P183" s="242"/>
      <c r="Q183" s="435"/>
      <c r="R183" s="241"/>
      <c r="S183" s="241"/>
      <c r="T183" s="241"/>
      <c r="U183" s="241"/>
      <c r="V183" s="241"/>
      <c r="W183" s="241"/>
      <c r="X183" s="241"/>
      <c r="Y183" s="241"/>
      <c r="Z183" s="241"/>
      <c r="AA183" s="933"/>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3"/>
      <c r="B184" s="259"/>
      <c r="C184" s="258"/>
      <c r="D184" s="259"/>
      <c r="E184" s="258"/>
      <c r="F184" s="321"/>
      <c r="G184" s="240"/>
      <c r="H184" s="241"/>
      <c r="I184" s="241"/>
      <c r="J184" s="241"/>
      <c r="K184" s="241"/>
      <c r="L184" s="241"/>
      <c r="M184" s="241"/>
      <c r="N184" s="241"/>
      <c r="O184" s="241"/>
      <c r="P184" s="242"/>
      <c r="Q184" s="435"/>
      <c r="R184" s="241"/>
      <c r="S184" s="241"/>
      <c r="T184" s="241"/>
      <c r="U184" s="241"/>
      <c r="V184" s="241"/>
      <c r="W184" s="241"/>
      <c r="X184" s="241"/>
      <c r="Y184" s="241"/>
      <c r="Z184" s="241"/>
      <c r="AA184" s="933"/>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3"/>
      <c r="B185" s="259"/>
      <c r="C185" s="258"/>
      <c r="D185" s="259"/>
      <c r="E185" s="258"/>
      <c r="F185" s="321"/>
      <c r="G185" s="240"/>
      <c r="H185" s="241"/>
      <c r="I185" s="241"/>
      <c r="J185" s="241"/>
      <c r="K185" s="241"/>
      <c r="L185" s="241"/>
      <c r="M185" s="241"/>
      <c r="N185" s="241"/>
      <c r="O185" s="241"/>
      <c r="P185" s="242"/>
      <c r="Q185" s="435"/>
      <c r="R185" s="241"/>
      <c r="S185" s="241"/>
      <c r="T185" s="241"/>
      <c r="U185" s="241"/>
      <c r="V185" s="241"/>
      <c r="W185" s="241"/>
      <c r="X185" s="241"/>
      <c r="Y185" s="241"/>
      <c r="Z185" s="241"/>
      <c r="AA185" s="933"/>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3"/>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34"/>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3"/>
      <c r="B187" s="259"/>
      <c r="C187" s="258"/>
      <c r="D187" s="259"/>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3"/>
      <c r="B188" s="259"/>
      <c r="C188" s="258"/>
      <c r="D188" s="259"/>
      <c r="E188" s="164" t="s">
        <v>589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3"/>
      <c r="B189" s="259"/>
      <c r="C189" s="258"/>
      <c r="D189" s="259"/>
      <c r="E189" s="435"/>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6"/>
    </row>
    <row r="190" spans="1:50" ht="45" hidden="1" customHeight="1" x14ac:dyDescent="0.15">
      <c r="A190" s="1003"/>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3"/>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3"/>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398</v>
      </c>
      <c r="AF192" s="272"/>
      <c r="AG192" s="272"/>
      <c r="AH192" s="272"/>
      <c r="AI192" s="272" t="s">
        <v>396</v>
      </c>
      <c r="AJ192" s="272"/>
      <c r="AK192" s="272"/>
      <c r="AL192" s="272"/>
      <c r="AM192" s="272" t="s">
        <v>425</v>
      </c>
      <c r="AN192" s="272"/>
      <c r="AO192" s="272"/>
      <c r="AP192" s="274"/>
      <c r="AQ192" s="274" t="s">
        <v>235</v>
      </c>
      <c r="AR192" s="275"/>
      <c r="AS192" s="275"/>
      <c r="AT192" s="276"/>
      <c r="AU192" s="286" t="s">
        <v>251</v>
      </c>
      <c r="AV192" s="286"/>
      <c r="AW192" s="286"/>
      <c r="AX192" s="287"/>
    </row>
    <row r="193" spans="1:50" ht="18.75" hidden="1" customHeight="1" x14ac:dyDescent="0.15">
      <c r="A193" s="1003"/>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t="39.75" hidden="1" customHeight="1" x14ac:dyDescent="0.15">
      <c r="A194" s="1003"/>
      <c r="B194" s="259"/>
      <c r="C194" s="258"/>
      <c r="D194" s="259"/>
      <c r="E194" s="258"/>
      <c r="F194" s="321"/>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28"/>
      <c r="AD194" s="228"/>
      <c r="AE194" s="273"/>
      <c r="AF194" s="120"/>
      <c r="AG194" s="120"/>
      <c r="AH194" s="120"/>
      <c r="AI194" s="273"/>
      <c r="AJ194" s="120"/>
      <c r="AK194" s="120"/>
      <c r="AL194" s="120"/>
      <c r="AM194" s="273"/>
      <c r="AN194" s="120"/>
      <c r="AO194" s="120"/>
      <c r="AP194" s="120"/>
      <c r="AQ194" s="273"/>
      <c r="AR194" s="120"/>
      <c r="AS194" s="120"/>
      <c r="AT194" s="120"/>
      <c r="AU194" s="273"/>
      <c r="AV194" s="120"/>
      <c r="AW194" s="120"/>
      <c r="AX194" s="219"/>
    </row>
    <row r="195" spans="1:50" ht="39.75" hidden="1" customHeight="1" x14ac:dyDescent="0.15">
      <c r="A195" s="1003"/>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0" t="s">
        <v>54</v>
      </c>
      <c r="Z195" s="101"/>
      <c r="AA195" s="102"/>
      <c r="AB195" s="293"/>
      <c r="AC195" s="137"/>
      <c r="AD195" s="137"/>
      <c r="AE195" s="273"/>
      <c r="AF195" s="120"/>
      <c r="AG195" s="120"/>
      <c r="AH195" s="120"/>
      <c r="AI195" s="273"/>
      <c r="AJ195" s="120"/>
      <c r="AK195" s="120"/>
      <c r="AL195" s="120"/>
      <c r="AM195" s="273"/>
      <c r="AN195" s="120"/>
      <c r="AO195" s="120"/>
      <c r="AP195" s="120"/>
      <c r="AQ195" s="273"/>
      <c r="AR195" s="120"/>
      <c r="AS195" s="120"/>
      <c r="AT195" s="120"/>
      <c r="AU195" s="273"/>
      <c r="AV195" s="120"/>
      <c r="AW195" s="120"/>
      <c r="AX195" s="219"/>
    </row>
    <row r="196" spans="1:50" ht="18.75" hidden="1" customHeight="1" x14ac:dyDescent="0.15">
      <c r="A196" s="1003"/>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398</v>
      </c>
      <c r="AF196" s="272"/>
      <c r="AG196" s="272"/>
      <c r="AH196" s="272"/>
      <c r="AI196" s="272" t="s">
        <v>396</v>
      </c>
      <c r="AJ196" s="272"/>
      <c r="AK196" s="272"/>
      <c r="AL196" s="272"/>
      <c r="AM196" s="272" t="s">
        <v>425</v>
      </c>
      <c r="AN196" s="272"/>
      <c r="AO196" s="272"/>
      <c r="AP196" s="274"/>
      <c r="AQ196" s="274" t="s">
        <v>235</v>
      </c>
      <c r="AR196" s="275"/>
      <c r="AS196" s="275"/>
      <c r="AT196" s="276"/>
      <c r="AU196" s="286" t="s">
        <v>251</v>
      </c>
      <c r="AV196" s="286"/>
      <c r="AW196" s="286"/>
      <c r="AX196" s="287"/>
    </row>
    <row r="197" spans="1:50" ht="18.75" hidden="1" customHeight="1" x14ac:dyDescent="0.15">
      <c r="A197" s="1003"/>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t="39.75" hidden="1" customHeight="1" x14ac:dyDescent="0.15">
      <c r="A198" s="1003"/>
      <c r="B198" s="259"/>
      <c r="C198" s="258"/>
      <c r="D198" s="259"/>
      <c r="E198" s="258"/>
      <c r="F198" s="321"/>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28"/>
      <c r="AD198" s="228"/>
      <c r="AE198" s="273"/>
      <c r="AF198" s="120"/>
      <c r="AG198" s="120"/>
      <c r="AH198" s="120"/>
      <c r="AI198" s="273"/>
      <c r="AJ198" s="120"/>
      <c r="AK198" s="120"/>
      <c r="AL198" s="120"/>
      <c r="AM198" s="273"/>
      <c r="AN198" s="120"/>
      <c r="AO198" s="120"/>
      <c r="AP198" s="120"/>
      <c r="AQ198" s="273"/>
      <c r="AR198" s="120"/>
      <c r="AS198" s="120"/>
      <c r="AT198" s="120"/>
      <c r="AU198" s="273"/>
      <c r="AV198" s="120"/>
      <c r="AW198" s="120"/>
      <c r="AX198" s="219"/>
    </row>
    <row r="199" spans="1:50" ht="39.75" hidden="1" customHeight="1" x14ac:dyDescent="0.15">
      <c r="A199" s="1003"/>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0" t="s">
        <v>54</v>
      </c>
      <c r="Z199" s="101"/>
      <c r="AA199" s="102"/>
      <c r="AB199" s="293"/>
      <c r="AC199" s="137"/>
      <c r="AD199" s="137"/>
      <c r="AE199" s="273"/>
      <c r="AF199" s="120"/>
      <c r="AG199" s="120"/>
      <c r="AH199" s="120"/>
      <c r="AI199" s="273"/>
      <c r="AJ199" s="120"/>
      <c r="AK199" s="120"/>
      <c r="AL199" s="120"/>
      <c r="AM199" s="273"/>
      <c r="AN199" s="120"/>
      <c r="AO199" s="120"/>
      <c r="AP199" s="120"/>
      <c r="AQ199" s="273"/>
      <c r="AR199" s="120"/>
      <c r="AS199" s="120"/>
      <c r="AT199" s="120"/>
      <c r="AU199" s="273"/>
      <c r="AV199" s="120"/>
      <c r="AW199" s="120"/>
      <c r="AX199" s="219"/>
    </row>
    <row r="200" spans="1:50" ht="18.75" hidden="1" customHeight="1" x14ac:dyDescent="0.15">
      <c r="A200" s="1003"/>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398</v>
      </c>
      <c r="AF200" s="272"/>
      <c r="AG200" s="272"/>
      <c r="AH200" s="272"/>
      <c r="AI200" s="272" t="s">
        <v>396</v>
      </c>
      <c r="AJ200" s="272"/>
      <c r="AK200" s="272"/>
      <c r="AL200" s="272"/>
      <c r="AM200" s="272" t="s">
        <v>425</v>
      </c>
      <c r="AN200" s="272"/>
      <c r="AO200" s="272"/>
      <c r="AP200" s="274"/>
      <c r="AQ200" s="274" t="s">
        <v>235</v>
      </c>
      <c r="AR200" s="275"/>
      <c r="AS200" s="275"/>
      <c r="AT200" s="276"/>
      <c r="AU200" s="286" t="s">
        <v>251</v>
      </c>
      <c r="AV200" s="286"/>
      <c r="AW200" s="286"/>
      <c r="AX200" s="287"/>
    </row>
    <row r="201" spans="1:50" ht="18.75" hidden="1" customHeight="1" x14ac:dyDescent="0.15">
      <c r="A201" s="1003"/>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t="39.75" hidden="1" customHeight="1" x14ac:dyDescent="0.15">
      <c r="A202" s="1003"/>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28"/>
      <c r="AD202" s="228"/>
      <c r="AE202" s="273"/>
      <c r="AF202" s="120"/>
      <c r="AG202" s="120"/>
      <c r="AH202" s="120"/>
      <c r="AI202" s="273"/>
      <c r="AJ202" s="120"/>
      <c r="AK202" s="120"/>
      <c r="AL202" s="120"/>
      <c r="AM202" s="273"/>
      <c r="AN202" s="120"/>
      <c r="AO202" s="120"/>
      <c r="AP202" s="120"/>
      <c r="AQ202" s="273"/>
      <c r="AR202" s="120"/>
      <c r="AS202" s="120"/>
      <c r="AT202" s="120"/>
      <c r="AU202" s="273"/>
      <c r="AV202" s="120"/>
      <c r="AW202" s="120"/>
      <c r="AX202" s="219"/>
    </row>
    <row r="203" spans="1:50" ht="39.75" hidden="1" customHeight="1" x14ac:dyDescent="0.15">
      <c r="A203" s="1003"/>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0" t="s">
        <v>54</v>
      </c>
      <c r="Z203" s="101"/>
      <c r="AA203" s="102"/>
      <c r="AB203" s="293"/>
      <c r="AC203" s="137"/>
      <c r="AD203" s="137"/>
      <c r="AE203" s="273"/>
      <c r="AF203" s="120"/>
      <c r="AG203" s="120"/>
      <c r="AH203" s="120"/>
      <c r="AI203" s="273"/>
      <c r="AJ203" s="120"/>
      <c r="AK203" s="120"/>
      <c r="AL203" s="120"/>
      <c r="AM203" s="273"/>
      <c r="AN203" s="120"/>
      <c r="AO203" s="120"/>
      <c r="AP203" s="120"/>
      <c r="AQ203" s="273"/>
      <c r="AR203" s="120"/>
      <c r="AS203" s="120"/>
      <c r="AT203" s="120"/>
      <c r="AU203" s="273"/>
      <c r="AV203" s="120"/>
      <c r="AW203" s="120"/>
      <c r="AX203" s="219"/>
    </row>
    <row r="204" spans="1:50" ht="18.75" hidden="1" customHeight="1" x14ac:dyDescent="0.15">
      <c r="A204" s="1003"/>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398</v>
      </c>
      <c r="AF204" s="272"/>
      <c r="AG204" s="272"/>
      <c r="AH204" s="272"/>
      <c r="AI204" s="272" t="s">
        <v>396</v>
      </c>
      <c r="AJ204" s="272"/>
      <c r="AK204" s="272"/>
      <c r="AL204" s="272"/>
      <c r="AM204" s="272" t="s">
        <v>425</v>
      </c>
      <c r="AN204" s="272"/>
      <c r="AO204" s="272"/>
      <c r="AP204" s="274"/>
      <c r="AQ204" s="274" t="s">
        <v>235</v>
      </c>
      <c r="AR204" s="275"/>
      <c r="AS204" s="275"/>
      <c r="AT204" s="276"/>
      <c r="AU204" s="286" t="s">
        <v>251</v>
      </c>
      <c r="AV204" s="286"/>
      <c r="AW204" s="286"/>
      <c r="AX204" s="287"/>
    </row>
    <row r="205" spans="1:50" ht="18.75" hidden="1" customHeight="1" x14ac:dyDescent="0.15">
      <c r="A205" s="1003"/>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t="39.75" hidden="1" customHeight="1" x14ac:dyDescent="0.15">
      <c r="A206" s="1003"/>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28"/>
      <c r="AD206" s="228"/>
      <c r="AE206" s="273"/>
      <c r="AF206" s="120"/>
      <c r="AG206" s="120"/>
      <c r="AH206" s="120"/>
      <c r="AI206" s="273"/>
      <c r="AJ206" s="120"/>
      <c r="AK206" s="120"/>
      <c r="AL206" s="120"/>
      <c r="AM206" s="273"/>
      <c r="AN206" s="120"/>
      <c r="AO206" s="120"/>
      <c r="AP206" s="120"/>
      <c r="AQ206" s="273"/>
      <c r="AR206" s="120"/>
      <c r="AS206" s="120"/>
      <c r="AT206" s="120"/>
      <c r="AU206" s="273"/>
      <c r="AV206" s="120"/>
      <c r="AW206" s="120"/>
      <c r="AX206" s="219"/>
    </row>
    <row r="207" spans="1:50" ht="39.75" hidden="1" customHeight="1" x14ac:dyDescent="0.15">
      <c r="A207" s="1003"/>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0" t="s">
        <v>54</v>
      </c>
      <c r="Z207" s="101"/>
      <c r="AA207" s="102"/>
      <c r="AB207" s="293"/>
      <c r="AC207" s="137"/>
      <c r="AD207" s="137"/>
      <c r="AE207" s="273"/>
      <c r="AF207" s="120"/>
      <c r="AG207" s="120"/>
      <c r="AH207" s="120"/>
      <c r="AI207" s="273"/>
      <c r="AJ207" s="120"/>
      <c r="AK207" s="120"/>
      <c r="AL207" s="120"/>
      <c r="AM207" s="273"/>
      <c r="AN207" s="120"/>
      <c r="AO207" s="120"/>
      <c r="AP207" s="120"/>
      <c r="AQ207" s="273"/>
      <c r="AR207" s="120"/>
      <c r="AS207" s="120"/>
      <c r="AT207" s="120"/>
      <c r="AU207" s="273"/>
      <c r="AV207" s="120"/>
      <c r="AW207" s="120"/>
      <c r="AX207" s="219"/>
    </row>
    <row r="208" spans="1:50" ht="18.75" hidden="1" customHeight="1" x14ac:dyDescent="0.15">
      <c r="A208" s="1003"/>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398</v>
      </c>
      <c r="AF208" s="272"/>
      <c r="AG208" s="272"/>
      <c r="AH208" s="272"/>
      <c r="AI208" s="272" t="s">
        <v>396</v>
      </c>
      <c r="AJ208" s="272"/>
      <c r="AK208" s="272"/>
      <c r="AL208" s="272"/>
      <c r="AM208" s="272" t="s">
        <v>425</v>
      </c>
      <c r="AN208" s="272"/>
      <c r="AO208" s="272"/>
      <c r="AP208" s="274"/>
      <c r="AQ208" s="274" t="s">
        <v>235</v>
      </c>
      <c r="AR208" s="275"/>
      <c r="AS208" s="275"/>
      <c r="AT208" s="276"/>
      <c r="AU208" s="286" t="s">
        <v>251</v>
      </c>
      <c r="AV208" s="286"/>
      <c r="AW208" s="286"/>
      <c r="AX208" s="287"/>
    </row>
    <row r="209" spans="1:50" ht="18.75" hidden="1" customHeight="1" x14ac:dyDescent="0.15">
      <c r="A209" s="1003"/>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t="39.75" hidden="1" customHeight="1" x14ac:dyDescent="0.15">
      <c r="A210" s="1003"/>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28"/>
      <c r="AD210" s="228"/>
      <c r="AE210" s="273"/>
      <c r="AF210" s="120"/>
      <c r="AG210" s="120"/>
      <c r="AH210" s="120"/>
      <c r="AI210" s="273"/>
      <c r="AJ210" s="120"/>
      <c r="AK210" s="120"/>
      <c r="AL210" s="120"/>
      <c r="AM210" s="273"/>
      <c r="AN210" s="120"/>
      <c r="AO210" s="120"/>
      <c r="AP210" s="120"/>
      <c r="AQ210" s="273"/>
      <c r="AR210" s="120"/>
      <c r="AS210" s="120"/>
      <c r="AT210" s="120"/>
      <c r="AU210" s="273"/>
      <c r="AV210" s="120"/>
      <c r="AW210" s="120"/>
      <c r="AX210" s="219"/>
    </row>
    <row r="211" spans="1:50" ht="39.75" hidden="1" customHeight="1" x14ac:dyDescent="0.15">
      <c r="A211" s="1003"/>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0" t="s">
        <v>54</v>
      </c>
      <c r="Z211" s="101"/>
      <c r="AA211" s="102"/>
      <c r="AB211" s="293"/>
      <c r="AC211" s="137"/>
      <c r="AD211" s="137"/>
      <c r="AE211" s="273"/>
      <c r="AF211" s="120"/>
      <c r="AG211" s="120"/>
      <c r="AH211" s="120"/>
      <c r="AI211" s="273"/>
      <c r="AJ211" s="120"/>
      <c r="AK211" s="120"/>
      <c r="AL211" s="120"/>
      <c r="AM211" s="273"/>
      <c r="AN211" s="120"/>
      <c r="AO211" s="120"/>
      <c r="AP211" s="120"/>
      <c r="AQ211" s="273"/>
      <c r="AR211" s="120"/>
      <c r="AS211" s="120"/>
      <c r="AT211" s="120"/>
      <c r="AU211" s="273"/>
      <c r="AV211" s="120"/>
      <c r="AW211" s="120"/>
      <c r="AX211" s="219"/>
    </row>
    <row r="212" spans="1:50" ht="22.5" hidden="1" customHeight="1" x14ac:dyDescent="0.15">
      <c r="A212" s="1003"/>
      <c r="B212" s="259"/>
      <c r="C212" s="258"/>
      <c r="D212" s="259"/>
      <c r="E212" s="258"/>
      <c r="F212" s="321"/>
      <c r="G212" s="279"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4"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3"/>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3"/>
      <c r="B214" s="259"/>
      <c r="C214" s="258"/>
      <c r="D214" s="259"/>
      <c r="E214" s="258"/>
      <c r="F214" s="321"/>
      <c r="G214" s="238"/>
      <c r="H214" s="165"/>
      <c r="I214" s="165"/>
      <c r="J214" s="165"/>
      <c r="K214" s="165"/>
      <c r="L214" s="165"/>
      <c r="M214" s="165"/>
      <c r="N214" s="165"/>
      <c r="O214" s="165"/>
      <c r="P214" s="239"/>
      <c r="Q214" s="990"/>
      <c r="R214" s="991"/>
      <c r="S214" s="991"/>
      <c r="T214" s="991"/>
      <c r="U214" s="991"/>
      <c r="V214" s="991"/>
      <c r="W214" s="991"/>
      <c r="X214" s="991"/>
      <c r="Y214" s="991"/>
      <c r="Z214" s="991"/>
      <c r="AA214" s="992"/>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3"/>
      <c r="B215" s="259"/>
      <c r="C215" s="258"/>
      <c r="D215" s="259"/>
      <c r="E215" s="258"/>
      <c r="F215" s="321"/>
      <c r="G215" s="240"/>
      <c r="H215" s="241"/>
      <c r="I215" s="241"/>
      <c r="J215" s="241"/>
      <c r="K215" s="241"/>
      <c r="L215" s="241"/>
      <c r="M215" s="241"/>
      <c r="N215" s="241"/>
      <c r="O215" s="241"/>
      <c r="P215" s="242"/>
      <c r="Q215" s="993"/>
      <c r="R215" s="994"/>
      <c r="S215" s="994"/>
      <c r="T215" s="994"/>
      <c r="U215" s="994"/>
      <c r="V215" s="994"/>
      <c r="W215" s="994"/>
      <c r="X215" s="994"/>
      <c r="Y215" s="994"/>
      <c r="Z215" s="994"/>
      <c r="AA215" s="995"/>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3"/>
      <c r="B216" s="259"/>
      <c r="C216" s="258"/>
      <c r="D216" s="259"/>
      <c r="E216" s="258"/>
      <c r="F216" s="321"/>
      <c r="G216" s="240"/>
      <c r="H216" s="241"/>
      <c r="I216" s="241"/>
      <c r="J216" s="241"/>
      <c r="K216" s="241"/>
      <c r="L216" s="241"/>
      <c r="M216" s="241"/>
      <c r="N216" s="241"/>
      <c r="O216" s="241"/>
      <c r="P216" s="242"/>
      <c r="Q216" s="993"/>
      <c r="R216" s="994"/>
      <c r="S216" s="994"/>
      <c r="T216" s="994"/>
      <c r="U216" s="994"/>
      <c r="V216" s="994"/>
      <c r="W216" s="994"/>
      <c r="X216" s="994"/>
      <c r="Y216" s="994"/>
      <c r="Z216" s="994"/>
      <c r="AA216" s="995"/>
      <c r="AB216" s="264"/>
      <c r="AC216" s="265"/>
      <c r="AD216" s="265"/>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3"/>
      <c r="B217" s="259"/>
      <c r="C217" s="258"/>
      <c r="D217" s="259"/>
      <c r="E217" s="258"/>
      <c r="F217" s="321"/>
      <c r="G217" s="240"/>
      <c r="H217" s="241"/>
      <c r="I217" s="241"/>
      <c r="J217" s="241"/>
      <c r="K217" s="241"/>
      <c r="L217" s="241"/>
      <c r="M217" s="241"/>
      <c r="N217" s="241"/>
      <c r="O217" s="241"/>
      <c r="P217" s="242"/>
      <c r="Q217" s="993"/>
      <c r="R217" s="994"/>
      <c r="S217" s="994"/>
      <c r="T217" s="994"/>
      <c r="U217" s="994"/>
      <c r="V217" s="994"/>
      <c r="W217" s="994"/>
      <c r="X217" s="994"/>
      <c r="Y217" s="994"/>
      <c r="Z217" s="994"/>
      <c r="AA217" s="995"/>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3"/>
      <c r="B218" s="259"/>
      <c r="C218" s="258"/>
      <c r="D218" s="259"/>
      <c r="E218" s="258"/>
      <c r="F218" s="321"/>
      <c r="G218" s="243"/>
      <c r="H218" s="168"/>
      <c r="I218" s="168"/>
      <c r="J218" s="168"/>
      <c r="K218" s="168"/>
      <c r="L218" s="168"/>
      <c r="M218" s="168"/>
      <c r="N218" s="168"/>
      <c r="O218" s="168"/>
      <c r="P218" s="244"/>
      <c r="Q218" s="996"/>
      <c r="R218" s="997"/>
      <c r="S218" s="997"/>
      <c r="T218" s="997"/>
      <c r="U218" s="997"/>
      <c r="V218" s="997"/>
      <c r="W218" s="997"/>
      <c r="X218" s="997"/>
      <c r="Y218" s="997"/>
      <c r="Z218" s="997"/>
      <c r="AA218" s="998"/>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3"/>
      <c r="B219" s="259"/>
      <c r="C219" s="258"/>
      <c r="D219" s="259"/>
      <c r="E219" s="258"/>
      <c r="F219" s="321"/>
      <c r="G219" s="279"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4" t="s">
        <v>340</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3"/>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3"/>
      <c r="B221" s="259"/>
      <c r="C221" s="258"/>
      <c r="D221" s="259"/>
      <c r="E221" s="258"/>
      <c r="F221" s="321"/>
      <c r="G221" s="238"/>
      <c r="H221" s="165"/>
      <c r="I221" s="165"/>
      <c r="J221" s="165"/>
      <c r="K221" s="165"/>
      <c r="L221" s="165"/>
      <c r="M221" s="165"/>
      <c r="N221" s="165"/>
      <c r="O221" s="165"/>
      <c r="P221" s="239"/>
      <c r="Q221" s="990"/>
      <c r="R221" s="991"/>
      <c r="S221" s="991"/>
      <c r="T221" s="991"/>
      <c r="U221" s="991"/>
      <c r="V221" s="991"/>
      <c r="W221" s="991"/>
      <c r="X221" s="991"/>
      <c r="Y221" s="991"/>
      <c r="Z221" s="991"/>
      <c r="AA221" s="992"/>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3"/>
      <c r="B222" s="259"/>
      <c r="C222" s="258"/>
      <c r="D222" s="259"/>
      <c r="E222" s="258"/>
      <c r="F222" s="321"/>
      <c r="G222" s="240"/>
      <c r="H222" s="241"/>
      <c r="I222" s="241"/>
      <c r="J222" s="241"/>
      <c r="K222" s="241"/>
      <c r="L222" s="241"/>
      <c r="M222" s="241"/>
      <c r="N222" s="241"/>
      <c r="O222" s="241"/>
      <c r="P222" s="242"/>
      <c r="Q222" s="993"/>
      <c r="R222" s="994"/>
      <c r="S222" s="994"/>
      <c r="T222" s="994"/>
      <c r="U222" s="994"/>
      <c r="V222" s="994"/>
      <c r="W222" s="994"/>
      <c r="X222" s="994"/>
      <c r="Y222" s="994"/>
      <c r="Z222" s="994"/>
      <c r="AA222" s="995"/>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3"/>
      <c r="B223" s="259"/>
      <c r="C223" s="258"/>
      <c r="D223" s="259"/>
      <c r="E223" s="258"/>
      <c r="F223" s="321"/>
      <c r="G223" s="240"/>
      <c r="H223" s="241"/>
      <c r="I223" s="241"/>
      <c r="J223" s="241"/>
      <c r="K223" s="241"/>
      <c r="L223" s="241"/>
      <c r="M223" s="241"/>
      <c r="N223" s="241"/>
      <c r="O223" s="241"/>
      <c r="P223" s="242"/>
      <c r="Q223" s="993"/>
      <c r="R223" s="994"/>
      <c r="S223" s="994"/>
      <c r="T223" s="994"/>
      <c r="U223" s="994"/>
      <c r="V223" s="994"/>
      <c r="W223" s="994"/>
      <c r="X223" s="994"/>
      <c r="Y223" s="994"/>
      <c r="Z223" s="994"/>
      <c r="AA223" s="995"/>
      <c r="AB223" s="264"/>
      <c r="AC223" s="265"/>
      <c r="AD223" s="265"/>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3"/>
      <c r="B224" s="259"/>
      <c r="C224" s="258"/>
      <c r="D224" s="259"/>
      <c r="E224" s="258"/>
      <c r="F224" s="321"/>
      <c r="G224" s="240"/>
      <c r="H224" s="241"/>
      <c r="I224" s="241"/>
      <c r="J224" s="241"/>
      <c r="K224" s="241"/>
      <c r="L224" s="241"/>
      <c r="M224" s="241"/>
      <c r="N224" s="241"/>
      <c r="O224" s="241"/>
      <c r="P224" s="242"/>
      <c r="Q224" s="993"/>
      <c r="R224" s="994"/>
      <c r="S224" s="994"/>
      <c r="T224" s="994"/>
      <c r="U224" s="994"/>
      <c r="V224" s="994"/>
      <c r="W224" s="994"/>
      <c r="X224" s="994"/>
      <c r="Y224" s="994"/>
      <c r="Z224" s="994"/>
      <c r="AA224" s="995"/>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3"/>
      <c r="B225" s="259"/>
      <c r="C225" s="258"/>
      <c r="D225" s="259"/>
      <c r="E225" s="258"/>
      <c r="F225" s="321"/>
      <c r="G225" s="243"/>
      <c r="H225" s="168"/>
      <c r="I225" s="168"/>
      <c r="J225" s="168"/>
      <c r="K225" s="168"/>
      <c r="L225" s="168"/>
      <c r="M225" s="168"/>
      <c r="N225" s="168"/>
      <c r="O225" s="168"/>
      <c r="P225" s="244"/>
      <c r="Q225" s="996"/>
      <c r="R225" s="997"/>
      <c r="S225" s="997"/>
      <c r="T225" s="997"/>
      <c r="U225" s="997"/>
      <c r="V225" s="997"/>
      <c r="W225" s="997"/>
      <c r="X225" s="997"/>
      <c r="Y225" s="997"/>
      <c r="Z225" s="997"/>
      <c r="AA225" s="998"/>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3"/>
      <c r="B226" s="259"/>
      <c r="C226" s="258"/>
      <c r="D226" s="259"/>
      <c r="E226" s="258"/>
      <c r="F226" s="321"/>
      <c r="G226" s="279"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4" t="s">
        <v>340</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3"/>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3"/>
      <c r="B228" s="259"/>
      <c r="C228" s="258"/>
      <c r="D228" s="259"/>
      <c r="E228" s="258"/>
      <c r="F228" s="321"/>
      <c r="G228" s="238"/>
      <c r="H228" s="165"/>
      <c r="I228" s="165"/>
      <c r="J228" s="165"/>
      <c r="K228" s="165"/>
      <c r="L228" s="165"/>
      <c r="M228" s="165"/>
      <c r="N228" s="165"/>
      <c r="O228" s="165"/>
      <c r="P228" s="239"/>
      <c r="Q228" s="990"/>
      <c r="R228" s="991"/>
      <c r="S228" s="991"/>
      <c r="T228" s="991"/>
      <c r="U228" s="991"/>
      <c r="V228" s="991"/>
      <c r="W228" s="991"/>
      <c r="X228" s="991"/>
      <c r="Y228" s="991"/>
      <c r="Z228" s="991"/>
      <c r="AA228" s="992"/>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3"/>
      <c r="B229" s="259"/>
      <c r="C229" s="258"/>
      <c r="D229" s="259"/>
      <c r="E229" s="258"/>
      <c r="F229" s="321"/>
      <c r="G229" s="240"/>
      <c r="H229" s="241"/>
      <c r="I229" s="241"/>
      <c r="J229" s="241"/>
      <c r="K229" s="241"/>
      <c r="L229" s="241"/>
      <c r="M229" s="241"/>
      <c r="N229" s="241"/>
      <c r="O229" s="241"/>
      <c r="P229" s="242"/>
      <c r="Q229" s="993"/>
      <c r="R229" s="994"/>
      <c r="S229" s="994"/>
      <c r="T229" s="994"/>
      <c r="U229" s="994"/>
      <c r="V229" s="994"/>
      <c r="W229" s="994"/>
      <c r="X229" s="994"/>
      <c r="Y229" s="994"/>
      <c r="Z229" s="994"/>
      <c r="AA229" s="995"/>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3"/>
      <c r="B230" s="259"/>
      <c r="C230" s="258"/>
      <c r="D230" s="259"/>
      <c r="E230" s="258"/>
      <c r="F230" s="321"/>
      <c r="G230" s="240"/>
      <c r="H230" s="241"/>
      <c r="I230" s="241"/>
      <c r="J230" s="241"/>
      <c r="K230" s="241"/>
      <c r="L230" s="241"/>
      <c r="M230" s="241"/>
      <c r="N230" s="241"/>
      <c r="O230" s="241"/>
      <c r="P230" s="242"/>
      <c r="Q230" s="993"/>
      <c r="R230" s="994"/>
      <c r="S230" s="994"/>
      <c r="T230" s="994"/>
      <c r="U230" s="994"/>
      <c r="V230" s="994"/>
      <c r="W230" s="994"/>
      <c r="X230" s="994"/>
      <c r="Y230" s="994"/>
      <c r="Z230" s="994"/>
      <c r="AA230" s="995"/>
      <c r="AB230" s="264"/>
      <c r="AC230" s="265"/>
      <c r="AD230" s="265"/>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3"/>
      <c r="B231" s="259"/>
      <c r="C231" s="258"/>
      <c r="D231" s="259"/>
      <c r="E231" s="258"/>
      <c r="F231" s="321"/>
      <c r="G231" s="240"/>
      <c r="H231" s="241"/>
      <c r="I231" s="241"/>
      <c r="J231" s="241"/>
      <c r="K231" s="241"/>
      <c r="L231" s="241"/>
      <c r="M231" s="241"/>
      <c r="N231" s="241"/>
      <c r="O231" s="241"/>
      <c r="P231" s="242"/>
      <c r="Q231" s="993"/>
      <c r="R231" s="994"/>
      <c r="S231" s="994"/>
      <c r="T231" s="994"/>
      <c r="U231" s="994"/>
      <c r="V231" s="994"/>
      <c r="W231" s="994"/>
      <c r="X231" s="994"/>
      <c r="Y231" s="994"/>
      <c r="Z231" s="994"/>
      <c r="AA231" s="995"/>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3"/>
      <c r="B232" s="259"/>
      <c r="C232" s="258"/>
      <c r="D232" s="259"/>
      <c r="E232" s="258"/>
      <c r="F232" s="321"/>
      <c r="G232" s="243"/>
      <c r="H232" s="168"/>
      <c r="I232" s="168"/>
      <c r="J232" s="168"/>
      <c r="K232" s="168"/>
      <c r="L232" s="168"/>
      <c r="M232" s="168"/>
      <c r="N232" s="168"/>
      <c r="O232" s="168"/>
      <c r="P232" s="244"/>
      <c r="Q232" s="996"/>
      <c r="R232" s="997"/>
      <c r="S232" s="997"/>
      <c r="T232" s="997"/>
      <c r="U232" s="997"/>
      <c r="V232" s="997"/>
      <c r="W232" s="997"/>
      <c r="X232" s="997"/>
      <c r="Y232" s="997"/>
      <c r="Z232" s="997"/>
      <c r="AA232" s="998"/>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3"/>
      <c r="B233" s="259"/>
      <c r="C233" s="258"/>
      <c r="D233" s="259"/>
      <c r="E233" s="258"/>
      <c r="F233" s="321"/>
      <c r="G233" s="279"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4" t="s">
        <v>340</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3"/>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3"/>
      <c r="B235" s="259"/>
      <c r="C235" s="258"/>
      <c r="D235" s="259"/>
      <c r="E235" s="258"/>
      <c r="F235" s="321"/>
      <c r="G235" s="238"/>
      <c r="H235" s="165"/>
      <c r="I235" s="165"/>
      <c r="J235" s="165"/>
      <c r="K235" s="165"/>
      <c r="L235" s="165"/>
      <c r="M235" s="165"/>
      <c r="N235" s="165"/>
      <c r="O235" s="165"/>
      <c r="P235" s="239"/>
      <c r="Q235" s="990"/>
      <c r="R235" s="991"/>
      <c r="S235" s="991"/>
      <c r="T235" s="991"/>
      <c r="U235" s="991"/>
      <c r="V235" s="991"/>
      <c r="W235" s="991"/>
      <c r="X235" s="991"/>
      <c r="Y235" s="991"/>
      <c r="Z235" s="991"/>
      <c r="AA235" s="992"/>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3"/>
      <c r="B236" s="259"/>
      <c r="C236" s="258"/>
      <c r="D236" s="259"/>
      <c r="E236" s="258"/>
      <c r="F236" s="321"/>
      <c r="G236" s="240"/>
      <c r="H236" s="241"/>
      <c r="I236" s="241"/>
      <c r="J236" s="241"/>
      <c r="K236" s="241"/>
      <c r="L236" s="241"/>
      <c r="M236" s="241"/>
      <c r="N236" s="241"/>
      <c r="O236" s="241"/>
      <c r="P236" s="242"/>
      <c r="Q236" s="993"/>
      <c r="R236" s="994"/>
      <c r="S236" s="994"/>
      <c r="T236" s="994"/>
      <c r="U236" s="994"/>
      <c r="V236" s="994"/>
      <c r="W236" s="994"/>
      <c r="X236" s="994"/>
      <c r="Y236" s="994"/>
      <c r="Z236" s="994"/>
      <c r="AA236" s="995"/>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3"/>
      <c r="B237" s="259"/>
      <c r="C237" s="258"/>
      <c r="D237" s="259"/>
      <c r="E237" s="258"/>
      <c r="F237" s="321"/>
      <c r="G237" s="240"/>
      <c r="H237" s="241"/>
      <c r="I237" s="241"/>
      <c r="J237" s="241"/>
      <c r="K237" s="241"/>
      <c r="L237" s="241"/>
      <c r="M237" s="241"/>
      <c r="N237" s="241"/>
      <c r="O237" s="241"/>
      <c r="P237" s="242"/>
      <c r="Q237" s="993"/>
      <c r="R237" s="994"/>
      <c r="S237" s="994"/>
      <c r="T237" s="994"/>
      <c r="U237" s="994"/>
      <c r="V237" s="994"/>
      <c r="W237" s="994"/>
      <c r="X237" s="994"/>
      <c r="Y237" s="994"/>
      <c r="Z237" s="994"/>
      <c r="AA237" s="995"/>
      <c r="AB237" s="264"/>
      <c r="AC237" s="265"/>
      <c r="AD237" s="265"/>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3"/>
      <c r="B238" s="259"/>
      <c r="C238" s="258"/>
      <c r="D238" s="259"/>
      <c r="E238" s="258"/>
      <c r="F238" s="321"/>
      <c r="G238" s="240"/>
      <c r="H238" s="241"/>
      <c r="I238" s="241"/>
      <c r="J238" s="241"/>
      <c r="K238" s="241"/>
      <c r="L238" s="241"/>
      <c r="M238" s="241"/>
      <c r="N238" s="241"/>
      <c r="O238" s="241"/>
      <c r="P238" s="242"/>
      <c r="Q238" s="993"/>
      <c r="R238" s="994"/>
      <c r="S238" s="994"/>
      <c r="T238" s="994"/>
      <c r="U238" s="994"/>
      <c r="V238" s="994"/>
      <c r="W238" s="994"/>
      <c r="X238" s="994"/>
      <c r="Y238" s="994"/>
      <c r="Z238" s="994"/>
      <c r="AA238" s="995"/>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3"/>
      <c r="B239" s="259"/>
      <c r="C239" s="258"/>
      <c r="D239" s="259"/>
      <c r="E239" s="258"/>
      <c r="F239" s="321"/>
      <c r="G239" s="243"/>
      <c r="H239" s="168"/>
      <c r="I239" s="168"/>
      <c r="J239" s="168"/>
      <c r="K239" s="168"/>
      <c r="L239" s="168"/>
      <c r="M239" s="168"/>
      <c r="N239" s="168"/>
      <c r="O239" s="168"/>
      <c r="P239" s="244"/>
      <c r="Q239" s="996"/>
      <c r="R239" s="997"/>
      <c r="S239" s="997"/>
      <c r="T239" s="997"/>
      <c r="U239" s="997"/>
      <c r="V239" s="997"/>
      <c r="W239" s="997"/>
      <c r="X239" s="997"/>
      <c r="Y239" s="997"/>
      <c r="Z239" s="997"/>
      <c r="AA239" s="998"/>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3"/>
      <c r="B240" s="259"/>
      <c r="C240" s="258"/>
      <c r="D240" s="259"/>
      <c r="E240" s="258"/>
      <c r="F240" s="321"/>
      <c r="G240" s="279"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4" t="s">
        <v>340</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3"/>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3"/>
      <c r="B242" s="259"/>
      <c r="C242" s="258"/>
      <c r="D242" s="259"/>
      <c r="E242" s="258"/>
      <c r="F242" s="321"/>
      <c r="G242" s="238"/>
      <c r="H242" s="165"/>
      <c r="I242" s="165"/>
      <c r="J242" s="165"/>
      <c r="K242" s="165"/>
      <c r="L242" s="165"/>
      <c r="M242" s="165"/>
      <c r="N242" s="165"/>
      <c r="O242" s="165"/>
      <c r="P242" s="239"/>
      <c r="Q242" s="990"/>
      <c r="R242" s="991"/>
      <c r="S242" s="991"/>
      <c r="T242" s="991"/>
      <c r="U242" s="991"/>
      <c r="V242" s="991"/>
      <c r="W242" s="991"/>
      <c r="X242" s="991"/>
      <c r="Y242" s="991"/>
      <c r="Z242" s="991"/>
      <c r="AA242" s="992"/>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3"/>
      <c r="B243" s="259"/>
      <c r="C243" s="258"/>
      <c r="D243" s="259"/>
      <c r="E243" s="258"/>
      <c r="F243" s="321"/>
      <c r="G243" s="240"/>
      <c r="H243" s="241"/>
      <c r="I243" s="241"/>
      <c r="J243" s="241"/>
      <c r="K243" s="241"/>
      <c r="L243" s="241"/>
      <c r="M243" s="241"/>
      <c r="N243" s="241"/>
      <c r="O243" s="241"/>
      <c r="P243" s="242"/>
      <c r="Q243" s="993"/>
      <c r="R243" s="994"/>
      <c r="S243" s="994"/>
      <c r="T243" s="994"/>
      <c r="U243" s="994"/>
      <c r="V243" s="994"/>
      <c r="W243" s="994"/>
      <c r="X243" s="994"/>
      <c r="Y243" s="994"/>
      <c r="Z243" s="994"/>
      <c r="AA243" s="995"/>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3"/>
      <c r="B244" s="259"/>
      <c r="C244" s="258"/>
      <c r="D244" s="259"/>
      <c r="E244" s="258"/>
      <c r="F244" s="321"/>
      <c r="G244" s="240"/>
      <c r="H244" s="241"/>
      <c r="I244" s="241"/>
      <c r="J244" s="241"/>
      <c r="K244" s="241"/>
      <c r="L244" s="241"/>
      <c r="M244" s="241"/>
      <c r="N244" s="241"/>
      <c r="O244" s="241"/>
      <c r="P244" s="242"/>
      <c r="Q244" s="993"/>
      <c r="R244" s="994"/>
      <c r="S244" s="994"/>
      <c r="T244" s="994"/>
      <c r="U244" s="994"/>
      <c r="V244" s="994"/>
      <c r="W244" s="994"/>
      <c r="X244" s="994"/>
      <c r="Y244" s="994"/>
      <c r="Z244" s="994"/>
      <c r="AA244" s="995"/>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3"/>
      <c r="B245" s="259"/>
      <c r="C245" s="258"/>
      <c r="D245" s="259"/>
      <c r="E245" s="258"/>
      <c r="F245" s="321"/>
      <c r="G245" s="240"/>
      <c r="H245" s="241"/>
      <c r="I245" s="241"/>
      <c r="J245" s="241"/>
      <c r="K245" s="241"/>
      <c r="L245" s="241"/>
      <c r="M245" s="241"/>
      <c r="N245" s="241"/>
      <c r="O245" s="241"/>
      <c r="P245" s="242"/>
      <c r="Q245" s="993"/>
      <c r="R245" s="994"/>
      <c r="S245" s="994"/>
      <c r="T245" s="994"/>
      <c r="U245" s="994"/>
      <c r="V245" s="994"/>
      <c r="W245" s="994"/>
      <c r="X245" s="994"/>
      <c r="Y245" s="994"/>
      <c r="Z245" s="994"/>
      <c r="AA245" s="995"/>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3"/>
      <c r="B246" s="259"/>
      <c r="C246" s="258"/>
      <c r="D246" s="259"/>
      <c r="E246" s="322"/>
      <c r="F246" s="323"/>
      <c r="G246" s="243"/>
      <c r="H246" s="168"/>
      <c r="I246" s="168"/>
      <c r="J246" s="168"/>
      <c r="K246" s="168"/>
      <c r="L246" s="168"/>
      <c r="M246" s="168"/>
      <c r="N246" s="168"/>
      <c r="O246" s="168"/>
      <c r="P246" s="244"/>
      <c r="Q246" s="996"/>
      <c r="R246" s="997"/>
      <c r="S246" s="997"/>
      <c r="T246" s="997"/>
      <c r="U246" s="997"/>
      <c r="V246" s="997"/>
      <c r="W246" s="997"/>
      <c r="X246" s="997"/>
      <c r="Y246" s="997"/>
      <c r="Z246" s="997"/>
      <c r="AA246" s="998"/>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3"/>
      <c r="B247" s="259"/>
      <c r="C247" s="258"/>
      <c r="D247" s="259"/>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3"/>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3"/>
      <c r="B249" s="259"/>
      <c r="C249" s="258"/>
      <c r="D249" s="259"/>
      <c r="E249" s="435"/>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6"/>
    </row>
    <row r="250" spans="1:50" ht="45" hidden="1" customHeight="1" x14ac:dyDescent="0.15">
      <c r="A250" s="1003"/>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3"/>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3"/>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398</v>
      </c>
      <c r="AF252" s="272"/>
      <c r="AG252" s="272"/>
      <c r="AH252" s="272"/>
      <c r="AI252" s="272" t="s">
        <v>396</v>
      </c>
      <c r="AJ252" s="272"/>
      <c r="AK252" s="272"/>
      <c r="AL252" s="272"/>
      <c r="AM252" s="272" t="s">
        <v>425</v>
      </c>
      <c r="AN252" s="272"/>
      <c r="AO252" s="272"/>
      <c r="AP252" s="274"/>
      <c r="AQ252" s="274" t="s">
        <v>235</v>
      </c>
      <c r="AR252" s="275"/>
      <c r="AS252" s="275"/>
      <c r="AT252" s="276"/>
      <c r="AU252" s="286" t="s">
        <v>251</v>
      </c>
      <c r="AV252" s="286"/>
      <c r="AW252" s="286"/>
      <c r="AX252" s="287"/>
    </row>
    <row r="253" spans="1:50" ht="18.75" hidden="1" customHeight="1" x14ac:dyDescent="0.15">
      <c r="A253" s="1003"/>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t="39.75" hidden="1" customHeight="1" x14ac:dyDescent="0.15">
      <c r="A254" s="1003"/>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28"/>
      <c r="AD254" s="228"/>
      <c r="AE254" s="273"/>
      <c r="AF254" s="120"/>
      <c r="AG254" s="120"/>
      <c r="AH254" s="120"/>
      <c r="AI254" s="273"/>
      <c r="AJ254" s="120"/>
      <c r="AK254" s="120"/>
      <c r="AL254" s="120"/>
      <c r="AM254" s="273"/>
      <c r="AN254" s="120"/>
      <c r="AO254" s="120"/>
      <c r="AP254" s="120"/>
      <c r="AQ254" s="273"/>
      <c r="AR254" s="120"/>
      <c r="AS254" s="120"/>
      <c r="AT254" s="120"/>
      <c r="AU254" s="273"/>
      <c r="AV254" s="120"/>
      <c r="AW254" s="120"/>
      <c r="AX254" s="219"/>
    </row>
    <row r="255" spans="1:50" ht="39.75" hidden="1" customHeight="1" x14ac:dyDescent="0.15">
      <c r="A255" s="1003"/>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0" t="s">
        <v>54</v>
      </c>
      <c r="Z255" s="101"/>
      <c r="AA255" s="102"/>
      <c r="AB255" s="293"/>
      <c r="AC255" s="137"/>
      <c r="AD255" s="137"/>
      <c r="AE255" s="273"/>
      <c r="AF255" s="120"/>
      <c r="AG255" s="120"/>
      <c r="AH255" s="120"/>
      <c r="AI255" s="273"/>
      <c r="AJ255" s="120"/>
      <c r="AK255" s="120"/>
      <c r="AL255" s="120"/>
      <c r="AM255" s="273"/>
      <c r="AN255" s="120"/>
      <c r="AO255" s="120"/>
      <c r="AP255" s="120"/>
      <c r="AQ255" s="273"/>
      <c r="AR255" s="120"/>
      <c r="AS255" s="120"/>
      <c r="AT255" s="120"/>
      <c r="AU255" s="273"/>
      <c r="AV255" s="120"/>
      <c r="AW255" s="120"/>
      <c r="AX255" s="219"/>
    </row>
    <row r="256" spans="1:50" ht="18.75" hidden="1" customHeight="1" x14ac:dyDescent="0.15">
      <c r="A256" s="1003"/>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398</v>
      </c>
      <c r="AF256" s="272"/>
      <c r="AG256" s="272"/>
      <c r="AH256" s="272"/>
      <c r="AI256" s="272" t="s">
        <v>396</v>
      </c>
      <c r="AJ256" s="272"/>
      <c r="AK256" s="272"/>
      <c r="AL256" s="272"/>
      <c r="AM256" s="272" t="s">
        <v>425</v>
      </c>
      <c r="AN256" s="272"/>
      <c r="AO256" s="272"/>
      <c r="AP256" s="274"/>
      <c r="AQ256" s="274" t="s">
        <v>235</v>
      </c>
      <c r="AR256" s="275"/>
      <c r="AS256" s="275"/>
      <c r="AT256" s="276"/>
      <c r="AU256" s="286" t="s">
        <v>251</v>
      </c>
      <c r="AV256" s="286"/>
      <c r="AW256" s="286"/>
      <c r="AX256" s="287"/>
    </row>
    <row r="257" spans="1:50" ht="18.75" hidden="1" customHeight="1" x14ac:dyDescent="0.15">
      <c r="A257" s="1003"/>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t="39.75" hidden="1" customHeight="1" x14ac:dyDescent="0.15">
      <c r="A258" s="1003"/>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28"/>
      <c r="AD258" s="228"/>
      <c r="AE258" s="273"/>
      <c r="AF258" s="120"/>
      <c r="AG258" s="120"/>
      <c r="AH258" s="120"/>
      <c r="AI258" s="273"/>
      <c r="AJ258" s="120"/>
      <c r="AK258" s="120"/>
      <c r="AL258" s="120"/>
      <c r="AM258" s="273"/>
      <c r="AN258" s="120"/>
      <c r="AO258" s="120"/>
      <c r="AP258" s="120"/>
      <c r="AQ258" s="273"/>
      <c r="AR258" s="120"/>
      <c r="AS258" s="120"/>
      <c r="AT258" s="120"/>
      <c r="AU258" s="273"/>
      <c r="AV258" s="120"/>
      <c r="AW258" s="120"/>
      <c r="AX258" s="219"/>
    </row>
    <row r="259" spans="1:50" ht="39.75" hidden="1" customHeight="1" x14ac:dyDescent="0.15">
      <c r="A259" s="1003"/>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0" t="s">
        <v>54</v>
      </c>
      <c r="Z259" s="101"/>
      <c r="AA259" s="102"/>
      <c r="AB259" s="293"/>
      <c r="AC259" s="137"/>
      <c r="AD259" s="137"/>
      <c r="AE259" s="273"/>
      <c r="AF259" s="120"/>
      <c r="AG259" s="120"/>
      <c r="AH259" s="120"/>
      <c r="AI259" s="273"/>
      <c r="AJ259" s="120"/>
      <c r="AK259" s="120"/>
      <c r="AL259" s="120"/>
      <c r="AM259" s="273"/>
      <c r="AN259" s="120"/>
      <c r="AO259" s="120"/>
      <c r="AP259" s="120"/>
      <c r="AQ259" s="273"/>
      <c r="AR259" s="120"/>
      <c r="AS259" s="120"/>
      <c r="AT259" s="120"/>
      <c r="AU259" s="273"/>
      <c r="AV259" s="120"/>
      <c r="AW259" s="120"/>
      <c r="AX259" s="219"/>
    </row>
    <row r="260" spans="1:50" ht="18.75" hidden="1" customHeight="1" x14ac:dyDescent="0.15">
      <c r="A260" s="1003"/>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398</v>
      </c>
      <c r="AF260" s="272"/>
      <c r="AG260" s="272"/>
      <c r="AH260" s="272"/>
      <c r="AI260" s="272" t="s">
        <v>396</v>
      </c>
      <c r="AJ260" s="272"/>
      <c r="AK260" s="272"/>
      <c r="AL260" s="272"/>
      <c r="AM260" s="272" t="s">
        <v>425</v>
      </c>
      <c r="AN260" s="272"/>
      <c r="AO260" s="272"/>
      <c r="AP260" s="274"/>
      <c r="AQ260" s="274" t="s">
        <v>235</v>
      </c>
      <c r="AR260" s="275"/>
      <c r="AS260" s="275"/>
      <c r="AT260" s="276"/>
      <c r="AU260" s="286" t="s">
        <v>251</v>
      </c>
      <c r="AV260" s="286"/>
      <c r="AW260" s="286"/>
      <c r="AX260" s="287"/>
    </row>
    <row r="261" spans="1:50" ht="18.75" hidden="1" customHeight="1" x14ac:dyDescent="0.15">
      <c r="A261" s="1003"/>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t="39.75" hidden="1" customHeight="1" x14ac:dyDescent="0.15">
      <c r="A262" s="1003"/>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28"/>
      <c r="AD262" s="228"/>
      <c r="AE262" s="273"/>
      <c r="AF262" s="120"/>
      <c r="AG262" s="120"/>
      <c r="AH262" s="120"/>
      <c r="AI262" s="273"/>
      <c r="AJ262" s="120"/>
      <c r="AK262" s="120"/>
      <c r="AL262" s="120"/>
      <c r="AM262" s="273"/>
      <c r="AN262" s="120"/>
      <c r="AO262" s="120"/>
      <c r="AP262" s="120"/>
      <c r="AQ262" s="273"/>
      <c r="AR262" s="120"/>
      <c r="AS262" s="120"/>
      <c r="AT262" s="120"/>
      <c r="AU262" s="273"/>
      <c r="AV262" s="120"/>
      <c r="AW262" s="120"/>
      <c r="AX262" s="219"/>
    </row>
    <row r="263" spans="1:50" ht="39.75" hidden="1" customHeight="1" x14ac:dyDescent="0.15">
      <c r="A263" s="1003"/>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0" t="s">
        <v>54</v>
      </c>
      <c r="Z263" s="101"/>
      <c r="AA263" s="102"/>
      <c r="AB263" s="293"/>
      <c r="AC263" s="137"/>
      <c r="AD263" s="137"/>
      <c r="AE263" s="273"/>
      <c r="AF263" s="120"/>
      <c r="AG263" s="120"/>
      <c r="AH263" s="120"/>
      <c r="AI263" s="273"/>
      <c r="AJ263" s="120"/>
      <c r="AK263" s="120"/>
      <c r="AL263" s="120"/>
      <c r="AM263" s="273"/>
      <c r="AN263" s="120"/>
      <c r="AO263" s="120"/>
      <c r="AP263" s="120"/>
      <c r="AQ263" s="273"/>
      <c r="AR263" s="120"/>
      <c r="AS263" s="120"/>
      <c r="AT263" s="120"/>
      <c r="AU263" s="273"/>
      <c r="AV263" s="120"/>
      <c r="AW263" s="120"/>
      <c r="AX263" s="219"/>
    </row>
    <row r="264" spans="1:50" ht="18.75" hidden="1" customHeight="1" x14ac:dyDescent="0.15">
      <c r="A264" s="1003"/>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398</v>
      </c>
      <c r="AF264" s="272"/>
      <c r="AG264" s="272"/>
      <c r="AH264" s="272"/>
      <c r="AI264" s="272" t="s">
        <v>396</v>
      </c>
      <c r="AJ264" s="272"/>
      <c r="AK264" s="272"/>
      <c r="AL264" s="272"/>
      <c r="AM264" s="272" t="s">
        <v>425</v>
      </c>
      <c r="AN264" s="272"/>
      <c r="AO264" s="272"/>
      <c r="AP264" s="274"/>
      <c r="AQ264" s="180" t="s">
        <v>235</v>
      </c>
      <c r="AR264" s="173"/>
      <c r="AS264" s="173"/>
      <c r="AT264" s="174"/>
      <c r="AU264" s="138" t="s">
        <v>251</v>
      </c>
      <c r="AV264" s="138"/>
      <c r="AW264" s="138"/>
      <c r="AX264" s="139"/>
    </row>
    <row r="265" spans="1:50" ht="18.75" hidden="1" customHeight="1" x14ac:dyDescent="0.15">
      <c r="A265" s="1003"/>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t="39.75" hidden="1" customHeight="1" x14ac:dyDescent="0.15">
      <c r="A266" s="1003"/>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28"/>
      <c r="AD266" s="228"/>
      <c r="AE266" s="273"/>
      <c r="AF266" s="120"/>
      <c r="AG266" s="120"/>
      <c r="AH266" s="120"/>
      <c r="AI266" s="273"/>
      <c r="AJ266" s="120"/>
      <c r="AK266" s="120"/>
      <c r="AL266" s="120"/>
      <c r="AM266" s="273"/>
      <c r="AN266" s="120"/>
      <c r="AO266" s="120"/>
      <c r="AP266" s="120"/>
      <c r="AQ266" s="273"/>
      <c r="AR266" s="120"/>
      <c r="AS266" s="120"/>
      <c r="AT266" s="120"/>
      <c r="AU266" s="273"/>
      <c r="AV266" s="120"/>
      <c r="AW266" s="120"/>
      <c r="AX266" s="219"/>
    </row>
    <row r="267" spans="1:50" ht="39.75" hidden="1" customHeight="1" x14ac:dyDescent="0.15">
      <c r="A267" s="1003"/>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0" t="s">
        <v>54</v>
      </c>
      <c r="Z267" s="101"/>
      <c r="AA267" s="102"/>
      <c r="AB267" s="293"/>
      <c r="AC267" s="137"/>
      <c r="AD267" s="137"/>
      <c r="AE267" s="273"/>
      <c r="AF267" s="120"/>
      <c r="AG267" s="120"/>
      <c r="AH267" s="120"/>
      <c r="AI267" s="273"/>
      <c r="AJ267" s="120"/>
      <c r="AK267" s="120"/>
      <c r="AL267" s="120"/>
      <c r="AM267" s="273"/>
      <c r="AN267" s="120"/>
      <c r="AO267" s="120"/>
      <c r="AP267" s="120"/>
      <c r="AQ267" s="273"/>
      <c r="AR267" s="120"/>
      <c r="AS267" s="120"/>
      <c r="AT267" s="120"/>
      <c r="AU267" s="273"/>
      <c r="AV267" s="120"/>
      <c r="AW267" s="120"/>
      <c r="AX267" s="219"/>
    </row>
    <row r="268" spans="1:50" ht="18.75" hidden="1" customHeight="1" x14ac:dyDescent="0.15">
      <c r="A268" s="1003"/>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398</v>
      </c>
      <c r="AF268" s="272"/>
      <c r="AG268" s="272"/>
      <c r="AH268" s="272"/>
      <c r="AI268" s="272" t="s">
        <v>396</v>
      </c>
      <c r="AJ268" s="272"/>
      <c r="AK268" s="272"/>
      <c r="AL268" s="272"/>
      <c r="AM268" s="272" t="s">
        <v>425</v>
      </c>
      <c r="AN268" s="272"/>
      <c r="AO268" s="272"/>
      <c r="AP268" s="274"/>
      <c r="AQ268" s="274" t="s">
        <v>235</v>
      </c>
      <c r="AR268" s="275"/>
      <c r="AS268" s="275"/>
      <c r="AT268" s="276"/>
      <c r="AU268" s="286" t="s">
        <v>251</v>
      </c>
      <c r="AV268" s="286"/>
      <c r="AW268" s="286"/>
      <c r="AX268" s="287"/>
    </row>
    <row r="269" spans="1:50" ht="18.75" hidden="1" customHeight="1" x14ac:dyDescent="0.15">
      <c r="A269" s="1003"/>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t="39.75" hidden="1" customHeight="1" x14ac:dyDescent="0.15">
      <c r="A270" s="1003"/>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28"/>
      <c r="AD270" s="228"/>
      <c r="AE270" s="273"/>
      <c r="AF270" s="120"/>
      <c r="AG270" s="120"/>
      <c r="AH270" s="120"/>
      <c r="AI270" s="273"/>
      <c r="AJ270" s="120"/>
      <c r="AK270" s="120"/>
      <c r="AL270" s="120"/>
      <c r="AM270" s="273"/>
      <c r="AN270" s="120"/>
      <c r="AO270" s="120"/>
      <c r="AP270" s="120"/>
      <c r="AQ270" s="273"/>
      <c r="AR270" s="120"/>
      <c r="AS270" s="120"/>
      <c r="AT270" s="120"/>
      <c r="AU270" s="273"/>
      <c r="AV270" s="120"/>
      <c r="AW270" s="120"/>
      <c r="AX270" s="219"/>
    </row>
    <row r="271" spans="1:50" ht="39.75" hidden="1" customHeight="1" x14ac:dyDescent="0.15">
      <c r="A271" s="1003"/>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0" t="s">
        <v>54</v>
      </c>
      <c r="Z271" s="101"/>
      <c r="AA271" s="102"/>
      <c r="AB271" s="293"/>
      <c r="AC271" s="137"/>
      <c r="AD271" s="137"/>
      <c r="AE271" s="273"/>
      <c r="AF271" s="120"/>
      <c r="AG271" s="120"/>
      <c r="AH271" s="120"/>
      <c r="AI271" s="273"/>
      <c r="AJ271" s="120"/>
      <c r="AK271" s="120"/>
      <c r="AL271" s="120"/>
      <c r="AM271" s="273"/>
      <c r="AN271" s="120"/>
      <c r="AO271" s="120"/>
      <c r="AP271" s="120"/>
      <c r="AQ271" s="273"/>
      <c r="AR271" s="120"/>
      <c r="AS271" s="120"/>
      <c r="AT271" s="120"/>
      <c r="AU271" s="273"/>
      <c r="AV271" s="120"/>
      <c r="AW271" s="120"/>
      <c r="AX271" s="219"/>
    </row>
    <row r="272" spans="1:50" ht="22.5" hidden="1" customHeight="1" x14ac:dyDescent="0.15">
      <c r="A272" s="1003"/>
      <c r="B272" s="259"/>
      <c r="C272" s="258"/>
      <c r="D272" s="259"/>
      <c r="E272" s="258"/>
      <c r="F272" s="321"/>
      <c r="G272" s="279"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4"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3"/>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3"/>
      <c r="B274" s="259"/>
      <c r="C274" s="258"/>
      <c r="D274" s="259"/>
      <c r="E274" s="258"/>
      <c r="F274" s="321"/>
      <c r="G274" s="238"/>
      <c r="H274" s="165"/>
      <c r="I274" s="165"/>
      <c r="J274" s="165"/>
      <c r="K274" s="165"/>
      <c r="L274" s="165"/>
      <c r="M274" s="165"/>
      <c r="N274" s="165"/>
      <c r="O274" s="165"/>
      <c r="P274" s="239"/>
      <c r="Q274" s="990"/>
      <c r="R274" s="991"/>
      <c r="S274" s="991"/>
      <c r="T274" s="991"/>
      <c r="U274" s="991"/>
      <c r="V274" s="991"/>
      <c r="W274" s="991"/>
      <c r="X274" s="991"/>
      <c r="Y274" s="991"/>
      <c r="Z274" s="991"/>
      <c r="AA274" s="992"/>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3"/>
      <c r="B275" s="259"/>
      <c r="C275" s="258"/>
      <c r="D275" s="259"/>
      <c r="E275" s="258"/>
      <c r="F275" s="321"/>
      <c r="G275" s="240"/>
      <c r="H275" s="241"/>
      <c r="I275" s="241"/>
      <c r="J275" s="241"/>
      <c r="K275" s="241"/>
      <c r="L275" s="241"/>
      <c r="M275" s="241"/>
      <c r="N275" s="241"/>
      <c r="O275" s="241"/>
      <c r="P275" s="242"/>
      <c r="Q275" s="993"/>
      <c r="R275" s="994"/>
      <c r="S275" s="994"/>
      <c r="T275" s="994"/>
      <c r="U275" s="994"/>
      <c r="V275" s="994"/>
      <c r="W275" s="994"/>
      <c r="X275" s="994"/>
      <c r="Y275" s="994"/>
      <c r="Z275" s="994"/>
      <c r="AA275" s="995"/>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3"/>
      <c r="B276" s="259"/>
      <c r="C276" s="258"/>
      <c r="D276" s="259"/>
      <c r="E276" s="258"/>
      <c r="F276" s="321"/>
      <c r="G276" s="240"/>
      <c r="H276" s="241"/>
      <c r="I276" s="241"/>
      <c r="J276" s="241"/>
      <c r="K276" s="241"/>
      <c r="L276" s="241"/>
      <c r="M276" s="241"/>
      <c r="N276" s="241"/>
      <c r="O276" s="241"/>
      <c r="P276" s="242"/>
      <c r="Q276" s="993"/>
      <c r="R276" s="994"/>
      <c r="S276" s="994"/>
      <c r="T276" s="994"/>
      <c r="U276" s="994"/>
      <c r="V276" s="994"/>
      <c r="W276" s="994"/>
      <c r="X276" s="994"/>
      <c r="Y276" s="994"/>
      <c r="Z276" s="994"/>
      <c r="AA276" s="995"/>
      <c r="AB276" s="264"/>
      <c r="AC276" s="265"/>
      <c r="AD276" s="265"/>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3"/>
      <c r="B277" s="259"/>
      <c r="C277" s="258"/>
      <c r="D277" s="259"/>
      <c r="E277" s="258"/>
      <c r="F277" s="321"/>
      <c r="G277" s="240"/>
      <c r="H277" s="241"/>
      <c r="I277" s="241"/>
      <c r="J277" s="241"/>
      <c r="K277" s="241"/>
      <c r="L277" s="241"/>
      <c r="M277" s="241"/>
      <c r="N277" s="241"/>
      <c r="O277" s="241"/>
      <c r="P277" s="242"/>
      <c r="Q277" s="993"/>
      <c r="R277" s="994"/>
      <c r="S277" s="994"/>
      <c r="T277" s="994"/>
      <c r="U277" s="994"/>
      <c r="V277" s="994"/>
      <c r="W277" s="994"/>
      <c r="X277" s="994"/>
      <c r="Y277" s="994"/>
      <c r="Z277" s="994"/>
      <c r="AA277" s="995"/>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3"/>
      <c r="B278" s="259"/>
      <c r="C278" s="258"/>
      <c r="D278" s="259"/>
      <c r="E278" s="258"/>
      <c r="F278" s="321"/>
      <c r="G278" s="243"/>
      <c r="H278" s="168"/>
      <c r="I278" s="168"/>
      <c r="J278" s="168"/>
      <c r="K278" s="168"/>
      <c r="L278" s="168"/>
      <c r="M278" s="168"/>
      <c r="N278" s="168"/>
      <c r="O278" s="168"/>
      <c r="P278" s="244"/>
      <c r="Q278" s="996"/>
      <c r="R278" s="997"/>
      <c r="S278" s="997"/>
      <c r="T278" s="997"/>
      <c r="U278" s="997"/>
      <c r="V278" s="997"/>
      <c r="W278" s="997"/>
      <c r="X278" s="997"/>
      <c r="Y278" s="997"/>
      <c r="Z278" s="997"/>
      <c r="AA278" s="998"/>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3"/>
      <c r="B279" s="259"/>
      <c r="C279" s="258"/>
      <c r="D279" s="259"/>
      <c r="E279" s="258"/>
      <c r="F279" s="321"/>
      <c r="G279" s="279"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4" t="s">
        <v>340</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3"/>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3"/>
      <c r="B281" s="259"/>
      <c r="C281" s="258"/>
      <c r="D281" s="259"/>
      <c r="E281" s="258"/>
      <c r="F281" s="321"/>
      <c r="G281" s="238"/>
      <c r="H281" s="165"/>
      <c r="I281" s="165"/>
      <c r="J281" s="165"/>
      <c r="K281" s="165"/>
      <c r="L281" s="165"/>
      <c r="M281" s="165"/>
      <c r="N281" s="165"/>
      <c r="O281" s="165"/>
      <c r="P281" s="239"/>
      <c r="Q281" s="990"/>
      <c r="R281" s="991"/>
      <c r="S281" s="991"/>
      <c r="T281" s="991"/>
      <c r="U281" s="991"/>
      <c r="V281" s="991"/>
      <c r="W281" s="991"/>
      <c r="X281" s="991"/>
      <c r="Y281" s="991"/>
      <c r="Z281" s="991"/>
      <c r="AA281" s="992"/>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3"/>
      <c r="B282" s="259"/>
      <c r="C282" s="258"/>
      <c r="D282" s="259"/>
      <c r="E282" s="258"/>
      <c r="F282" s="321"/>
      <c r="G282" s="240"/>
      <c r="H282" s="241"/>
      <c r="I282" s="241"/>
      <c r="J282" s="241"/>
      <c r="K282" s="241"/>
      <c r="L282" s="241"/>
      <c r="M282" s="241"/>
      <c r="N282" s="241"/>
      <c r="O282" s="241"/>
      <c r="P282" s="242"/>
      <c r="Q282" s="993"/>
      <c r="R282" s="994"/>
      <c r="S282" s="994"/>
      <c r="T282" s="994"/>
      <c r="U282" s="994"/>
      <c r="V282" s="994"/>
      <c r="W282" s="994"/>
      <c r="X282" s="994"/>
      <c r="Y282" s="994"/>
      <c r="Z282" s="994"/>
      <c r="AA282" s="995"/>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3"/>
      <c r="B283" s="259"/>
      <c r="C283" s="258"/>
      <c r="D283" s="259"/>
      <c r="E283" s="258"/>
      <c r="F283" s="321"/>
      <c r="G283" s="240"/>
      <c r="H283" s="241"/>
      <c r="I283" s="241"/>
      <c r="J283" s="241"/>
      <c r="K283" s="241"/>
      <c r="L283" s="241"/>
      <c r="M283" s="241"/>
      <c r="N283" s="241"/>
      <c r="O283" s="241"/>
      <c r="P283" s="242"/>
      <c r="Q283" s="993"/>
      <c r="R283" s="994"/>
      <c r="S283" s="994"/>
      <c r="T283" s="994"/>
      <c r="U283" s="994"/>
      <c r="V283" s="994"/>
      <c r="W283" s="994"/>
      <c r="X283" s="994"/>
      <c r="Y283" s="994"/>
      <c r="Z283" s="994"/>
      <c r="AA283" s="995"/>
      <c r="AB283" s="264"/>
      <c r="AC283" s="265"/>
      <c r="AD283" s="265"/>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3"/>
      <c r="B284" s="259"/>
      <c r="C284" s="258"/>
      <c r="D284" s="259"/>
      <c r="E284" s="258"/>
      <c r="F284" s="321"/>
      <c r="G284" s="240"/>
      <c r="H284" s="241"/>
      <c r="I284" s="241"/>
      <c r="J284" s="241"/>
      <c r="K284" s="241"/>
      <c r="L284" s="241"/>
      <c r="M284" s="241"/>
      <c r="N284" s="241"/>
      <c r="O284" s="241"/>
      <c r="P284" s="242"/>
      <c r="Q284" s="993"/>
      <c r="R284" s="994"/>
      <c r="S284" s="994"/>
      <c r="T284" s="994"/>
      <c r="U284" s="994"/>
      <c r="V284" s="994"/>
      <c r="W284" s="994"/>
      <c r="X284" s="994"/>
      <c r="Y284" s="994"/>
      <c r="Z284" s="994"/>
      <c r="AA284" s="995"/>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3"/>
      <c r="B285" s="259"/>
      <c r="C285" s="258"/>
      <c r="D285" s="259"/>
      <c r="E285" s="258"/>
      <c r="F285" s="321"/>
      <c r="G285" s="243"/>
      <c r="H285" s="168"/>
      <c r="I285" s="168"/>
      <c r="J285" s="168"/>
      <c r="K285" s="168"/>
      <c r="L285" s="168"/>
      <c r="M285" s="168"/>
      <c r="N285" s="168"/>
      <c r="O285" s="168"/>
      <c r="P285" s="244"/>
      <c r="Q285" s="996"/>
      <c r="R285" s="997"/>
      <c r="S285" s="997"/>
      <c r="T285" s="997"/>
      <c r="U285" s="997"/>
      <c r="V285" s="997"/>
      <c r="W285" s="997"/>
      <c r="X285" s="997"/>
      <c r="Y285" s="997"/>
      <c r="Z285" s="997"/>
      <c r="AA285" s="998"/>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3"/>
      <c r="B286" s="259"/>
      <c r="C286" s="258"/>
      <c r="D286" s="259"/>
      <c r="E286" s="258"/>
      <c r="F286" s="321"/>
      <c r="G286" s="279"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4" t="s">
        <v>340</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3"/>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3"/>
      <c r="B288" s="259"/>
      <c r="C288" s="258"/>
      <c r="D288" s="259"/>
      <c r="E288" s="258"/>
      <c r="F288" s="321"/>
      <c r="G288" s="238"/>
      <c r="H288" s="165"/>
      <c r="I288" s="165"/>
      <c r="J288" s="165"/>
      <c r="K288" s="165"/>
      <c r="L288" s="165"/>
      <c r="M288" s="165"/>
      <c r="N288" s="165"/>
      <c r="O288" s="165"/>
      <c r="P288" s="239"/>
      <c r="Q288" s="990"/>
      <c r="R288" s="991"/>
      <c r="S288" s="991"/>
      <c r="T288" s="991"/>
      <c r="U288" s="991"/>
      <c r="V288" s="991"/>
      <c r="W288" s="991"/>
      <c r="X288" s="991"/>
      <c r="Y288" s="991"/>
      <c r="Z288" s="991"/>
      <c r="AA288" s="992"/>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3"/>
      <c r="B289" s="259"/>
      <c r="C289" s="258"/>
      <c r="D289" s="259"/>
      <c r="E289" s="258"/>
      <c r="F289" s="321"/>
      <c r="G289" s="240"/>
      <c r="H289" s="241"/>
      <c r="I289" s="241"/>
      <c r="J289" s="241"/>
      <c r="K289" s="241"/>
      <c r="L289" s="241"/>
      <c r="M289" s="241"/>
      <c r="N289" s="241"/>
      <c r="O289" s="241"/>
      <c r="P289" s="242"/>
      <c r="Q289" s="993"/>
      <c r="R289" s="994"/>
      <c r="S289" s="994"/>
      <c r="T289" s="994"/>
      <c r="U289" s="994"/>
      <c r="V289" s="994"/>
      <c r="W289" s="994"/>
      <c r="X289" s="994"/>
      <c r="Y289" s="994"/>
      <c r="Z289" s="994"/>
      <c r="AA289" s="995"/>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3"/>
      <c r="B290" s="259"/>
      <c r="C290" s="258"/>
      <c r="D290" s="259"/>
      <c r="E290" s="258"/>
      <c r="F290" s="321"/>
      <c r="G290" s="240"/>
      <c r="H290" s="241"/>
      <c r="I290" s="241"/>
      <c r="J290" s="241"/>
      <c r="K290" s="241"/>
      <c r="L290" s="241"/>
      <c r="M290" s="241"/>
      <c r="N290" s="241"/>
      <c r="O290" s="241"/>
      <c r="P290" s="242"/>
      <c r="Q290" s="993"/>
      <c r="R290" s="994"/>
      <c r="S290" s="994"/>
      <c r="T290" s="994"/>
      <c r="U290" s="994"/>
      <c r="V290" s="994"/>
      <c r="W290" s="994"/>
      <c r="X290" s="994"/>
      <c r="Y290" s="994"/>
      <c r="Z290" s="994"/>
      <c r="AA290" s="995"/>
      <c r="AB290" s="264"/>
      <c r="AC290" s="265"/>
      <c r="AD290" s="265"/>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3"/>
      <c r="B291" s="259"/>
      <c r="C291" s="258"/>
      <c r="D291" s="259"/>
      <c r="E291" s="258"/>
      <c r="F291" s="321"/>
      <c r="G291" s="240"/>
      <c r="H291" s="241"/>
      <c r="I291" s="241"/>
      <c r="J291" s="241"/>
      <c r="K291" s="241"/>
      <c r="L291" s="241"/>
      <c r="M291" s="241"/>
      <c r="N291" s="241"/>
      <c r="O291" s="241"/>
      <c r="P291" s="242"/>
      <c r="Q291" s="993"/>
      <c r="R291" s="994"/>
      <c r="S291" s="994"/>
      <c r="T291" s="994"/>
      <c r="U291" s="994"/>
      <c r="V291" s="994"/>
      <c r="W291" s="994"/>
      <c r="X291" s="994"/>
      <c r="Y291" s="994"/>
      <c r="Z291" s="994"/>
      <c r="AA291" s="995"/>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3"/>
      <c r="B292" s="259"/>
      <c r="C292" s="258"/>
      <c r="D292" s="259"/>
      <c r="E292" s="258"/>
      <c r="F292" s="321"/>
      <c r="G292" s="243"/>
      <c r="H292" s="168"/>
      <c r="I292" s="168"/>
      <c r="J292" s="168"/>
      <c r="K292" s="168"/>
      <c r="L292" s="168"/>
      <c r="M292" s="168"/>
      <c r="N292" s="168"/>
      <c r="O292" s="168"/>
      <c r="P292" s="244"/>
      <c r="Q292" s="996"/>
      <c r="R292" s="997"/>
      <c r="S292" s="997"/>
      <c r="T292" s="997"/>
      <c r="U292" s="997"/>
      <c r="V292" s="997"/>
      <c r="W292" s="997"/>
      <c r="X292" s="997"/>
      <c r="Y292" s="997"/>
      <c r="Z292" s="997"/>
      <c r="AA292" s="998"/>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3"/>
      <c r="B293" s="259"/>
      <c r="C293" s="258"/>
      <c r="D293" s="259"/>
      <c r="E293" s="258"/>
      <c r="F293" s="321"/>
      <c r="G293" s="279"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4" t="s">
        <v>340</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3"/>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3"/>
      <c r="B295" s="259"/>
      <c r="C295" s="258"/>
      <c r="D295" s="259"/>
      <c r="E295" s="258"/>
      <c r="F295" s="321"/>
      <c r="G295" s="238"/>
      <c r="H295" s="165"/>
      <c r="I295" s="165"/>
      <c r="J295" s="165"/>
      <c r="K295" s="165"/>
      <c r="L295" s="165"/>
      <c r="M295" s="165"/>
      <c r="N295" s="165"/>
      <c r="O295" s="165"/>
      <c r="P295" s="239"/>
      <c r="Q295" s="990"/>
      <c r="R295" s="991"/>
      <c r="S295" s="991"/>
      <c r="T295" s="991"/>
      <c r="U295" s="991"/>
      <c r="V295" s="991"/>
      <c r="W295" s="991"/>
      <c r="X295" s="991"/>
      <c r="Y295" s="991"/>
      <c r="Z295" s="991"/>
      <c r="AA295" s="992"/>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3"/>
      <c r="B296" s="259"/>
      <c r="C296" s="258"/>
      <c r="D296" s="259"/>
      <c r="E296" s="258"/>
      <c r="F296" s="321"/>
      <c r="G296" s="240"/>
      <c r="H296" s="241"/>
      <c r="I296" s="241"/>
      <c r="J296" s="241"/>
      <c r="K296" s="241"/>
      <c r="L296" s="241"/>
      <c r="M296" s="241"/>
      <c r="N296" s="241"/>
      <c r="O296" s="241"/>
      <c r="P296" s="242"/>
      <c r="Q296" s="993"/>
      <c r="R296" s="994"/>
      <c r="S296" s="994"/>
      <c r="T296" s="994"/>
      <c r="U296" s="994"/>
      <c r="V296" s="994"/>
      <c r="W296" s="994"/>
      <c r="X296" s="994"/>
      <c r="Y296" s="994"/>
      <c r="Z296" s="994"/>
      <c r="AA296" s="995"/>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3"/>
      <c r="B297" s="259"/>
      <c r="C297" s="258"/>
      <c r="D297" s="259"/>
      <c r="E297" s="258"/>
      <c r="F297" s="321"/>
      <c r="G297" s="240"/>
      <c r="H297" s="241"/>
      <c r="I297" s="241"/>
      <c r="J297" s="241"/>
      <c r="K297" s="241"/>
      <c r="L297" s="241"/>
      <c r="M297" s="241"/>
      <c r="N297" s="241"/>
      <c r="O297" s="241"/>
      <c r="P297" s="242"/>
      <c r="Q297" s="993"/>
      <c r="R297" s="994"/>
      <c r="S297" s="994"/>
      <c r="T297" s="994"/>
      <c r="U297" s="994"/>
      <c r="V297" s="994"/>
      <c r="W297" s="994"/>
      <c r="X297" s="994"/>
      <c r="Y297" s="994"/>
      <c r="Z297" s="994"/>
      <c r="AA297" s="995"/>
      <c r="AB297" s="264"/>
      <c r="AC297" s="265"/>
      <c r="AD297" s="265"/>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3"/>
      <c r="B298" s="259"/>
      <c r="C298" s="258"/>
      <c r="D298" s="259"/>
      <c r="E298" s="258"/>
      <c r="F298" s="321"/>
      <c r="G298" s="240"/>
      <c r="H298" s="241"/>
      <c r="I298" s="241"/>
      <c r="J298" s="241"/>
      <c r="K298" s="241"/>
      <c r="L298" s="241"/>
      <c r="M298" s="241"/>
      <c r="N298" s="241"/>
      <c r="O298" s="241"/>
      <c r="P298" s="242"/>
      <c r="Q298" s="993"/>
      <c r="R298" s="994"/>
      <c r="S298" s="994"/>
      <c r="T298" s="994"/>
      <c r="U298" s="994"/>
      <c r="V298" s="994"/>
      <c r="W298" s="994"/>
      <c r="X298" s="994"/>
      <c r="Y298" s="994"/>
      <c r="Z298" s="994"/>
      <c r="AA298" s="995"/>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3"/>
      <c r="B299" s="259"/>
      <c r="C299" s="258"/>
      <c r="D299" s="259"/>
      <c r="E299" s="258"/>
      <c r="F299" s="321"/>
      <c r="G299" s="243"/>
      <c r="H299" s="168"/>
      <c r="I299" s="168"/>
      <c r="J299" s="168"/>
      <c r="K299" s="168"/>
      <c r="L299" s="168"/>
      <c r="M299" s="168"/>
      <c r="N299" s="168"/>
      <c r="O299" s="168"/>
      <c r="P299" s="244"/>
      <c r="Q299" s="996"/>
      <c r="R299" s="997"/>
      <c r="S299" s="997"/>
      <c r="T299" s="997"/>
      <c r="U299" s="997"/>
      <c r="V299" s="997"/>
      <c r="W299" s="997"/>
      <c r="X299" s="997"/>
      <c r="Y299" s="997"/>
      <c r="Z299" s="997"/>
      <c r="AA299" s="998"/>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3"/>
      <c r="B300" s="259"/>
      <c r="C300" s="258"/>
      <c r="D300" s="259"/>
      <c r="E300" s="258"/>
      <c r="F300" s="321"/>
      <c r="G300" s="279"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4" t="s">
        <v>340</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3"/>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3"/>
      <c r="B302" s="259"/>
      <c r="C302" s="258"/>
      <c r="D302" s="259"/>
      <c r="E302" s="258"/>
      <c r="F302" s="321"/>
      <c r="G302" s="238"/>
      <c r="H302" s="165"/>
      <c r="I302" s="165"/>
      <c r="J302" s="165"/>
      <c r="K302" s="165"/>
      <c r="L302" s="165"/>
      <c r="M302" s="165"/>
      <c r="N302" s="165"/>
      <c r="O302" s="165"/>
      <c r="P302" s="239"/>
      <c r="Q302" s="990"/>
      <c r="R302" s="991"/>
      <c r="S302" s="991"/>
      <c r="T302" s="991"/>
      <c r="U302" s="991"/>
      <c r="V302" s="991"/>
      <c r="W302" s="991"/>
      <c r="X302" s="991"/>
      <c r="Y302" s="991"/>
      <c r="Z302" s="991"/>
      <c r="AA302" s="992"/>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3"/>
      <c r="B303" s="259"/>
      <c r="C303" s="258"/>
      <c r="D303" s="259"/>
      <c r="E303" s="258"/>
      <c r="F303" s="321"/>
      <c r="G303" s="240"/>
      <c r="H303" s="241"/>
      <c r="I303" s="241"/>
      <c r="J303" s="241"/>
      <c r="K303" s="241"/>
      <c r="L303" s="241"/>
      <c r="M303" s="241"/>
      <c r="N303" s="241"/>
      <c r="O303" s="241"/>
      <c r="P303" s="242"/>
      <c r="Q303" s="993"/>
      <c r="R303" s="994"/>
      <c r="S303" s="994"/>
      <c r="T303" s="994"/>
      <c r="U303" s="994"/>
      <c r="V303" s="994"/>
      <c r="W303" s="994"/>
      <c r="X303" s="994"/>
      <c r="Y303" s="994"/>
      <c r="Z303" s="994"/>
      <c r="AA303" s="995"/>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3"/>
      <c r="B304" s="259"/>
      <c r="C304" s="258"/>
      <c r="D304" s="259"/>
      <c r="E304" s="258"/>
      <c r="F304" s="321"/>
      <c r="G304" s="240"/>
      <c r="H304" s="241"/>
      <c r="I304" s="241"/>
      <c r="J304" s="241"/>
      <c r="K304" s="241"/>
      <c r="L304" s="241"/>
      <c r="M304" s="241"/>
      <c r="N304" s="241"/>
      <c r="O304" s="241"/>
      <c r="P304" s="242"/>
      <c r="Q304" s="993"/>
      <c r="R304" s="994"/>
      <c r="S304" s="994"/>
      <c r="T304" s="994"/>
      <c r="U304" s="994"/>
      <c r="V304" s="994"/>
      <c r="W304" s="994"/>
      <c r="X304" s="994"/>
      <c r="Y304" s="994"/>
      <c r="Z304" s="994"/>
      <c r="AA304" s="995"/>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3"/>
      <c r="B305" s="259"/>
      <c r="C305" s="258"/>
      <c r="D305" s="259"/>
      <c r="E305" s="258"/>
      <c r="F305" s="321"/>
      <c r="G305" s="240"/>
      <c r="H305" s="241"/>
      <c r="I305" s="241"/>
      <c r="J305" s="241"/>
      <c r="K305" s="241"/>
      <c r="L305" s="241"/>
      <c r="M305" s="241"/>
      <c r="N305" s="241"/>
      <c r="O305" s="241"/>
      <c r="P305" s="242"/>
      <c r="Q305" s="993"/>
      <c r="R305" s="994"/>
      <c r="S305" s="994"/>
      <c r="T305" s="994"/>
      <c r="U305" s="994"/>
      <c r="V305" s="994"/>
      <c r="W305" s="994"/>
      <c r="X305" s="994"/>
      <c r="Y305" s="994"/>
      <c r="Z305" s="994"/>
      <c r="AA305" s="995"/>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3"/>
      <c r="B306" s="259"/>
      <c r="C306" s="258"/>
      <c r="D306" s="259"/>
      <c r="E306" s="322"/>
      <c r="F306" s="323"/>
      <c r="G306" s="243"/>
      <c r="H306" s="168"/>
      <c r="I306" s="168"/>
      <c r="J306" s="168"/>
      <c r="K306" s="168"/>
      <c r="L306" s="168"/>
      <c r="M306" s="168"/>
      <c r="N306" s="168"/>
      <c r="O306" s="168"/>
      <c r="P306" s="244"/>
      <c r="Q306" s="996"/>
      <c r="R306" s="997"/>
      <c r="S306" s="997"/>
      <c r="T306" s="997"/>
      <c r="U306" s="997"/>
      <c r="V306" s="997"/>
      <c r="W306" s="997"/>
      <c r="X306" s="997"/>
      <c r="Y306" s="997"/>
      <c r="Z306" s="997"/>
      <c r="AA306" s="998"/>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3"/>
      <c r="B307" s="259"/>
      <c r="C307" s="258"/>
      <c r="D307" s="259"/>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3"/>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3"/>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3"/>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3"/>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3"/>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398</v>
      </c>
      <c r="AF312" s="272"/>
      <c r="AG312" s="272"/>
      <c r="AH312" s="272"/>
      <c r="AI312" s="272" t="s">
        <v>396</v>
      </c>
      <c r="AJ312" s="272"/>
      <c r="AK312" s="272"/>
      <c r="AL312" s="272"/>
      <c r="AM312" s="272" t="s">
        <v>425</v>
      </c>
      <c r="AN312" s="272"/>
      <c r="AO312" s="272"/>
      <c r="AP312" s="274"/>
      <c r="AQ312" s="274" t="s">
        <v>235</v>
      </c>
      <c r="AR312" s="275"/>
      <c r="AS312" s="275"/>
      <c r="AT312" s="276"/>
      <c r="AU312" s="286" t="s">
        <v>251</v>
      </c>
      <c r="AV312" s="286"/>
      <c r="AW312" s="286"/>
      <c r="AX312" s="287"/>
    </row>
    <row r="313" spans="1:50" ht="18.75" hidden="1" customHeight="1" x14ac:dyDescent="0.15">
      <c r="A313" s="1003"/>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t="39.75" hidden="1" customHeight="1" x14ac:dyDescent="0.15">
      <c r="A314" s="1003"/>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28"/>
      <c r="AD314" s="228"/>
      <c r="AE314" s="273"/>
      <c r="AF314" s="120"/>
      <c r="AG314" s="120"/>
      <c r="AH314" s="120"/>
      <c r="AI314" s="273"/>
      <c r="AJ314" s="120"/>
      <c r="AK314" s="120"/>
      <c r="AL314" s="120"/>
      <c r="AM314" s="273"/>
      <c r="AN314" s="120"/>
      <c r="AO314" s="120"/>
      <c r="AP314" s="120"/>
      <c r="AQ314" s="273"/>
      <c r="AR314" s="120"/>
      <c r="AS314" s="120"/>
      <c r="AT314" s="120"/>
      <c r="AU314" s="273"/>
      <c r="AV314" s="120"/>
      <c r="AW314" s="120"/>
      <c r="AX314" s="219"/>
    </row>
    <row r="315" spans="1:50" ht="39.75" hidden="1" customHeight="1" x14ac:dyDescent="0.15">
      <c r="A315" s="1003"/>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0" t="s">
        <v>54</v>
      </c>
      <c r="Z315" s="101"/>
      <c r="AA315" s="102"/>
      <c r="AB315" s="293"/>
      <c r="AC315" s="137"/>
      <c r="AD315" s="137"/>
      <c r="AE315" s="273"/>
      <c r="AF315" s="120"/>
      <c r="AG315" s="120"/>
      <c r="AH315" s="120"/>
      <c r="AI315" s="273"/>
      <c r="AJ315" s="120"/>
      <c r="AK315" s="120"/>
      <c r="AL315" s="120"/>
      <c r="AM315" s="273"/>
      <c r="AN315" s="120"/>
      <c r="AO315" s="120"/>
      <c r="AP315" s="120"/>
      <c r="AQ315" s="273"/>
      <c r="AR315" s="120"/>
      <c r="AS315" s="120"/>
      <c r="AT315" s="120"/>
      <c r="AU315" s="273"/>
      <c r="AV315" s="120"/>
      <c r="AW315" s="120"/>
      <c r="AX315" s="219"/>
    </row>
    <row r="316" spans="1:50" ht="18.75" hidden="1" customHeight="1" x14ac:dyDescent="0.15">
      <c r="A316" s="1003"/>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398</v>
      </c>
      <c r="AF316" s="272"/>
      <c r="AG316" s="272"/>
      <c r="AH316" s="272"/>
      <c r="AI316" s="272" t="s">
        <v>396</v>
      </c>
      <c r="AJ316" s="272"/>
      <c r="AK316" s="272"/>
      <c r="AL316" s="272"/>
      <c r="AM316" s="272" t="s">
        <v>425</v>
      </c>
      <c r="AN316" s="272"/>
      <c r="AO316" s="272"/>
      <c r="AP316" s="274"/>
      <c r="AQ316" s="274" t="s">
        <v>235</v>
      </c>
      <c r="AR316" s="275"/>
      <c r="AS316" s="275"/>
      <c r="AT316" s="276"/>
      <c r="AU316" s="286" t="s">
        <v>251</v>
      </c>
      <c r="AV316" s="286"/>
      <c r="AW316" s="286"/>
      <c r="AX316" s="287"/>
    </row>
    <row r="317" spans="1:50" ht="18.75" hidden="1" customHeight="1" x14ac:dyDescent="0.15">
      <c r="A317" s="1003"/>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t="39.75" hidden="1" customHeight="1" x14ac:dyDescent="0.15">
      <c r="A318" s="1003"/>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28"/>
      <c r="AD318" s="228"/>
      <c r="AE318" s="273"/>
      <c r="AF318" s="120"/>
      <c r="AG318" s="120"/>
      <c r="AH318" s="120"/>
      <c r="AI318" s="273"/>
      <c r="AJ318" s="120"/>
      <c r="AK318" s="120"/>
      <c r="AL318" s="120"/>
      <c r="AM318" s="273"/>
      <c r="AN318" s="120"/>
      <c r="AO318" s="120"/>
      <c r="AP318" s="120"/>
      <c r="AQ318" s="273"/>
      <c r="AR318" s="120"/>
      <c r="AS318" s="120"/>
      <c r="AT318" s="120"/>
      <c r="AU318" s="273"/>
      <c r="AV318" s="120"/>
      <c r="AW318" s="120"/>
      <c r="AX318" s="219"/>
    </row>
    <row r="319" spans="1:50" ht="39.75" hidden="1" customHeight="1" x14ac:dyDescent="0.15">
      <c r="A319" s="1003"/>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0" t="s">
        <v>54</v>
      </c>
      <c r="Z319" s="101"/>
      <c r="AA319" s="102"/>
      <c r="AB319" s="293"/>
      <c r="AC319" s="137"/>
      <c r="AD319" s="137"/>
      <c r="AE319" s="273"/>
      <c r="AF319" s="120"/>
      <c r="AG319" s="120"/>
      <c r="AH319" s="120"/>
      <c r="AI319" s="273"/>
      <c r="AJ319" s="120"/>
      <c r="AK319" s="120"/>
      <c r="AL319" s="120"/>
      <c r="AM319" s="273"/>
      <c r="AN319" s="120"/>
      <c r="AO319" s="120"/>
      <c r="AP319" s="120"/>
      <c r="AQ319" s="273"/>
      <c r="AR319" s="120"/>
      <c r="AS319" s="120"/>
      <c r="AT319" s="120"/>
      <c r="AU319" s="273"/>
      <c r="AV319" s="120"/>
      <c r="AW319" s="120"/>
      <c r="AX319" s="219"/>
    </row>
    <row r="320" spans="1:50" ht="18.75" hidden="1" customHeight="1" x14ac:dyDescent="0.15">
      <c r="A320" s="1003"/>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398</v>
      </c>
      <c r="AF320" s="272"/>
      <c r="AG320" s="272"/>
      <c r="AH320" s="272"/>
      <c r="AI320" s="272" t="s">
        <v>396</v>
      </c>
      <c r="AJ320" s="272"/>
      <c r="AK320" s="272"/>
      <c r="AL320" s="272"/>
      <c r="AM320" s="272" t="s">
        <v>425</v>
      </c>
      <c r="AN320" s="272"/>
      <c r="AO320" s="272"/>
      <c r="AP320" s="274"/>
      <c r="AQ320" s="274" t="s">
        <v>235</v>
      </c>
      <c r="AR320" s="275"/>
      <c r="AS320" s="275"/>
      <c r="AT320" s="276"/>
      <c r="AU320" s="286" t="s">
        <v>251</v>
      </c>
      <c r="AV320" s="286"/>
      <c r="AW320" s="286"/>
      <c r="AX320" s="287"/>
    </row>
    <row r="321" spans="1:50" ht="18.75" hidden="1" customHeight="1" x14ac:dyDescent="0.15">
      <c r="A321" s="1003"/>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t="39.75" hidden="1" customHeight="1" x14ac:dyDescent="0.15">
      <c r="A322" s="1003"/>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28"/>
      <c r="AD322" s="228"/>
      <c r="AE322" s="273"/>
      <c r="AF322" s="120"/>
      <c r="AG322" s="120"/>
      <c r="AH322" s="120"/>
      <c r="AI322" s="273"/>
      <c r="AJ322" s="120"/>
      <c r="AK322" s="120"/>
      <c r="AL322" s="120"/>
      <c r="AM322" s="273"/>
      <c r="AN322" s="120"/>
      <c r="AO322" s="120"/>
      <c r="AP322" s="120"/>
      <c r="AQ322" s="273"/>
      <c r="AR322" s="120"/>
      <c r="AS322" s="120"/>
      <c r="AT322" s="120"/>
      <c r="AU322" s="273"/>
      <c r="AV322" s="120"/>
      <c r="AW322" s="120"/>
      <c r="AX322" s="219"/>
    </row>
    <row r="323" spans="1:50" ht="39.75" hidden="1" customHeight="1" x14ac:dyDescent="0.15">
      <c r="A323" s="1003"/>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0" t="s">
        <v>54</v>
      </c>
      <c r="Z323" s="101"/>
      <c r="AA323" s="102"/>
      <c r="AB323" s="293"/>
      <c r="AC323" s="137"/>
      <c r="AD323" s="137"/>
      <c r="AE323" s="273"/>
      <c r="AF323" s="120"/>
      <c r="AG323" s="120"/>
      <c r="AH323" s="120"/>
      <c r="AI323" s="273"/>
      <c r="AJ323" s="120"/>
      <c r="AK323" s="120"/>
      <c r="AL323" s="120"/>
      <c r="AM323" s="273"/>
      <c r="AN323" s="120"/>
      <c r="AO323" s="120"/>
      <c r="AP323" s="120"/>
      <c r="AQ323" s="273"/>
      <c r="AR323" s="120"/>
      <c r="AS323" s="120"/>
      <c r="AT323" s="120"/>
      <c r="AU323" s="273"/>
      <c r="AV323" s="120"/>
      <c r="AW323" s="120"/>
      <c r="AX323" s="219"/>
    </row>
    <row r="324" spans="1:50" ht="18.75" hidden="1" customHeight="1" x14ac:dyDescent="0.15">
      <c r="A324" s="1003"/>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398</v>
      </c>
      <c r="AF324" s="272"/>
      <c r="AG324" s="272"/>
      <c r="AH324" s="272"/>
      <c r="AI324" s="272" t="s">
        <v>396</v>
      </c>
      <c r="AJ324" s="272"/>
      <c r="AK324" s="272"/>
      <c r="AL324" s="272"/>
      <c r="AM324" s="272" t="s">
        <v>425</v>
      </c>
      <c r="AN324" s="272"/>
      <c r="AO324" s="272"/>
      <c r="AP324" s="274"/>
      <c r="AQ324" s="274" t="s">
        <v>235</v>
      </c>
      <c r="AR324" s="275"/>
      <c r="AS324" s="275"/>
      <c r="AT324" s="276"/>
      <c r="AU324" s="286" t="s">
        <v>251</v>
      </c>
      <c r="AV324" s="286"/>
      <c r="AW324" s="286"/>
      <c r="AX324" s="287"/>
    </row>
    <row r="325" spans="1:50" ht="18.75" hidden="1" customHeight="1" x14ac:dyDescent="0.15">
      <c r="A325" s="1003"/>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t="39.75" hidden="1" customHeight="1" x14ac:dyDescent="0.15">
      <c r="A326" s="1003"/>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28"/>
      <c r="AD326" s="228"/>
      <c r="AE326" s="273"/>
      <c r="AF326" s="120"/>
      <c r="AG326" s="120"/>
      <c r="AH326" s="120"/>
      <c r="AI326" s="273"/>
      <c r="AJ326" s="120"/>
      <c r="AK326" s="120"/>
      <c r="AL326" s="120"/>
      <c r="AM326" s="273"/>
      <c r="AN326" s="120"/>
      <c r="AO326" s="120"/>
      <c r="AP326" s="120"/>
      <c r="AQ326" s="273"/>
      <c r="AR326" s="120"/>
      <c r="AS326" s="120"/>
      <c r="AT326" s="120"/>
      <c r="AU326" s="273"/>
      <c r="AV326" s="120"/>
      <c r="AW326" s="120"/>
      <c r="AX326" s="219"/>
    </row>
    <row r="327" spans="1:50" ht="39.75" hidden="1" customHeight="1" x14ac:dyDescent="0.15">
      <c r="A327" s="1003"/>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0" t="s">
        <v>54</v>
      </c>
      <c r="Z327" s="101"/>
      <c r="AA327" s="102"/>
      <c r="AB327" s="293"/>
      <c r="AC327" s="137"/>
      <c r="AD327" s="137"/>
      <c r="AE327" s="273"/>
      <c r="AF327" s="120"/>
      <c r="AG327" s="120"/>
      <c r="AH327" s="120"/>
      <c r="AI327" s="273"/>
      <c r="AJ327" s="120"/>
      <c r="AK327" s="120"/>
      <c r="AL327" s="120"/>
      <c r="AM327" s="273"/>
      <c r="AN327" s="120"/>
      <c r="AO327" s="120"/>
      <c r="AP327" s="120"/>
      <c r="AQ327" s="273"/>
      <c r="AR327" s="120"/>
      <c r="AS327" s="120"/>
      <c r="AT327" s="120"/>
      <c r="AU327" s="273"/>
      <c r="AV327" s="120"/>
      <c r="AW327" s="120"/>
      <c r="AX327" s="219"/>
    </row>
    <row r="328" spans="1:50" ht="18.75" hidden="1" customHeight="1" x14ac:dyDescent="0.15">
      <c r="A328" s="1003"/>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398</v>
      </c>
      <c r="AF328" s="272"/>
      <c r="AG328" s="272"/>
      <c r="AH328" s="272"/>
      <c r="AI328" s="272" t="s">
        <v>396</v>
      </c>
      <c r="AJ328" s="272"/>
      <c r="AK328" s="272"/>
      <c r="AL328" s="272"/>
      <c r="AM328" s="272" t="s">
        <v>425</v>
      </c>
      <c r="AN328" s="272"/>
      <c r="AO328" s="272"/>
      <c r="AP328" s="274"/>
      <c r="AQ328" s="274" t="s">
        <v>235</v>
      </c>
      <c r="AR328" s="275"/>
      <c r="AS328" s="275"/>
      <c r="AT328" s="276"/>
      <c r="AU328" s="286" t="s">
        <v>251</v>
      </c>
      <c r="AV328" s="286"/>
      <c r="AW328" s="286"/>
      <c r="AX328" s="287"/>
    </row>
    <row r="329" spans="1:50" ht="18.75" hidden="1" customHeight="1" x14ac:dyDescent="0.15">
      <c r="A329" s="1003"/>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t="39.75" hidden="1" customHeight="1" x14ac:dyDescent="0.15">
      <c r="A330" s="1003"/>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28"/>
      <c r="AD330" s="228"/>
      <c r="AE330" s="273"/>
      <c r="AF330" s="120"/>
      <c r="AG330" s="120"/>
      <c r="AH330" s="120"/>
      <c r="AI330" s="273"/>
      <c r="AJ330" s="120"/>
      <c r="AK330" s="120"/>
      <c r="AL330" s="120"/>
      <c r="AM330" s="273"/>
      <c r="AN330" s="120"/>
      <c r="AO330" s="120"/>
      <c r="AP330" s="120"/>
      <c r="AQ330" s="273"/>
      <c r="AR330" s="120"/>
      <c r="AS330" s="120"/>
      <c r="AT330" s="120"/>
      <c r="AU330" s="273"/>
      <c r="AV330" s="120"/>
      <c r="AW330" s="120"/>
      <c r="AX330" s="219"/>
    </row>
    <row r="331" spans="1:50" ht="39.75" hidden="1" customHeight="1" x14ac:dyDescent="0.15">
      <c r="A331" s="1003"/>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0" t="s">
        <v>54</v>
      </c>
      <c r="Z331" s="101"/>
      <c r="AA331" s="102"/>
      <c r="AB331" s="293"/>
      <c r="AC331" s="137"/>
      <c r="AD331" s="137"/>
      <c r="AE331" s="273"/>
      <c r="AF331" s="120"/>
      <c r="AG331" s="120"/>
      <c r="AH331" s="120"/>
      <c r="AI331" s="273"/>
      <c r="AJ331" s="120"/>
      <c r="AK331" s="120"/>
      <c r="AL331" s="120"/>
      <c r="AM331" s="273"/>
      <c r="AN331" s="120"/>
      <c r="AO331" s="120"/>
      <c r="AP331" s="120"/>
      <c r="AQ331" s="273"/>
      <c r="AR331" s="120"/>
      <c r="AS331" s="120"/>
      <c r="AT331" s="120"/>
      <c r="AU331" s="273"/>
      <c r="AV331" s="120"/>
      <c r="AW331" s="120"/>
      <c r="AX331" s="219"/>
    </row>
    <row r="332" spans="1:50" ht="22.5" hidden="1" customHeight="1" x14ac:dyDescent="0.15">
      <c r="A332" s="1003"/>
      <c r="B332" s="259"/>
      <c r="C332" s="258"/>
      <c r="D332" s="259"/>
      <c r="E332" s="258"/>
      <c r="F332" s="321"/>
      <c r="G332" s="279"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4"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3"/>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3"/>
      <c r="B334" s="259"/>
      <c r="C334" s="258"/>
      <c r="D334" s="259"/>
      <c r="E334" s="258"/>
      <c r="F334" s="321"/>
      <c r="G334" s="238"/>
      <c r="H334" s="165"/>
      <c r="I334" s="165"/>
      <c r="J334" s="165"/>
      <c r="K334" s="165"/>
      <c r="L334" s="165"/>
      <c r="M334" s="165"/>
      <c r="N334" s="165"/>
      <c r="O334" s="165"/>
      <c r="P334" s="239"/>
      <c r="Q334" s="990"/>
      <c r="R334" s="991"/>
      <c r="S334" s="991"/>
      <c r="T334" s="991"/>
      <c r="U334" s="991"/>
      <c r="V334" s="991"/>
      <c r="W334" s="991"/>
      <c r="X334" s="991"/>
      <c r="Y334" s="991"/>
      <c r="Z334" s="991"/>
      <c r="AA334" s="992"/>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3"/>
      <c r="B335" s="259"/>
      <c r="C335" s="258"/>
      <c r="D335" s="259"/>
      <c r="E335" s="258"/>
      <c r="F335" s="321"/>
      <c r="G335" s="240"/>
      <c r="H335" s="241"/>
      <c r="I335" s="241"/>
      <c r="J335" s="241"/>
      <c r="K335" s="241"/>
      <c r="L335" s="241"/>
      <c r="M335" s="241"/>
      <c r="N335" s="241"/>
      <c r="O335" s="241"/>
      <c r="P335" s="242"/>
      <c r="Q335" s="993"/>
      <c r="R335" s="994"/>
      <c r="S335" s="994"/>
      <c r="T335" s="994"/>
      <c r="U335" s="994"/>
      <c r="V335" s="994"/>
      <c r="W335" s="994"/>
      <c r="X335" s="994"/>
      <c r="Y335" s="994"/>
      <c r="Z335" s="994"/>
      <c r="AA335" s="995"/>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3"/>
      <c r="B336" s="259"/>
      <c r="C336" s="258"/>
      <c r="D336" s="259"/>
      <c r="E336" s="258"/>
      <c r="F336" s="321"/>
      <c r="G336" s="240"/>
      <c r="H336" s="241"/>
      <c r="I336" s="241"/>
      <c r="J336" s="241"/>
      <c r="K336" s="241"/>
      <c r="L336" s="241"/>
      <c r="M336" s="241"/>
      <c r="N336" s="241"/>
      <c r="O336" s="241"/>
      <c r="P336" s="242"/>
      <c r="Q336" s="993"/>
      <c r="R336" s="994"/>
      <c r="S336" s="994"/>
      <c r="T336" s="994"/>
      <c r="U336" s="994"/>
      <c r="V336" s="994"/>
      <c r="W336" s="994"/>
      <c r="X336" s="994"/>
      <c r="Y336" s="994"/>
      <c r="Z336" s="994"/>
      <c r="AA336" s="995"/>
      <c r="AB336" s="264"/>
      <c r="AC336" s="265"/>
      <c r="AD336" s="265"/>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3"/>
      <c r="B337" s="259"/>
      <c r="C337" s="258"/>
      <c r="D337" s="259"/>
      <c r="E337" s="258"/>
      <c r="F337" s="321"/>
      <c r="G337" s="240"/>
      <c r="H337" s="241"/>
      <c r="I337" s="241"/>
      <c r="J337" s="241"/>
      <c r="K337" s="241"/>
      <c r="L337" s="241"/>
      <c r="M337" s="241"/>
      <c r="N337" s="241"/>
      <c r="O337" s="241"/>
      <c r="P337" s="242"/>
      <c r="Q337" s="993"/>
      <c r="R337" s="994"/>
      <c r="S337" s="994"/>
      <c r="T337" s="994"/>
      <c r="U337" s="994"/>
      <c r="V337" s="994"/>
      <c r="W337" s="994"/>
      <c r="X337" s="994"/>
      <c r="Y337" s="994"/>
      <c r="Z337" s="994"/>
      <c r="AA337" s="995"/>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3"/>
      <c r="B338" s="259"/>
      <c r="C338" s="258"/>
      <c r="D338" s="259"/>
      <c r="E338" s="258"/>
      <c r="F338" s="321"/>
      <c r="G338" s="243"/>
      <c r="H338" s="168"/>
      <c r="I338" s="168"/>
      <c r="J338" s="168"/>
      <c r="K338" s="168"/>
      <c r="L338" s="168"/>
      <c r="M338" s="168"/>
      <c r="N338" s="168"/>
      <c r="O338" s="168"/>
      <c r="P338" s="244"/>
      <c r="Q338" s="996"/>
      <c r="R338" s="997"/>
      <c r="S338" s="997"/>
      <c r="T338" s="997"/>
      <c r="U338" s="997"/>
      <c r="V338" s="997"/>
      <c r="W338" s="997"/>
      <c r="X338" s="997"/>
      <c r="Y338" s="997"/>
      <c r="Z338" s="997"/>
      <c r="AA338" s="998"/>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3"/>
      <c r="B339" s="259"/>
      <c r="C339" s="258"/>
      <c r="D339" s="259"/>
      <c r="E339" s="258"/>
      <c r="F339" s="321"/>
      <c r="G339" s="279"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4" t="s">
        <v>340</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3"/>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3"/>
      <c r="B341" s="259"/>
      <c r="C341" s="258"/>
      <c r="D341" s="259"/>
      <c r="E341" s="258"/>
      <c r="F341" s="321"/>
      <c r="G341" s="238"/>
      <c r="H341" s="165"/>
      <c r="I341" s="165"/>
      <c r="J341" s="165"/>
      <c r="K341" s="165"/>
      <c r="L341" s="165"/>
      <c r="M341" s="165"/>
      <c r="N341" s="165"/>
      <c r="O341" s="165"/>
      <c r="P341" s="239"/>
      <c r="Q341" s="990"/>
      <c r="R341" s="991"/>
      <c r="S341" s="991"/>
      <c r="T341" s="991"/>
      <c r="U341" s="991"/>
      <c r="V341" s="991"/>
      <c r="W341" s="991"/>
      <c r="X341" s="991"/>
      <c r="Y341" s="991"/>
      <c r="Z341" s="991"/>
      <c r="AA341" s="992"/>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3"/>
      <c r="B342" s="259"/>
      <c r="C342" s="258"/>
      <c r="D342" s="259"/>
      <c r="E342" s="258"/>
      <c r="F342" s="321"/>
      <c r="G342" s="240"/>
      <c r="H342" s="241"/>
      <c r="I342" s="241"/>
      <c r="J342" s="241"/>
      <c r="K342" s="241"/>
      <c r="L342" s="241"/>
      <c r="M342" s="241"/>
      <c r="N342" s="241"/>
      <c r="O342" s="241"/>
      <c r="P342" s="242"/>
      <c r="Q342" s="993"/>
      <c r="R342" s="994"/>
      <c r="S342" s="994"/>
      <c r="T342" s="994"/>
      <c r="U342" s="994"/>
      <c r="V342" s="994"/>
      <c r="W342" s="994"/>
      <c r="X342" s="994"/>
      <c r="Y342" s="994"/>
      <c r="Z342" s="994"/>
      <c r="AA342" s="995"/>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3"/>
      <c r="B343" s="259"/>
      <c r="C343" s="258"/>
      <c r="D343" s="259"/>
      <c r="E343" s="258"/>
      <c r="F343" s="321"/>
      <c r="G343" s="240"/>
      <c r="H343" s="241"/>
      <c r="I343" s="241"/>
      <c r="J343" s="241"/>
      <c r="K343" s="241"/>
      <c r="L343" s="241"/>
      <c r="M343" s="241"/>
      <c r="N343" s="241"/>
      <c r="O343" s="241"/>
      <c r="P343" s="242"/>
      <c r="Q343" s="993"/>
      <c r="R343" s="994"/>
      <c r="S343" s="994"/>
      <c r="T343" s="994"/>
      <c r="U343" s="994"/>
      <c r="V343" s="994"/>
      <c r="W343" s="994"/>
      <c r="X343" s="994"/>
      <c r="Y343" s="994"/>
      <c r="Z343" s="994"/>
      <c r="AA343" s="995"/>
      <c r="AB343" s="264"/>
      <c r="AC343" s="265"/>
      <c r="AD343" s="265"/>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3"/>
      <c r="B344" s="259"/>
      <c r="C344" s="258"/>
      <c r="D344" s="259"/>
      <c r="E344" s="258"/>
      <c r="F344" s="321"/>
      <c r="G344" s="240"/>
      <c r="H344" s="241"/>
      <c r="I344" s="241"/>
      <c r="J344" s="241"/>
      <c r="K344" s="241"/>
      <c r="L344" s="241"/>
      <c r="M344" s="241"/>
      <c r="N344" s="241"/>
      <c r="O344" s="241"/>
      <c r="P344" s="242"/>
      <c r="Q344" s="993"/>
      <c r="R344" s="994"/>
      <c r="S344" s="994"/>
      <c r="T344" s="994"/>
      <c r="U344" s="994"/>
      <c r="V344" s="994"/>
      <c r="W344" s="994"/>
      <c r="X344" s="994"/>
      <c r="Y344" s="994"/>
      <c r="Z344" s="994"/>
      <c r="AA344" s="995"/>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3"/>
      <c r="B345" s="259"/>
      <c r="C345" s="258"/>
      <c r="D345" s="259"/>
      <c r="E345" s="258"/>
      <c r="F345" s="321"/>
      <c r="G345" s="243"/>
      <c r="H345" s="168"/>
      <c r="I345" s="168"/>
      <c r="J345" s="168"/>
      <c r="K345" s="168"/>
      <c r="L345" s="168"/>
      <c r="M345" s="168"/>
      <c r="N345" s="168"/>
      <c r="O345" s="168"/>
      <c r="P345" s="244"/>
      <c r="Q345" s="996"/>
      <c r="R345" s="997"/>
      <c r="S345" s="997"/>
      <c r="T345" s="997"/>
      <c r="U345" s="997"/>
      <c r="V345" s="997"/>
      <c r="W345" s="997"/>
      <c r="X345" s="997"/>
      <c r="Y345" s="997"/>
      <c r="Z345" s="997"/>
      <c r="AA345" s="998"/>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3"/>
      <c r="B346" s="259"/>
      <c r="C346" s="258"/>
      <c r="D346" s="259"/>
      <c r="E346" s="258"/>
      <c r="F346" s="321"/>
      <c r="G346" s="279"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4" t="s">
        <v>340</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3"/>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3"/>
      <c r="B348" s="259"/>
      <c r="C348" s="258"/>
      <c r="D348" s="259"/>
      <c r="E348" s="258"/>
      <c r="F348" s="321"/>
      <c r="G348" s="238"/>
      <c r="H348" s="165"/>
      <c r="I348" s="165"/>
      <c r="J348" s="165"/>
      <c r="K348" s="165"/>
      <c r="L348" s="165"/>
      <c r="M348" s="165"/>
      <c r="N348" s="165"/>
      <c r="O348" s="165"/>
      <c r="P348" s="239"/>
      <c r="Q348" s="990"/>
      <c r="R348" s="991"/>
      <c r="S348" s="991"/>
      <c r="T348" s="991"/>
      <c r="U348" s="991"/>
      <c r="V348" s="991"/>
      <c r="W348" s="991"/>
      <c r="X348" s="991"/>
      <c r="Y348" s="991"/>
      <c r="Z348" s="991"/>
      <c r="AA348" s="992"/>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3"/>
      <c r="B349" s="259"/>
      <c r="C349" s="258"/>
      <c r="D349" s="259"/>
      <c r="E349" s="258"/>
      <c r="F349" s="321"/>
      <c r="G349" s="240"/>
      <c r="H349" s="241"/>
      <c r="I349" s="241"/>
      <c r="J349" s="241"/>
      <c r="K349" s="241"/>
      <c r="L349" s="241"/>
      <c r="M349" s="241"/>
      <c r="N349" s="241"/>
      <c r="O349" s="241"/>
      <c r="P349" s="242"/>
      <c r="Q349" s="993"/>
      <c r="R349" s="994"/>
      <c r="S349" s="994"/>
      <c r="T349" s="994"/>
      <c r="U349" s="994"/>
      <c r="V349" s="994"/>
      <c r="W349" s="994"/>
      <c r="X349" s="994"/>
      <c r="Y349" s="994"/>
      <c r="Z349" s="994"/>
      <c r="AA349" s="995"/>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3"/>
      <c r="B350" s="259"/>
      <c r="C350" s="258"/>
      <c r="D350" s="259"/>
      <c r="E350" s="258"/>
      <c r="F350" s="321"/>
      <c r="G350" s="240"/>
      <c r="H350" s="241"/>
      <c r="I350" s="241"/>
      <c r="J350" s="241"/>
      <c r="K350" s="241"/>
      <c r="L350" s="241"/>
      <c r="M350" s="241"/>
      <c r="N350" s="241"/>
      <c r="O350" s="241"/>
      <c r="P350" s="242"/>
      <c r="Q350" s="993"/>
      <c r="R350" s="994"/>
      <c r="S350" s="994"/>
      <c r="T350" s="994"/>
      <c r="U350" s="994"/>
      <c r="V350" s="994"/>
      <c r="W350" s="994"/>
      <c r="X350" s="994"/>
      <c r="Y350" s="994"/>
      <c r="Z350" s="994"/>
      <c r="AA350" s="995"/>
      <c r="AB350" s="264"/>
      <c r="AC350" s="265"/>
      <c r="AD350" s="265"/>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3"/>
      <c r="B351" s="259"/>
      <c r="C351" s="258"/>
      <c r="D351" s="259"/>
      <c r="E351" s="258"/>
      <c r="F351" s="321"/>
      <c r="G351" s="240"/>
      <c r="H351" s="241"/>
      <c r="I351" s="241"/>
      <c r="J351" s="241"/>
      <c r="K351" s="241"/>
      <c r="L351" s="241"/>
      <c r="M351" s="241"/>
      <c r="N351" s="241"/>
      <c r="O351" s="241"/>
      <c r="P351" s="242"/>
      <c r="Q351" s="993"/>
      <c r="R351" s="994"/>
      <c r="S351" s="994"/>
      <c r="T351" s="994"/>
      <c r="U351" s="994"/>
      <c r="V351" s="994"/>
      <c r="W351" s="994"/>
      <c r="X351" s="994"/>
      <c r="Y351" s="994"/>
      <c r="Z351" s="994"/>
      <c r="AA351" s="995"/>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3"/>
      <c r="B352" s="259"/>
      <c r="C352" s="258"/>
      <c r="D352" s="259"/>
      <c r="E352" s="258"/>
      <c r="F352" s="321"/>
      <c r="G352" s="243"/>
      <c r="H352" s="168"/>
      <c r="I352" s="168"/>
      <c r="J352" s="168"/>
      <c r="K352" s="168"/>
      <c r="L352" s="168"/>
      <c r="M352" s="168"/>
      <c r="N352" s="168"/>
      <c r="O352" s="168"/>
      <c r="P352" s="244"/>
      <c r="Q352" s="996"/>
      <c r="R352" s="997"/>
      <c r="S352" s="997"/>
      <c r="T352" s="997"/>
      <c r="U352" s="997"/>
      <c r="V352" s="997"/>
      <c r="W352" s="997"/>
      <c r="X352" s="997"/>
      <c r="Y352" s="997"/>
      <c r="Z352" s="997"/>
      <c r="AA352" s="998"/>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3"/>
      <c r="B353" s="259"/>
      <c r="C353" s="258"/>
      <c r="D353" s="259"/>
      <c r="E353" s="258"/>
      <c r="F353" s="321"/>
      <c r="G353" s="279"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4" t="s">
        <v>340</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3"/>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3"/>
      <c r="B355" s="259"/>
      <c r="C355" s="258"/>
      <c r="D355" s="259"/>
      <c r="E355" s="258"/>
      <c r="F355" s="321"/>
      <c r="G355" s="238"/>
      <c r="H355" s="165"/>
      <c r="I355" s="165"/>
      <c r="J355" s="165"/>
      <c r="K355" s="165"/>
      <c r="L355" s="165"/>
      <c r="M355" s="165"/>
      <c r="N355" s="165"/>
      <c r="O355" s="165"/>
      <c r="P355" s="239"/>
      <c r="Q355" s="990"/>
      <c r="R355" s="991"/>
      <c r="S355" s="991"/>
      <c r="T355" s="991"/>
      <c r="U355" s="991"/>
      <c r="V355" s="991"/>
      <c r="W355" s="991"/>
      <c r="X355" s="991"/>
      <c r="Y355" s="991"/>
      <c r="Z355" s="991"/>
      <c r="AA355" s="992"/>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3"/>
      <c r="B356" s="259"/>
      <c r="C356" s="258"/>
      <c r="D356" s="259"/>
      <c r="E356" s="258"/>
      <c r="F356" s="321"/>
      <c r="G356" s="240"/>
      <c r="H356" s="241"/>
      <c r="I356" s="241"/>
      <c r="J356" s="241"/>
      <c r="K356" s="241"/>
      <c r="L356" s="241"/>
      <c r="M356" s="241"/>
      <c r="N356" s="241"/>
      <c r="O356" s="241"/>
      <c r="P356" s="242"/>
      <c r="Q356" s="993"/>
      <c r="R356" s="994"/>
      <c r="S356" s="994"/>
      <c r="T356" s="994"/>
      <c r="U356" s="994"/>
      <c r="V356" s="994"/>
      <c r="W356" s="994"/>
      <c r="X356" s="994"/>
      <c r="Y356" s="994"/>
      <c r="Z356" s="994"/>
      <c r="AA356" s="995"/>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3"/>
      <c r="B357" s="259"/>
      <c r="C357" s="258"/>
      <c r="D357" s="259"/>
      <c r="E357" s="258"/>
      <c r="F357" s="321"/>
      <c r="G357" s="240"/>
      <c r="H357" s="241"/>
      <c r="I357" s="241"/>
      <c r="J357" s="241"/>
      <c r="K357" s="241"/>
      <c r="L357" s="241"/>
      <c r="M357" s="241"/>
      <c r="N357" s="241"/>
      <c r="O357" s="241"/>
      <c r="P357" s="242"/>
      <c r="Q357" s="993"/>
      <c r="R357" s="994"/>
      <c r="S357" s="994"/>
      <c r="T357" s="994"/>
      <c r="U357" s="994"/>
      <c r="V357" s="994"/>
      <c r="W357" s="994"/>
      <c r="X357" s="994"/>
      <c r="Y357" s="994"/>
      <c r="Z357" s="994"/>
      <c r="AA357" s="995"/>
      <c r="AB357" s="264"/>
      <c r="AC357" s="265"/>
      <c r="AD357" s="265"/>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3"/>
      <c r="B358" s="259"/>
      <c r="C358" s="258"/>
      <c r="D358" s="259"/>
      <c r="E358" s="258"/>
      <c r="F358" s="321"/>
      <c r="G358" s="240"/>
      <c r="H358" s="241"/>
      <c r="I358" s="241"/>
      <c r="J358" s="241"/>
      <c r="K358" s="241"/>
      <c r="L358" s="241"/>
      <c r="M358" s="241"/>
      <c r="N358" s="241"/>
      <c r="O358" s="241"/>
      <c r="P358" s="242"/>
      <c r="Q358" s="993"/>
      <c r="R358" s="994"/>
      <c r="S358" s="994"/>
      <c r="T358" s="994"/>
      <c r="U358" s="994"/>
      <c r="V358" s="994"/>
      <c r="W358" s="994"/>
      <c r="X358" s="994"/>
      <c r="Y358" s="994"/>
      <c r="Z358" s="994"/>
      <c r="AA358" s="995"/>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3"/>
      <c r="B359" s="259"/>
      <c r="C359" s="258"/>
      <c r="D359" s="259"/>
      <c r="E359" s="258"/>
      <c r="F359" s="321"/>
      <c r="G359" s="243"/>
      <c r="H359" s="168"/>
      <c r="I359" s="168"/>
      <c r="J359" s="168"/>
      <c r="K359" s="168"/>
      <c r="L359" s="168"/>
      <c r="M359" s="168"/>
      <c r="N359" s="168"/>
      <c r="O359" s="168"/>
      <c r="P359" s="244"/>
      <c r="Q359" s="996"/>
      <c r="R359" s="997"/>
      <c r="S359" s="997"/>
      <c r="T359" s="997"/>
      <c r="U359" s="997"/>
      <c r="V359" s="997"/>
      <c r="W359" s="997"/>
      <c r="X359" s="997"/>
      <c r="Y359" s="997"/>
      <c r="Z359" s="997"/>
      <c r="AA359" s="998"/>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3"/>
      <c r="B360" s="259"/>
      <c r="C360" s="258"/>
      <c r="D360" s="259"/>
      <c r="E360" s="258"/>
      <c r="F360" s="321"/>
      <c r="G360" s="279"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4" t="s">
        <v>340</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3"/>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3"/>
      <c r="B362" s="259"/>
      <c r="C362" s="258"/>
      <c r="D362" s="259"/>
      <c r="E362" s="258"/>
      <c r="F362" s="321"/>
      <c r="G362" s="238"/>
      <c r="H362" s="165"/>
      <c r="I362" s="165"/>
      <c r="J362" s="165"/>
      <c r="K362" s="165"/>
      <c r="L362" s="165"/>
      <c r="M362" s="165"/>
      <c r="N362" s="165"/>
      <c r="O362" s="165"/>
      <c r="P362" s="239"/>
      <c r="Q362" s="990"/>
      <c r="R362" s="991"/>
      <c r="S362" s="991"/>
      <c r="T362" s="991"/>
      <c r="U362" s="991"/>
      <c r="V362" s="991"/>
      <c r="W362" s="991"/>
      <c r="X362" s="991"/>
      <c r="Y362" s="991"/>
      <c r="Z362" s="991"/>
      <c r="AA362" s="992"/>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3"/>
      <c r="B363" s="259"/>
      <c r="C363" s="258"/>
      <c r="D363" s="259"/>
      <c r="E363" s="258"/>
      <c r="F363" s="321"/>
      <c r="G363" s="240"/>
      <c r="H363" s="241"/>
      <c r="I363" s="241"/>
      <c r="J363" s="241"/>
      <c r="K363" s="241"/>
      <c r="L363" s="241"/>
      <c r="M363" s="241"/>
      <c r="N363" s="241"/>
      <c r="O363" s="241"/>
      <c r="P363" s="242"/>
      <c r="Q363" s="993"/>
      <c r="R363" s="994"/>
      <c r="S363" s="994"/>
      <c r="T363" s="994"/>
      <c r="U363" s="994"/>
      <c r="V363" s="994"/>
      <c r="W363" s="994"/>
      <c r="X363" s="994"/>
      <c r="Y363" s="994"/>
      <c r="Z363" s="994"/>
      <c r="AA363" s="995"/>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3"/>
      <c r="B364" s="259"/>
      <c r="C364" s="258"/>
      <c r="D364" s="259"/>
      <c r="E364" s="258"/>
      <c r="F364" s="321"/>
      <c r="G364" s="240"/>
      <c r="H364" s="241"/>
      <c r="I364" s="241"/>
      <c r="J364" s="241"/>
      <c r="K364" s="241"/>
      <c r="L364" s="241"/>
      <c r="M364" s="241"/>
      <c r="N364" s="241"/>
      <c r="O364" s="241"/>
      <c r="P364" s="242"/>
      <c r="Q364" s="993"/>
      <c r="R364" s="994"/>
      <c r="S364" s="994"/>
      <c r="T364" s="994"/>
      <c r="U364" s="994"/>
      <c r="V364" s="994"/>
      <c r="W364" s="994"/>
      <c r="X364" s="994"/>
      <c r="Y364" s="994"/>
      <c r="Z364" s="994"/>
      <c r="AA364" s="995"/>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3"/>
      <c r="B365" s="259"/>
      <c r="C365" s="258"/>
      <c r="D365" s="259"/>
      <c r="E365" s="258"/>
      <c r="F365" s="321"/>
      <c r="G365" s="240"/>
      <c r="H365" s="241"/>
      <c r="I365" s="241"/>
      <c r="J365" s="241"/>
      <c r="K365" s="241"/>
      <c r="L365" s="241"/>
      <c r="M365" s="241"/>
      <c r="N365" s="241"/>
      <c r="O365" s="241"/>
      <c r="P365" s="242"/>
      <c r="Q365" s="993"/>
      <c r="R365" s="994"/>
      <c r="S365" s="994"/>
      <c r="T365" s="994"/>
      <c r="U365" s="994"/>
      <c r="V365" s="994"/>
      <c r="W365" s="994"/>
      <c r="X365" s="994"/>
      <c r="Y365" s="994"/>
      <c r="Z365" s="994"/>
      <c r="AA365" s="995"/>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3"/>
      <c r="B366" s="259"/>
      <c r="C366" s="258"/>
      <c r="D366" s="259"/>
      <c r="E366" s="322"/>
      <c r="F366" s="323"/>
      <c r="G366" s="243"/>
      <c r="H366" s="168"/>
      <c r="I366" s="168"/>
      <c r="J366" s="168"/>
      <c r="K366" s="168"/>
      <c r="L366" s="168"/>
      <c r="M366" s="168"/>
      <c r="N366" s="168"/>
      <c r="O366" s="168"/>
      <c r="P366" s="244"/>
      <c r="Q366" s="996"/>
      <c r="R366" s="997"/>
      <c r="S366" s="997"/>
      <c r="T366" s="997"/>
      <c r="U366" s="997"/>
      <c r="V366" s="997"/>
      <c r="W366" s="997"/>
      <c r="X366" s="997"/>
      <c r="Y366" s="997"/>
      <c r="Z366" s="997"/>
      <c r="AA366" s="998"/>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3"/>
      <c r="B367" s="259"/>
      <c r="C367" s="258"/>
      <c r="D367" s="259"/>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3"/>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3"/>
      <c r="B369" s="259"/>
      <c r="C369" s="258"/>
      <c r="D369" s="259"/>
      <c r="E369" s="435"/>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6"/>
    </row>
    <row r="370" spans="1:50" ht="45" hidden="1" customHeight="1" x14ac:dyDescent="0.15">
      <c r="A370" s="1003"/>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3"/>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3"/>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398</v>
      </c>
      <c r="AF372" s="272"/>
      <c r="AG372" s="272"/>
      <c r="AH372" s="272"/>
      <c r="AI372" s="272" t="s">
        <v>396</v>
      </c>
      <c r="AJ372" s="272"/>
      <c r="AK372" s="272"/>
      <c r="AL372" s="272"/>
      <c r="AM372" s="272" t="s">
        <v>425</v>
      </c>
      <c r="AN372" s="272"/>
      <c r="AO372" s="272"/>
      <c r="AP372" s="274"/>
      <c r="AQ372" s="274" t="s">
        <v>235</v>
      </c>
      <c r="AR372" s="275"/>
      <c r="AS372" s="275"/>
      <c r="AT372" s="276"/>
      <c r="AU372" s="286" t="s">
        <v>251</v>
      </c>
      <c r="AV372" s="286"/>
      <c r="AW372" s="286"/>
      <c r="AX372" s="287"/>
    </row>
    <row r="373" spans="1:50" ht="18.75" hidden="1" customHeight="1" x14ac:dyDescent="0.15">
      <c r="A373" s="1003"/>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t="39.75" hidden="1" customHeight="1" x14ac:dyDescent="0.15">
      <c r="A374" s="1003"/>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28"/>
      <c r="AD374" s="228"/>
      <c r="AE374" s="273"/>
      <c r="AF374" s="120"/>
      <c r="AG374" s="120"/>
      <c r="AH374" s="120"/>
      <c r="AI374" s="273"/>
      <c r="AJ374" s="120"/>
      <c r="AK374" s="120"/>
      <c r="AL374" s="120"/>
      <c r="AM374" s="273"/>
      <c r="AN374" s="120"/>
      <c r="AO374" s="120"/>
      <c r="AP374" s="120"/>
      <c r="AQ374" s="273"/>
      <c r="AR374" s="120"/>
      <c r="AS374" s="120"/>
      <c r="AT374" s="120"/>
      <c r="AU374" s="273"/>
      <c r="AV374" s="120"/>
      <c r="AW374" s="120"/>
      <c r="AX374" s="219"/>
    </row>
    <row r="375" spans="1:50" ht="39.75" hidden="1" customHeight="1" x14ac:dyDescent="0.15">
      <c r="A375" s="1003"/>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0" t="s">
        <v>54</v>
      </c>
      <c r="Z375" s="101"/>
      <c r="AA375" s="102"/>
      <c r="AB375" s="293"/>
      <c r="AC375" s="137"/>
      <c r="AD375" s="137"/>
      <c r="AE375" s="273"/>
      <c r="AF375" s="120"/>
      <c r="AG375" s="120"/>
      <c r="AH375" s="120"/>
      <c r="AI375" s="273"/>
      <c r="AJ375" s="120"/>
      <c r="AK375" s="120"/>
      <c r="AL375" s="120"/>
      <c r="AM375" s="273"/>
      <c r="AN375" s="120"/>
      <c r="AO375" s="120"/>
      <c r="AP375" s="120"/>
      <c r="AQ375" s="273"/>
      <c r="AR375" s="120"/>
      <c r="AS375" s="120"/>
      <c r="AT375" s="120"/>
      <c r="AU375" s="273"/>
      <c r="AV375" s="120"/>
      <c r="AW375" s="120"/>
      <c r="AX375" s="219"/>
    </row>
    <row r="376" spans="1:50" ht="18.75" hidden="1" customHeight="1" x14ac:dyDescent="0.15">
      <c r="A376" s="1003"/>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398</v>
      </c>
      <c r="AF376" s="272"/>
      <c r="AG376" s="272"/>
      <c r="AH376" s="272"/>
      <c r="AI376" s="272" t="s">
        <v>396</v>
      </c>
      <c r="AJ376" s="272"/>
      <c r="AK376" s="272"/>
      <c r="AL376" s="272"/>
      <c r="AM376" s="272" t="s">
        <v>425</v>
      </c>
      <c r="AN376" s="272"/>
      <c r="AO376" s="272"/>
      <c r="AP376" s="274"/>
      <c r="AQ376" s="274" t="s">
        <v>235</v>
      </c>
      <c r="AR376" s="275"/>
      <c r="AS376" s="275"/>
      <c r="AT376" s="276"/>
      <c r="AU376" s="286" t="s">
        <v>251</v>
      </c>
      <c r="AV376" s="286"/>
      <c r="AW376" s="286"/>
      <c r="AX376" s="287"/>
    </row>
    <row r="377" spans="1:50" ht="18.75" hidden="1" customHeight="1" x14ac:dyDescent="0.15">
      <c r="A377" s="1003"/>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t="39.75" hidden="1" customHeight="1" x14ac:dyDescent="0.15">
      <c r="A378" s="1003"/>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28"/>
      <c r="AD378" s="228"/>
      <c r="AE378" s="273"/>
      <c r="AF378" s="120"/>
      <c r="AG378" s="120"/>
      <c r="AH378" s="120"/>
      <c r="AI378" s="273"/>
      <c r="AJ378" s="120"/>
      <c r="AK378" s="120"/>
      <c r="AL378" s="120"/>
      <c r="AM378" s="273"/>
      <c r="AN378" s="120"/>
      <c r="AO378" s="120"/>
      <c r="AP378" s="120"/>
      <c r="AQ378" s="273"/>
      <c r="AR378" s="120"/>
      <c r="AS378" s="120"/>
      <c r="AT378" s="120"/>
      <c r="AU378" s="273"/>
      <c r="AV378" s="120"/>
      <c r="AW378" s="120"/>
      <c r="AX378" s="219"/>
    </row>
    <row r="379" spans="1:50" ht="39.75" hidden="1" customHeight="1" x14ac:dyDescent="0.15">
      <c r="A379" s="1003"/>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0" t="s">
        <v>54</v>
      </c>
      <c r="Z379" s="101"/>
      <c r="AA379" s="102"/>
      <c r="AB379" s="293"/>
      <c r="AC379" s="137"/>
      <c r="AD379" s="137"/>
      <c r="AE379" s="273"/>
      <c r="AF379" s="120"/>
      <c r="AG379" s="120"/>
      <c r="AH379" s="120"/>
      <c r="AI379" s="273"/>
      <c r="AJ379" s="120"/>
      <c r="AK379" s="120"/>
      <c r="AL379" s="120"/>
      <c r="AM379" s="273"/>
      <c r="AN379" s="120"/>
      <c r="AO379" s="120"/>
      <c r="AP379" s="120"/>
      <c r="AQ379" s="273"/>
      <c r="AR379" s="120"/>
      <c r="AS379" s="120"/>
      <c r="AT379" s="120"/>
      <c r="AU379" s="273"/>
      <c r="AV379" s="120"/>
      <c r="AW379" s="120"/>
      <c r="AX379" s="219"/>
    </row>
    <row r="380" spans="1:50" ht="18.75" hidden="1" customHeight="1" x14ac:dyDescent="0.15">
      <c r="A380" s="1003"/>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398</v>
      </c>
      <c r="AF380" s="272"/>
      <c r="AG380" s="272"/>
      <c r="AH380" s="272"/>
      <c r="AI380" s="272" t="s">
        <v>396</v>
      </c>
      <c r="AJ380" s="272"/>
      <c r="AK380" s="272"/>
      <c r="AL380" s="272"/>
      <c r="AM380" s="272" t="s">
        <v>425</v>
      </c>
      <c r="AN380" s="272"/>
      <c r="AO380" s="272"/>
      <c r="AP380" s="274"/>
      <c r="AQ380" s="274" t="s">
        <v>235</v>
      </c>
      <c r="AR380" s="275"/>
      <c r="AS380" s="275"/>
      <c r="AT380" s="276"/>
      <c r="AU380" s="286" t="s">
        <v>251</v>
      </c>
      <c r="AV380" s="286"/>
      <c r="AW380" s="286"/>
      <c r="AX380" s="287"/>
    </row>
    <row r="381" spans="1:50" ht="18.75" hidden="1" customHeight="1" x14ac:dyDescent="0.15">
      <c r="A381" s="1003"/>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t="39.75" hidden="1" customHeight="1" x14ac:dyDescent="0.15">
      <c r="A382" s="1003"/>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28"/>
      <c r="AD382" s="228"/>
      <c r="AE382" s="273"/>
      <c r="AF382" s="120"/>
      <c r="AG382" s="120"/>
      <c r="AH382" s="120"/>
      <c r="AI382" s="273"/>
      <c r="AJ382" s="120"/>
      <c r="AK382" s="120"/>
      <c r="AL382" s="120"/>
      <c r="AM382" s="273"/>
      <c r="AN382" s="120"/>
      <c r="AO382" s="120"/>
      <c r="AP382" s="120"/>
      <c r="AQ382" s="273"/>
      <c r="AR382" s="120"/>
      <c r="AS382" s="120"/>
      <c r="AT382" s="120"/>
      <c r="AU382" s="273"/>
      <c r="AV382" s="120"/>
      <c r="AW382" s="120"/>
      <c r="AX382" s="219"/>
    </row>
    <row r="383" spans="1:50" ht="39.75" hidden="1" customHeight="1" x14ac:dyDescent="0.15">
      <c r="A383" s="1003"/>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0" t="s">
        <v>54</v>
      </c>
      <c r="Z383" s="101"/>
      <c r="AA383" s="102"/>
      <c r="AB383" s="293"/>
      <c r="AC383" s="137"/>
      <c r="AD383" s="137"/>
      <c r="AE383" s="273"/>
      <c r="AF383" s="120"/>
      <c r="AG383" s="120"/>
      <c r="AH383" s="120"/>
      <c r="AI383" s="273"/>
      <c r="AJ383" s="120"/>
      <c r="AK383" s="120"/>
      <c r="AL383" s="120"/>
      <c r="AM383" s="273"/>
      <c r="AN383" s="120"/>
      <c r="AO383" s="120"/>
      <c r="AP383" s="120"/>
      <c r="AQ383" s="273"/>
      <c r="AR383" s="120"/>
      <c r="AS383" s="120"/>
      <c r="AT383" s="120"/>
      <c r="AU383" s="273"/>
      <c r="AV383" s="120"/>
      <c r="AW383" s="120"/>
      <c r="AX383" s="219"/>
    </row>
    <row r="384" spans="1:50" ht="18.75" hidden="1" customHeight="1" x14ac:dyDescent="0.15">
      <c r="A384" s="1003"/>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398</v>
      </c>
      <c r="AF384" s="272"/>
      <c r="AG384" s="272"/>
      <c r="AH384" s="272"/>
      <c r="AI384" s="272" t="s">
        <v>396</v>
      </c>
      <c r="AJ384" s="272"/>
      <c r="AK384" s="272"/>
      <c r="AL384" s="272"/>
      <c r="AM384" s="272" t="s">
        <v>425</v>
      </c>
      <c r="AN384" s="272"/>
      <c r="AO384" s="272"/>
      <c r="AP384" s="274"/>
      <c r="AQ384" s="274" t="s">
        <v>235</v>
      </c>
      <c r="AR384" s="275"/>
      <c r="AS384" s="275"/>
      <c r="AT384" s="276"/>
      <c r="AU384" s="286" t="s">
        <v>251</v>
      </c>
      <c r="AV384" s="286"/>
      <c r="AW384" s="286"/>
      <c r="AX384" s="287"/>
    </row>
    <row r="385" spans="1:50" ht="18.75" hidden="1" customHeight="1" x14ac:dyDescent="0.15">
      <c r="A385" s="1003"/>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t="39.75" hidden="1" customHeight="1" x14ac:dyDescent="0.15">
      <c r="A386" s="1003"/>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28"/>
      <c r="AD386" s="228"/>
      <c r="AE386" s="273"/>
      <c r="AF386" s="120"/>
      <c r="AG386" s="120"/>
      <c r="AH386" s="120"/>
      <c r="AI386" s="273"/>
      <c r="AJ386" s="120"/>
      <c r="AK386" s="120"/>
      <c r="AL386" s="120"/>
      <c r="AM386" s="273"/>
      <c r="AN386" s="120"/>
      <c r="AO386" s="120"/>
      <c r="AP386" s="120"/>
      <c r="AQ386" s="273"/>
      <c r="AR386" s="120"/>
      <c r="AS386" s="120"/>
      <c r="AT386" s="120"/>
      <c r="AU386" s="273"/>
      <c r="AV386" s="120"/>
      <c r="AW386" s="120"/>
      <c r="AX386" s="219"/>
    </row>
    <row r="387" spans="1:50" ht="39.75" hidden="1" customHeight="1" x14ac:dyDescent="0.15">
      <c r="A387" s="1003"/>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0" t="s">
        <v>54</v>
      </c>
      <c r="Z387" s="101"/>
      <c r="AA387" s="102"/>
      <c r="AB387" s="293"/>
      <c r="AC387" s="137"/>
      <c r="AD387" s="137"/>
      <c r="AE387" s="273"/>
      <c r="AF387" s="120"/>
      <c r="AG387" s="120"/>
      <c r="AH387" s="120"/>
      <c r="AI387" s="273"/>
      <c r="AJ387" s="120"/>
      <c r="AK387" s="120"/>
      <c r="AL387" s="120"/>
      <c r="AM387" s="273"/>
      <c r="AN387" s="120"/>
      <c r="AO387" s="120"/>
      <c r="AP387" s="120"/>
      <c r="AQ387" s="273"/>
      <c r="AR387" s="120"/>
      <c r="AS387" s="120"/>
      <c r="AT387" s="120"/>
      <c r="AU387" s="273"/>
      <c r="AV387" s="120"/>
      <c r="AW387" s="120"/>
      <c r="AX387" s="219"/>
    </row>
    <row r="388" spans="1:50" ht="18.75" hidden="1" customHeight="1" x14ac:dyDescent="0.15">
      <c r="A388" s="1003"/>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398</v>
      </c>
      <c r="AF388" s="272"/>
      <c r="AG388" s="272"/>
      <c r="AH388" s="272"/>
      <c r="AI388" s="272" t="s">
        <v>396</v>
      </c>
      <c r="AJ388" s="272"/>
      <c r="AK388" s="272"/>
      <c r="AL388" s="272"/>
      <c r="AM388" s="272" t="s">
        <v>425</v>
      </c>
      <c r="AN388" s="272"/>
      <c r="AO388" s="272"/>
      <c r="AP388" s="274"/>
      <c r="AQ388" s="274" t="s">
        <v>235</v>
      </c>
      <c r="AR388" s="275"/>
      <c r="AS388" s="275"/>
      <c r="AT388" s="276"/>
      <c r="AU388" s="286" t="s">
        <v>251</v>
      </c>
      <c r="AV388" s="286"/>
      <c r="AW388" s="286"/>
      <c r="AX388" s="287"/>
    </row>
    <row r="389" spans="1:50" ht="18.75" hidden="1" customHeight="1" x14ac:dyDescent="0.15">
      <c r="A389" s="1003"/>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t="39.75" hidden="1" customHeight="1" x14ac:dyDescent="0.15">
      <c r="A390" s="1003"/>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28"/>
      <c r="AD390" s="228"/>
      <c r="AE390" s="273"/>
      <c r="AF390" s="120"/>
      <c r="AG390" s="120"/>
      <c r="AH390" s="120"/>
      <c r="AI390" s="273"/>
      <c r="AJ390" s="120"/>
      <c r="AK390" s="120"/>
      <c r="AL390" s="120"/>
      <c r="AM390" s="273"/>
      <c r="AN390" s="120"/>
      <c r="AO390" s="120"/>
      <c r="AP390" s="120"/>
      <c r="AQ390" s="273"/>
      <c r="AR390" s="120"/>
      <c r="AS390" s="120"/>
      <c r="AT390" s="120"/>
      <c r="AU390" s="273"/>
      <c r="AV390" s="120"/>
      <c r="AW390" s="120"/>
      <c r="AX390" s="219"/>
    </row>
    <row r="391" spans="1:50" ht="39.75" hidden="1" customHeight="1" x14ac:dyDescent="0.15">
      <c r="A391" s="1003"/>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0" t="s">
        <v>54</v>
      </c>
      <c r="Z391" s="101"/>
      <c r="AA391" s="102"/>
      <c r="AB391" s="293"/>
      <c r="AC391" s="137"/>
      <c r="AD391" s="137"/>
      <c r="AE391" s="273"/>
      <c r="AF391" s="120"/>
      <c r="AG391" s="120"/>
      <c r="AH391" s="120"/>
      <c r="AI391" s="273"/>
      <c r="AJ391" s="120"/>
      <c r="AK391" s="120"/>
      <c r="AL391" s="120"/>
      <c r="AM391" s="273"/>
      <c r="AN391" s="120"/>
      <c r="AO391" s="120"/>
      <c r="AP391" s="120"/>
      <c r="AQ391" s="273"/>
      <c r="AR391" s="120"/>
      <c r="AS391" s="120"/>
      <c r="AT391" s="120"/>
      <c r="AU391" s="273"/>
      <c r="AV391" s="120"/>
      <c r="AW391" s="120"/>
      <c r="AX391" s="219"/>
    </row>
    <row r="392" spans="1:50" ht="22.5" hidden="1" customHeight="1" x14ac:dyDescent="0.15">
      <c r="A392" s="1003"/>
      <c r="B392" s="259"/>
      <c r="C392" s="258"/>
      <c r="D392" s="259"/>
      <c r="E392" s="258"/>
      <c r="F392" s="321"/>
      <c r="G392" s="279"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4"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3"/>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3"/>
      <c r="B394" s="259"/>
      <c r="C394" s="258"/>
      <c r="D394" s="259"/>
      <c r="E394" s="258"/>
      <c r="F394" s="321"/>
      <c r="G394" s="238"/>
      <c r="H394" s="165"/>
      <c r="I394" s="165"/>
      <c r="J394" s="165"/>
      <c r="K394" s="165"/>
      <c r="L394" s="165"/>
      <c r="M394" s="165"/>
      <c r="N394" s="165"/>
      <c r="O394" s="165"/>
      <c r="P394" s="239"/>
      <c r="Q394" s="990"/>
      <c r="R394" s="991"/>
      <c r="S394" s="991"/>
      <c r="T394" s="991"/>
      <c r="U394" s="991"/>
      <c r="V394" s="991"/>
      <c r="W394" s="991"/>
      <c r="X394" s="991"/>
      <c r="Y394" s="991"/>
      <c r="Z394" s="991"/>
      <c r="AA394" s="992"/>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3"/>
      <c r="B395" s="259"/>
      <c r="C395" s="258"/>
      <c r="D395" s="259"/>
      <c r="E395" s="258"/>
      <c r="F395" s="321"/>
      <c r="G395" s="240"/>
      <c r="H395" s="241"/>
      <c r="I395" s="241"/>
      <c r="J395" s="241"/>
      <c r="K395" s="241"/>
      <c r="L395" s="241"/>
      <c r="M395" s="241"/>
      <c r="N395" s="241"/>
      <c r="O395" s="241"/>
      <c r="P395" s="242"/>
      <c r="Q395" s="993"/>
      <c r="R395" s="994"/>
      <c r="S395" s="994"/>
      <c r="T395" s="994"/>
      <c r="U395" s="994"/>
      <c r="V395" s="994"/>
      <c r="W395" s="994"/>
      <c r="X395" s="994"/>
      <c r="Y395" s="994"/>
      <c r="Z395" s="994"/>
      <c r="AA395" s="995"/>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3"/>
      <c r="B396" s="259"/>
      <c r="C396" s="258"/>
      <c r="D396" s="259"/>
      <c r="E396" s="258"/>
      <c r="F396" s="321"/>
      <c r="G396" s="240"/>
      <c r="H396" s="241"/>
      <c r="I396" s="241"/>
      <c r="J396" s="241"/>
      <c r="K396" s="241"/>
      <c r="L396" s="241"/>
      <c r="M396" s="241"/>
      <c r="N396" s="241"/>
      <c r="O396" s="241"/>
      <c r="P396" s="242"/>
      <c r="Q396" s="993"/>
      <c r="R396" s="994"/>
      <c r="S396" s="994"/>
      <c r="T396" s="994"/>
      <c r="U396" s="994"/>
      <c r="V396" s="994"/>
      <c r="W396" s="994"/>
      <c r="X396" s="994"/>
      <c r="Y396" s="994"/>
      <c r="Z396" s="994"/>
      <c r="AA396" s="995"/>
      <c r="AB396" s="264"/>
      <c r="AC396" s="265"/>
      <c r="AD396" s="265"/>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3"/>
      <c r="B397" s="259"/>
      <c r="C397" s="258"/>
      <c r="D397" s="259"/>
      <c r="E397" s="258"/>
      <c r="F397" s="321"/>
      <c r="G397" s="240"/>
      <c r="H397" s="241"/>
      <c r="I397" s="241"/>
      <c r="J397" s="241"/>
      <c r="K397" s="241"/>
      <c r="L397" s="241"/>
      <c r="M397" s="241"/>
      <c r="N397" s="241"/>
      <c r="O397" s="241"/>
      <c r="P397" s="242"/>
      <c r="Q397" s="993"/>
      <c r="R397" s="994"/>
      <c r="S397" s="994"/>
      <c r="T397" s="994"/>
      <c r="U397" s="994"/>
      <c r="V397" s="994"/>
      <c r="W397" s="994"/>
      <c r="X397" s="994"/>
      <c r="Y397" s="994"/>
      <c r="Z397" s="994"/>
      <c r="AA397" s="995"/>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3"/>
      <c r="B398" s="259"/>
      <c r="C398" s="258"/>
      <c r="D398" s="259"/>
      <c r="E398" s="258"/>
      <c r="F398" s="321"/>
      <c r="G398" s="243"/>
      <c r="H398" s="168"/>
      <c r="I398" s="168"/>
      <c r="J398" s="168"/>
      <c r="K398" s="168"/>
      <c r="L398" s="168"/>
      <c r="M398" s="168"/>
      <c r="N398" s="168"/>
      <c r="O398" s="168"/>
      <c r="P398" s="244"/>
      <c r="Q398" s="996"/>
      <c r="R398" s="997"/>
      <c r="S398" s="997"/>
      <c r="T398" s="997"/>
      <c r="U398" s="997"/>
      <c r="V398" s="997"/>
      <c r="W398" s="997"/>
      <c r="X398" s="997"/>
      <c r="Y398" s="997"/>
      <c r="Z398" s="997"/>
      <c r="AA398" s="998"/>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3"/>
      <c r="B399" s="259"/>
      <c r="C399" s="258"/>
      <c r="D399" s="259"/>
      <c r="E399" s="258"/>
      <c r="F399" s="321"/>
      <c r="G399" s="279"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4" t="s">
        <v>340</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3"/>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3"/>
      <c r="B401" s="259"/>
      <c r="C401" s="258"/>
      <c r="D401" s="259"/>
      <c r="E401" s="258"/>
      <c r="F401" s="321"/>
      <c r="G401" s="238"/>
      <c r="H401" s="165"/>
      <c r="I401" s="165"/>
      <c r="J401" s="165"/>
      <c r="K401" s="165"/>
      <c r="L401" s="165"/>
      <c r="M401" s="165"/>
      <c r="N401" s="165"/>
      <c r="O401" s="165"/>
      <c r="P401" s="239"/>
      <c r="Q401" s="990"/>
      <c r="R401" s="991"/>
      <c r="S401" s="991"/>
      <c r="T401" s="991"/>
      <c r="U401" s="991"/>
      <c r="V401" s="991"/>
      <c r="W401" s="991"/>
      <c r="X401" s="991"/>
      <c r="Y401" s="991"/>
      <c r="Z401" s="991"/>
      <c r="AA401" s="992"/>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3"/>
      <c r="B402" s="259"/>
      <c r="C402" s="258"/>
      <c r="D402" s="259"/>
      <c r="E402" s="258"/>
      <c r="F402" s="321"/>
      <c r="G402" s="240"/>
      <c r="H402" s="241"/>
      <c r="I402" s="241"/>
      <c r="J402" s="241"/>
      <c r="K402" s="241"/>
      <c r="L402" s="241"/>
      <c r="M402" s="241"/>
      <c r="N402" s="241"/>
      <c r="O402" s="241"/>
      <c r="P402" s="242"/>
      <c r="Q402" s="993"/>
      <c r="R402" s="994"/>
      <c r="S402" s="994"/>
      <c r="T402" s="994"/>
      <c r="U402" s="994"/>
      <c r="V402" s="994"/>
      <c r="W402" s="994"/>
      <c r="X402" s="994"/>
      <c r="Y402" s="994"/>
      <c r="Z402" s="994"/>
      <c r="AA402" s="995"/>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3"/>
      <c r="B403" s="259"/>
      <c r="C403" s="258"/>
      <c r="D403" s="259"/>
      <c r="E403" s="258"/>
      <c r="F403" s="321"/>
      <c r="G403" s="240"/>
      <c r="H403" s="241"/>
      <c r="I403" s="241"/>
      <c r="J403" s="241"/>
      <c r="K403" s="241"/>
      <c r="L403" s="241"/>
      <c r="M403" s="241"/>
      <c r="N403" s="241"/>
      <c r="O403" s="241"/>
      <c r="P403" s="242"/>
      <c r="Q403" s="993"/>
      <c r="R403" s="994"/>
      <c r="S403" s="994"/>
      <c r="T403" s="994"/>
      <c r="U403" s="994"/>
      <c r="V403" s="994"/>
      <c r="W403" s="994"/>
      <c r="X403" s="994"/>
      <c r="Y403" s="994"/>
      <c r="Z403" s="994"/>
      <c r="AA403" s="995"/>
      <c r="AB403" s="264"/>
      <c r="AC403" s="265"/>
      <c r="AD403" s="265"/>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3"/>
      <c r="B404" s="259"/>
      <c r="C404" s="258"/>
      <c r="D404" s="259"/>
      <c r="E404" s="258"/>
      <c r="F404" s="321"/>
      <c r="G404" s="240"/>
      <c r="H404" s="241"/>
      <c r="I404" s="241"/>
      <c r="J404" s="241"/>
      <c r="K404" s="241"/>
      <c r="L404" s="241"/>
      <c r="M404" s="241"/>
      <c r="N404" s="241"/>
      <c r="O404" s="241"/>
      <c r="P404" s="242"/>
      <c r="Q404" s="993"/>
      <c r="R404" s="994"/>
      <c r="S404" s="994"/>
      <c r="T404" s="994"/>
      <c r="U404" s="994"/>
      <c r="V404" s="994"/>
      <c r="W404" s="994"/>
      <c r="X404" s="994"/>
      <c r="Y404" s="994"/>
      <c r="Z404" s="994"/>
      <c r="AA404" s="995"/>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3"/>
      <c r="B405" s="259"/>
      <c r="C405" s="258"/>
      <c r="D405" s="259"/>
      <c r="E405" s="258"/>
      <c r="F405" s="321"/>
      <c r="G405" s="243"/>
      <c r="H405" s="168"/>
      <c r="I405" s="168"/>
      <c r="J405" s="168"/>
      <c r="K405" s="168"/>
      <c r="L405" s="168"/>
      <c r="M405" s="168"/>
      <c r="N405" s="168"/>
      <c r="O405" s="168"/>
      <c r="P405" s="244"/>
      <c r="Q405" s="996"/>
      <c r="R405" s="997"/>
      <c r="S405" s="997"/>
      <c r="T405" s="997"/>
      <c r="U405" s="997"/>
      <c r="V405" s="997"/>
      <c r="W405" s="997"/>
      <c r="X405" s="997"/>
      <c r="Y405" s="997"/>
      <c r="Z405" s="997"/>
      <c r="AA405" s="998"/>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3"/>
      <c r="B406" s="259"/>
      <c r="C406" s="258"/>
      <c r="D406" s="259"/>
      <c r="E406" s="258"/>
      <c r="F406" s="321"/>
      <c r="G406" s="279"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4" t="s">
        <v>340</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3"/>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3"/>
      <c r="B408" s="259"/>
      <c r="C408" s="258"/>
      <c r="D408" s="259"/>
      <c r="E408" s="258"/>
      <c r="F408" s="321"/>
      <c r="G408" s="238"/>
      <c r="H408" s="165"/>
      <c r="I408" s="165"/>
      <c r="J408" s="165"/>
      <c r="K408" s="165"/>
      <c r="L408" s="165"/>
      <c r="M408" s="165"/>
      <c r="N408" s="165"/>
      <c r="O408" s="165"/>
      <c r="P408" s="239"/>
      <c r="Q408" s="990"/>
      <c r="R408" s="991"/>
      <c r="S408" s="991"/>
      <c r="T408" s="991"/>
      <c r="U408" s="991"/>
      <c r="V408" s="991"/>
      <c r="W408" s="991"/>
      <c r="X408" s="991"/>
      <c r="Y408" s="991"/>
      <c r="Z408" s="991"/>
      <c r="AA408" s="992"/>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3"/>
      <c r="B409" s="259"/>
      <c r="C409" s="258"/>
      <c r="D409" s="259"/>
      <c r="E409" s="258"/>
      <c r="F409" s="321"/>
      <c r="G409" s="240"/>
      <c r="H409" s="241"/>
      <c r="I409" s="241"/>
      <c r="J409" s="241"/>
      <c r="K409" s="241"/>
      <c r="L409" s="241"/>
      <c r="M409" s="241"/>
      <c r="N409" s="241"/>
      <c r="O409" s="241"/>
      <c r="P409" s="242"/>
      <c r="Q409" s="993"/>
      <c r="R409" s="994"/>
      <c r="S409" s="994"/>
      <c r="T409" s="994"/>
      <c r="U409" s="994"/>
      <c r="V409" s="994"/>
      <c r="W409" s="994"/>
      <c r="X409" s="994"/>
      <c r="Y409" s="994"/>
      <c r="Z409" s="994"/>
      <c r="AA409" s="995"/>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3"/>
      <c r="B410" s="259"/>
      <c r="C410" s="258"/>
      <c r="D410" s="259"/>
      <c r="E410" s="258"/>
      <c r="F410" s="321"/>
      <c r="G410" s="240"/>
      <c r="H410" s="241"/>
      <c r="I410" s="241"/>
      <c r="J410" s="241"/>
      <c r="K410" s="241"/>
      <c r="L410" s="241"/>
      <c r="M410" s="241"/>
      <c r="N410" s="241"/>
      <c r="O410" s="241"/>
      <c r="P410" s="242"/>
      <c r="Q410" s="993"/>
      <c r="R410" s="994"/>
      <c r="S410" s="994"/>
      <c r="T410" s="994"/>
      <c r="U410" s="994"/>
      <c r="V410" s="994"/>
      <c r="W410" s="994"/>
      <c r="X410" s="994"/>
      <c r="Y410" s="994"/>
      <c r="Z410" s="994"/>
      <c r="AA410" s="995"/>
      <c r="AB410" s="264"/>
      <c r="AC410" s="265"/>
      <c r="AD410" s="265"/>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3"/>
      <c r="B411" s="259"/>
      <c r="C411" s="258"/>
      <c r="D411" s="259"/>
      <c r="E411" s="258"/>
      <c r="F411" s="321"/>
      <c r="G411" s="240"/>
      <c r="H411" s="241"/>
      <c r="I411" s="241"/>
      <c r="J411" s="241"/>
      <c r="K411" s="241"/>
      <c r="L411" s="241"/>
      <c r="M411" s="241"/>
      <c r="N411" s="241"/>
      <c r="O411" s="241"/>
      <c r="P411" s="242"/>
      <c r="Q411" s="993"/>
      <c r="R411" s="994"/>
      <c r="S411" s="994"/>
      <c r="T411" s="994"/>
      <c r="U411" s="994"/>
      <c r="V411" s="994"/>
      <c r="W411" s="994"/>
      <c r="X411" s="994"/>
      <c r="Y411" s="994"/>
      <c r="Z411" s="994"/>
      <c r="AA411" s="995"/>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3"/>
      <c r="B412" s="259"/>
      <c r="C412" s="258"/>
      <c r="D412" s="259"/>
      <c r="E412" s="258"/>
      <c r="F412" s="321"/>
      <c r="G412" s="243"/>
      <c r="H412" s="168"/>
      <c r="I412" s="168"/>
      <c r="J412" s="168"/>
      <c r="K412" s="168"/>
      <c r="L412" s="168"/>
      <c r="M412" s="168"/>
      <c r="N412" s="168"/>
      <c r="O412" s="168"/>
      <c r="P412" s="244"/>
      <c r="Q412" s="996"/>
      <c r="R412" s="997"/>
      <c r="S412" s="997"/>
      <c r="T412" s="997"/>
      <c r="U412" s="997"/>
      <c r="V412" s="997"/>
      <c r="W412" s="997"/>
      <c r="X412" s="997"/>
      <c r="Y412" s="997"/>
      <c r="Z412" s="997"/>
      <c r="AA412" s="998"/>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3"/>
      <c r="B413" s="259"/>
      <c r="C413" s="258"/>
      <c r="D413" s="259"/>
      <c r="E413" s="258"/>
      <c r="F413" s="321"/>
      <c r="G413" s="279"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4" t="s">
        <v>340</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3"/>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3"/>
      <c r="B415" s="259"/>
      <c r="C415" s="258"/>
      <c r="D415" s="259"/>
      <c r="E415" s="258"/>
      <c r="F415" s="321"/>
      <c r="G415" s="238"/>
      <c r="H415" s="165"/>
      <c r="I415" s="165"/>
      <c r="J415" s="165"/>
      <c r="K415" s="165"/>
      <c r="L415" s="165"/>
      <c r="M415" s="165"/>
      <c r="N415" s="165"/>
      <c r="O415" s="165"/>
      <c r="P415" s="239"/>
      <c r="Q415" s="990"/>
      <c r="R415" s="991"/>
      <c r="S415" s="991"/>
      <c r="T415" s="991"/>
      <c r="U415" s="991"/>
      <c r="V415" s="991"/>
      <c r="W415" s="991"/>
      <c r="X415" s="991"/>
      <c r="Y415" s="991"/>
      <c r="Z415" s="991"/>
      <c r="AA415" s="992"/>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3"/>
      <c r="B416" s="259"/>
      <c r="C416" s="258"/>
      <c r="D416" s="259"/>
      <c r="E416" s="258"/>
      <c r="F416" s="321"/>
      <c r="G416" s="240"/>
      <c r="H416" s="241"/>
      <c r="I416" s="241"/>
      <c r="J416" s="241"/>
      <c r="K416" s="241"/>
      <c r="L416" s="241"/>
      <c r="M416" s="241"/>
      <c r="N416" s="241"/>
      <c r="O416" s="241"/>
      <c r="P416" s="242"/>
      <c r="Q416" s="993"/>
      <c r="R416" s="994"/>
      <c r="S416" s="994"/>
      <c r="T416" s="994"/>
      <c r="U416" s="994"/>
      <c r="V416" s="994"/>
      <c r="W416" s="994"/>
      <c r="X416" s="994"/>
      <c r="Y416" s="994"/>
      <c r="Z416" s="994"/>
      <c r="AA416" s="995"/>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3"/>
      <c r="B417" s="259"/>
      <c r="C417" s="258"/>
      <c r="D417" s="259"/>
      <c r="E417" s="258"/>
      <c r="F417" s="321"/>
      <c r="G417" s="240"/>
      <c r="H417" s="241"/>
      <c r="I417" s="241"/>
      <c r="J417" s="241"/>
      <c r="K417" s="241"/>
      <c r="L417" s="241"/>
      <c r="M417" s="241"/>
      <c r="N417" s="241"/>
      <c r="O417" s="241"/>
      <c r="P417" s="242"/>
      <c r="Q417" s="993"/>
      <c r="R417" s="994"/>
      <c r="S417" s="994"/>
      <c r="T417" s="994"/>
      <c r="U417" s="994"/>
      <c r="V417" s="994"/>
      <c r="W417" s="994"/>
      <c r="X417" s="994"/>
      <c r="Y417" s="994"/>
      <c r="Z417" s="994"/>
      <c r="AA417" s="995"/>
      <c r="AB417" s="264"/>
      <c r="AC417" s="265"/>
      <c r="AD417" s="265"/>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3"/>
      <c r="B418" s="259"/>
      <c r="C418" s="258"/>
      <c r="D418" s="259"/>
      <c r="E418" s="258"/>
      <c r="F418" s="321"/>
      <c r="G418" s="240"/>
      <c r="H418" s="241"/>
      <c r="I418" s="241"/>
      <c r="J418" s="241"/>
      <c r="K418" s="241"/>
      <c r="L418" s="241"/>
      <c r="M418" s="241"/>
      <c r="N418" s="241"/>
      <c r="O418" s="241"/>
      <c r="P418" s="242"/>
      <c r="Q418" s="993"/>
      <c r="R418" s="994"/>
      <c r="S418" s="994"/>
      <c r="T418" s="994"/>
      <c r="U418" s="994"/>
      <c r="V418" s="994"/>
      <c r="W418" s="994"/>
      <c r="X418" s="994"/>
      <c r="Y418" s="994"/>
      <c r="Z418" s="994"/>
      <c r="AA418" s="995"/>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3"/>
      <c r="B419" s="259"/>
      <c r="C419" s="258"/>
      <c r="D419" s="259"/>
      <c r="E419" s="258"/>
      <c r="F419" s="321"/>
      <c r="G419" s="243"/>
      <c r="H419" s="168"/>
      <c r="I419" s="168"/>
      <c r="J419" s="168"/>
      <c r="K419" s="168"/>
      <c r="L419" s="168"/>
      <c r="M419" s="168"/>
      <c r="N419" s="168"/>
      <c r="O419" s="168"/>
      <c r="P419" s="244"/>
      <c r="Q419" s="996"/>
      <c r="R419" s="997"/>
      <c r="S419" s="997"/>
      <c r="T419" s="997"/>
      <c r="U419" s="997"/>
      <c r="V419" s="997"/>
      <c r="W419" s="997"/>
      <c r="X419" s="997"/>
      <c r="Y419" s="997"/>
      <c r="Z419" s="997"/>
      <c r="AA419" s="998"/>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3"/>
      <c r="B420" s="259"/>
      <c r="C420" s="258"/>
      <c r="D420" s="259"/>
      <c r="E420" s="258"/>
      <c r="F420" s="321"/>
      <c r="G420" s="279"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4" t="s">
        <v>340</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3"/>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3"/>
      <c r="B422" s="259"/>
      <c r="C422" s="258"/>
      <c r="D422" s="259"/>
      <c r="E422" s="258"/>
      <c r="F422" s="321"/>
      <c r="G422" s="238"/>
      <c r="H422" s="165"/>
      <c r="I422" s="165"/>
      <c r="J422" s="165"/>
      <c r="K422" s="165"/>
      <c r="L422" s="165"/>
      <c r="M422" s="165"/>
      <c r="N422" s="165"/>
      <c r="O422" s="165"/>
      <c r="P422" s="239"/>
      <c r="Q422" s="990"/>
      <c r="R422" s="991"/>
      <c r="S422" s="991"/>
      <c r="T422" s="991"/>
      <c r="U422" s="991"/>
      <c r="V422" s="991"/>
      <c r="W422" s="991"/>
      <c r="X422" s="991"/>
      <c r="Y422" s="991"/>
      <c r="Z422" s="991"/>
      <c r="AA422" s="992"/>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3"/>
      <c r="B423" s="259"/>
      <c r="C423" s="258"/>
      <c r="D423" s="259"/>
      <c r="E423" s="258"/>
      <c r="F423" s="321"/>
      <c r="G423" s="240"/>
      <c r="H423" s="241"/>
      <c r="I423" s="241"/>
      <c r="J423" s="241"/>
      <c r="K423" s="241"/>
      <c r="L423" s="241"/>
      <c r="M423" s="241"/>
      <c r="N423" s="241"/>
      <c r="O423" s="241"/>
      <c r="P423" s="242"/>
      <c r="Q423" s="993"/>
      <c r="R423" s="994"/>
      <c r="S423" s="994"/>
      <c r="T423" s="994"/>
      <c r="U423" s="994"/>
      <c r="V423" s="994"/>
      <c r="W423" s="994"/>
      <c r="X423" s="994"/>
      <c r="Y423" s="994"/>
      <c r="Z423" s="994"/>
      <c r="AA423" s="995"/>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3"/>
      <c r="B424" s="259"/>
      <c r="C424" s="258"/>
      <c r="D424" s="259"/>
      <c r="E424" s="258"/>
      <c r="F424" s="321"/>
      <c r="G424" s="240"/>
      <c r="H424" s="241"/>
      <c r="I424" s="241"/>
      <c r="J424" s="241"/>
      <c r="K424" s="241"/>
      <c r="L424" s="241"/>
      <c r="M424" s="241"/>
      <c r="N424" s="241"/>
      <c r="O424" s="241"/>
      <c r="P424" s="242"/>
      <c r="Q424" s="993"/>
      <c r="R424" s="994"/>
      <c r="S424" s="994"/>
      <c r="T424" s="994"/>
      <c r="U424" s="994"/>
      <c r="V424" s="994"/>
      <c r="W424" s="994"/>
      <c r="X424" s="994"/>
      <c r="Y424" s="994"/>
      <c r="Z424" s="994"/>
      <c r="AA424" s="995"/>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3"/>
      <c r="B425" s="259"/>
      <c r="C425" s="258"/>
      <c r="D425" s="259"/>
      <c r="E425" s="258"/>
      <c r="F425" s="321"/>
      <c r="G425" s="240"/>
      <c r="H425" s="241"/>
      <c r="I425" s="241"/>
      <c r="J425" s="241"/>
      <c r="K425" s="241"/>
      <c r="L425" s="241"/>
      <c r="M425" s="241"/>
      <c r="N425" s="241"/>
      <c r="O425" s="241"/>
      <c r="P425" s="242"/>
      <c r="Q425" s="993"/>
      <c r="R425" s="994"/>
      <c r="S425" s="994"/>
      <c r="T425" s="994"/>
      <c r="U425" s="994"/>
      <c r="V425" s="994"/>
      <c r="W425" s="994"/>
      <c r="X425" s="994"/>
      <c r="Y425" s="994"/>
      <c r="Z425" s="994"/>
      <c r="AA425" s="995"/>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3"/>
      <c r="B426" s="259"/>
      <c r="C426" s="258"/>
      <c r="D426" s="259"/>
      <c r="E426" s="322"/>
      <c r="F426" s="323"/>
      <c r="G426" s="243"/>
      <c r="H426" s="168"/>
      <c r="I426" s="168"/>
      <c r="J426" s="168"/>
      <c r="K426" s="168"/>
      <c r="L426" s="168"/>
      <c r="M426" s="168"/>
      <c r="N426" s="168"/>
      <c r="O426" s="168"/>
      <c r="P426" s="244"/>
      <c r="Q426" s="996"/>
      <c r="R426" s="997"/>
      <c r="S426" s="997"/>
      <c r="T426" s="997"/>
      <c r="U426" s="997"/>
      <c r="V426" s="997"/>
      <c r="W426" s="997"/>
      <c r="X426" s="997"/>
      <c r="Y426" s="997"/>
      <c r="Z426" s="997"/>
      <c r="AA426" s="998"/>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3"/>
      <c r="B427" s="259"/>
      <c r="C427" s="258"/>
      <c r="D427" s="259"/>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3"/>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3"/>
      <c r="B429" s="259"/>
      <c r="C429" s="322"/>
      <c r="D429" s="100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3"/>
      <c r="B430" s="259"/>
      <c r="C430" s="256" t="s">
        <v>428</v>
      </c>
      <c r="D430" s="257"/>
      <c r="E430" s="245" t="s">
        <v>406</v>
      </c>
      <c r="F430" s="455"/>
      <c r="G430" s="247" t="s">
        <v>255</v>
      </c>
      <c r="H430" s="162"/>
      <c r="I430" s="162"/>
      <c r="J430" s="248" t="s">
        <v>590</v>
      </c>
      <c r="K430" s="249"/>
      <c r="L430" s="249"/>
      <c r="M430" s="249"/>
      <c r="N430" s="249"/>
      <c r="O430" s="249"/>
      <c r="P430" s="249"/>
      <c r="Q430" s="249"/>
      <c r="R430" s="249"/>
      <c r="S430" s="249"/>
      <c r="T430" s="250"/>
      <c r="U430" s="251" t="s">
        <v>591</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3"/>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3"/>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v>24</v>
      </c>
      <c r="AF432" s="140"/>
      <c r="AG432" s="141" t="s">
        <v>236</v>
      </c>
      <c r="AH432" s="176"/>
      <c r="AI432" s="186"/>
      <c r="AJ432" s="186"/>
      <c r="AK432" s="186"/>
      <c r="AL432" s="181"/>
      <c r="AM432" s="186"/>
      <c r="AN432" s="186"/>
      <c r="AO432" s="186"/>
      <c r="AP432" s="181"/>
      <c r="AQ432" s="215" t="s">
        <v>576</v>
      </c>
      <c r="AR432" s="140"/>
      <c r="AS432" s="141" t="s">
        <v>236</v>
      </c>
      <c r="AT432" s="176"/>
      <c r="AU432" s="140">
        <v>4</v>
      </c>
      <c r="AV432" s="140"/>
      <c r="AW432" s="141" t="s">
        <v>181</v>
      </c>
      <c r="AX432" s="142"/>
    </row>
    <row r="433" spans="1:50" ht="23.25" customHeight="1" x14ac:dyDescent="0.15">
      <c r="A433" s="1003"/>
      <c r="B433" s="259"/>
      <c r="C433" s="258"/>
      <c r="D433" s="259"/>
      <c r="E433" s="170"/>
      <c r="F433" s="171"/>
      <c r="G433" s="238" t="s">
        <v>587</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603" t="s">
        <v>182</v>
      </c>
      <c r="AC433" s="603"/>
      <c r="AD433" s="603"/>
      <c r="AE433" s="119">
        <v>33.5</v>
      </c>
      <c r="AF433" s="120"/>
      <c r="AG433" s="120"/>
      <c r="AH433" s="120"/>
      <c r="AI433" s="119"/>
      <c r="AJ433" s="120"/>
      <c r="AK433" s="120"/>
      <c r="AL433" s="120"/>
      <c r="AM433" s="119" t="s">
        <v>577</v>
      </c>
      <c r="AN433" s="120"/>
      <c r="AO433" s="120"/>
      <c r="AP433" s="121"/>
      <c r="AQ433" s="119" t="s">
        <v>576</v>
      </c>
      <c r="AR433" s="120"/>
      <c r="AS433" s="120"/>
      <c r="AT433" s="121"/>
      <c r="AU433" s="120" t="s">
        <v>588</v>
      </c>
      <c r="AV433" s="120"/>
      <c r="AW433" s="120"/>
      <c r="AX433" s="219"/>
    </row>
    <row r="434" spans="1:50" ht="23.25" customHeight="1" x14ac:dyDescent="0.15">
      <c r="A434" s="1003"/>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0" t="s">
        <v>54</v>
      </c>
      <c r="Z434" s="101"/>
      <c r="AA434" s="102"/>
      <c r="AB434" s="603" t="s">
        <v>182</v>
      </c>
      <c r="AC434" s="603"/>
      <c r="AD434" s="603"/>
      <c r="AE434" s="119">
        <v>33.5</v>
      </c>
      <c r="AF434" s="120"/>
      <c r="AG434" s="120"/>
      <c r="AH434" s="121"/>
      <c r="AI434" s="119">
        <v>45.1</v>
      </c>
      <c r="AJ434" s="120"/>
      <c r="AK434" s="120"/>
      <c r="AL434" s="120"/>
      <c r="AM434" s="119">
        <v>46.7</v>
      </c>
      <c r="AN434" s="120"/>
      <c r="AO434" s="120"/>
      <c r="AP434" s="121"/>
      <c r="AQ434" s="119" t="s">
        <v>592</v>
      </c>
      <c r="AR434" s="120"/>
      <c r="AS434" s="120"/>
      <c r="AT434" s="121"/>
      <c r="AU434" s="120">
        <v>50</v>
      </c>
      <c r="AV434" s="120"/>
      <c r="AW434" s="120"/>
      <c r="AX434" s="219"/>
    </row>
    <row r="435" spans="1:50" ht="23.25" customHeight="1" x14ac:dyDescent="0.15">
      <c r="A435" s="1003"/>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0" t="s">
        <v>13</v>
      </c>
      <c r="Z435" s="101"/>
      <c r="AA435" s="102"/>
      <c r="AB435" s="221" t="s">
        <v>182</v>
      </c>
      <c r="AC435" s="221"/>
      <c r="AD435" s="221"/>
      <c r="AE435" s="119">
        <v>99.9</v>
      </c>
      <c r="AF435" s="120"/>
      <c r="AG435" s="120"/>
      <c r="AH435" s="121"/>
      <c r="AI435" s="119"/>
      <c r="AJ435" s="120"/>
      <c r="AK435" s="120"/>
      <c r="AL435" s="120"/>
      <c r="AM435" s="119" t="s">
        <v>576</v>
      </c>
      <c r="AN435" s="120"/>
      <c r="AO435" s="120"/>
      <c r="AP435" s="121"/>
      <c r="AQ435" s="119" t="s">
        <v>576</v>
      </c>
      <c r="AR435" s="120"/>
      <c r="AS435" s="120"/>
      <c r="AT435" s="121"/>
      <c r="AU435" s="120" t="s">
        <v>577</v>
      </c>
      <c r="AV435" s="120"/>
      <c r="AW435" s="120"/>
      <c r="AX435" s="219"/>
    </row>
    <row r="436" spans="1:50" ht="18.75" customHeight="1" x14ac:dyDescent="0.15">
      <c r="A436" s="1003"/>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customHeight="1" x14ac:dyDescent="0.15">
      <c r="A437" s="1003"/>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576</v>
      </c>
      <c r="AF437" s="140"/>
      <c r="AG437" s="141" t="s">
        <v>236</v>
      </c>
      <c r="AH437" s="176"/>
      <c r="AI437" s="186"/>
      <c r="AJ437" s="186"/>
      <c r="AK437" s="186"/>
      <c r="AL437" s="181"/>
      <c r="AM437" s="186"/>
      <c r="AN437" s="186"/>
      <c r="AO437" s="186"/>
      <c r="AP437" s="181"/>
      <c r="AQ437" s="215" t="s">
        <v>576</v>
      </c>
      <c r="AR437" s="140"/>
      <c r="AS437" s="141" t="s">
        <v>236</v>
      </c>
      <c r="AT437" s="176"/>
      <c r="AU437" s="140" t="s">
        <v>577</v>
      </c>
      <c r="AV437" s="140"/>
      <c r="AW437" s="141" t="s">
        <v>181</v>
      </c>
      <c r="AX437" s="142"/>
    </row>
    <row r="438" spans="1:50" ht="23.25" customHeight="1" x14ac:dyDescent="0.15">
      <c r="A438" s="1003"/>
      <c r="B438" s="259"/>
      <c r="C438" s="258"/>
      <c r="D438" s="259"/>
      <c r="E438" s="170"/>
      <c r="F438" s="171"/>
      <c r="G438" s="238" t="s">
        <v>577</v>
      </c>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t="s">
        <v>576</v>
      </c>
      <c r="AC438" s="137"/>
      <c r="AD438" s="137"/>
      <c r="AE438" s="119" t="s">
        <v>581</v>
      </c>
      <c r="AF438" s="120"/>
      <c r="AG438" s="120"/>
      <c r="AH438" s="120"/>
      <c r="AI438" s="119" t="s">
        <v>576</v>
      </c>
      <c r="AJ438" s="120"/>
      <c r="AK438" s="120"/>
      <c r="AL438" s="120"/>
      <c r="AM438" s="119" t="s">
        <v>577</v>
      </c>
      <c r="AN438" s="120"/>
      <c r="AO438" s="120"/>
      <c r="AP438" s="121"/>
      <c r="AQ438" s="119" t="s">
        <v>576</v>
      </c>
      <c r="AR438" s="120"/>
      <c r="AS438" s="120"/>
      <c r="AT438" s="121"/>
      <c r="AU438" s="120" t="s">
        <v>576</v>
      </c>
      <c r="AV438" s="120"/>
      <c r="AW438" s="120"/>
      <c r="AX438" s="219"/>
    </row>
    <row r="439" spans="1:50" ht="23.25" customHeight="1" x14ac:dyDescent="0.15">
      <c r="A439" s="1003"/>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0" t="s">
        <v>54</v>
      </c>
      <c r="Z439" s="101"/>
      <c r="AA439" s="102"/>
      <c r="AB439" s="228" t="s">
        <v>576</v>
      </c>
      <c r="AC439" s="228"/>
      <c r="AD439" s="228"/>
      <c r="AE439" s="119" t="s">
        <v>576</v>
      </c>
      <c r="AF439" s="120"/>
      <c r="AG439" s="120"/>
      <c r="AH439" s="121"/>
      <c r="AI439" s="119" t="s">
        <v>594</v>
      </c>
      <c r="AJ439" s="120"/>
      <c r="AK439" s="120"/>
      <c r="AL439" s="120"/>
      <c r="AM439" s="119" t="s">
        <v>576</v>
      </c>
      <c r="AN439" s="120"/>
      <c r="AO439" s="120"/>
      <c r="AP439" s="121"/>
      <c r="AQ439" s="119" t="s">
        <v>576</v>
      </c>
      <c r="AR439" s="120"/>
      <c r="AS439" s="120"/>
      <c r="AT439" s="121"/>
      <c r="AU439" s="120" t="s">
        <v>576</v>
      </c>
      <c r="AV439" s="120"/>
      <c r="AW439" s="120"/>
      <c r="AX439" s="219"/>
    </row>
    <row r="440" spans="1:50" ht="23.25" customHeight="1" x14ac:dyDescent="0.15">
      <c r="A440" s="1003"/>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0" t="s">
        <v>13</v>
      </c>
      <c r="Z440" s="101"/>
      <c r="AA440" s="102"/>
      <c r="AB440" s="221" t="s">
        <v>182</v>
      </c>
      <c r="AC440" s="221"/>
      <c r="AD440" s="221"/>
      <c r="AE440" s="119" t="s">
        <v>576</v>
      </c>
      <c r="AF440" s="120"/>
      <c r="AG440" s="120"/>
      <c r="AH440" s="121"/>
      <c r="AI440" s="119" t="s">
        <v>581</v>
      </c>
      <c r="AJ440" s="120"/>
      <c r="AK440" s="120"/>
      <c r="AL440" s="120"/>
      <c r="AM440" s="119" t="s">
        <v>576</v>
      </c>
      <c r="AN440" s="120"/>
      <c r="AO440" s="120"/>
      <c r="AP440" s="121"/>
      <c r="AQ440" s="119" t="s">
        <v>592</v>
      </c>
      <c r="AR440" s="120"/>
      <c r="AS440" s="120"/>
      <c r="AT440" s="121"/>
      <c r="AU440" s="120" t="s">
        <v>576</v>
      </c>
      <c r="AV440" s="120"/>
      <c r="AW440" s="120"/>
      <c r="AX440" s="219"/>
    </row>
    <row r="441" spans="1:50" ht="18.75" hidden="1" customHeight="1" x14ac:dyDescent="0.15">
      <c r="A441" s="1003"/>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3"/>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3"/>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3"/>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3"/>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3"/>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3"/>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3"/>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3"/>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3"/>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3"/>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3"/>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3"/>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3"/>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3"/>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3"/>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3"/>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3"/>
      <c r="B458" s="259"/>
      <c r="C458" s="258"/>
      <c r="D458" s="259"/>
      <c r="E458" s="170"/>
      <c r="F458" s="171"/>
      <c r="G458" s="238"/>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3"/>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3"/>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3"/>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3"/>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3"/>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3"/>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3"/>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3"/>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3"/>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3"/>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3"/>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3"/>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3"/>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3"/>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3"/>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3"/>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3"/>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3"/>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3"/>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3"/>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3"/>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3"/>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3"/>
      <c r="B481" s="259"/>
      <c r="C481" s="258"/>
      <c r="D481" s="259"/>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3"/>
      <c r="B482" s="259"/>
      <c r="C482" s="258"/>
      <c r="D482" s="259"/>
      <c r="E482" s="164" t="s">
        <v>593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3"/>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3"/>
      <c r="B484" s="259"/>
      <c r="C484" s="258"/>
      <c r="D484" s="259"/>
      <c r="E484" s="245" t="s">
        <v>410</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3"/>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3"/>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3"/>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3"/>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3"/>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3"/>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3"/>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3"/>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3"/>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3"/>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3"/>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3"/>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3"/>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3"/>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3"/>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3"/>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3"/>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3"/>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3"/>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3"/>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3"/>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3"/>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3"/>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3"/>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3"/>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3"/>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3"/>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3"/>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3"/>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3"/>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3"/>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3"/>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3"/>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3"/>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3"/>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3"/>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3"/>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3"/>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3"/>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3"/>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3"/>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3"/>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3"/>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3"/>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3"/>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3"/>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3"/>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3"/>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3"/>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3"/>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3"/>
      <c r="B535" s="259"/>
      <c r="C535" s="258"/>
      <c r="D535" s="259"/>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3"/>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3"/>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3"/>
      <c r="B538" s="259"/>
      <c r="C538" s="258"/>
      <c r="D538" s="259"/>
      <c r="E538" s="245" t="s">
        <v>411</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3"/>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3"/>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3"/>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3"/>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3"/>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3"/>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3"/>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3"/>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3"/>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3"/>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3"/>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3"/>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3"/>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3"/>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3"/>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3"/>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3"/>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3"/>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3"/>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3"/>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3"/>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3"/>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3"/>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3"/>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3"/>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3"/>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3"/>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3"/>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3"/>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3"/>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3"/>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3"/>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3"/>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3"/>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3"/>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3"/>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3"/>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3"/>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3"/>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3"/>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3"/>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3"/>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3"/>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3"/>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3"/>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3"/>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3"/>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3"/>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3"/>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3"/>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3"/>
      <c r="B589" s="259"/>
      <c r="C589" s="258"/>
      <c r="D589" s="259"/>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3"/>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3"/>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3"/>
      <c r="B592" s="259"/>
      <c r="C592" s="258"/>
      <c r="D592" s="259"/>
      <c r="E592" s="245" t="s">
        <v>410</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3"/>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3"/>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3"/>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3"/>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3"/>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3"/>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3"/>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3"/>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3"/>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3"/>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3"/>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3"/>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3"/>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3"/>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3"/>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3"/>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3"/>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3"/>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3"/>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3"/>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3"/>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3"/>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3"/>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3"/>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3"/>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3"/>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3"/>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3"/>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3"/>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3"/>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3"/>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3"/>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3"/>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3"/>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3"/>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3"/>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3"/>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3"/>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3"/>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3"/>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3"/>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3"/>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3"/>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3"/>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3"/>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3"/>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3"/>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3"/>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3"/>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3"/>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3"/>
      <c r="B643" s="259"/>
      <c r="C643" s="258"/>
      <c r="D643" s="259"/>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3"/>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3"/>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3"/>
      <c r="B646" s="259"/>
      <c r="C646" s="258"/>
      <c r="D646" s="259"/>
      <c r="E646" s="245" t="s">
        <v>411</v>
      </c>
      <c r="F646" s="246"/>
      <c r="G646" s="247" t="s">
        <v>255</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3"/>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3"/>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3"/>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3"/>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3"/>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3"/>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3"/>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3"/>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3"/>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3"/>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3"/>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3"/>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3"/>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3"/>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3"/>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3"/>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3"/>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3"/>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3"/>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3"/>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3"/>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3"/>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3"/>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3"/>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3"/>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3"/>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3"/>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3"/>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3"/>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3"/>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3"/>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3"/>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3"/>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3"/>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3"/>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3"/>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3"/>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3"/>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3"/>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3"/>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3"/>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3"/>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3"/>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3"/>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3"/>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3"/>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3"/>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3"/>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3"/>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3"/>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3"/>
      <c r="B697" s="259"/>
      <c r="C697" s="258"/>
      <c r="D697" s="259"/>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3"/>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4"/>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3.25"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78" customHeight="1" x14ac:dyDescent="0.15">
      <c r="A702" s="533" t="s">
        <v>140</v>
      </c>
      <c r="B702" s="534"/>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567</v>
      </c>
      <c r="AE702" s="904"/>
      <c r="AF702" s="904"/>
      <c r="AG702" s="893" t="s">
        <v>597</v>
      </c>
      <c r="AH702" s="894"/>
      <c r="AI702" s="894"/>
      <c r="AJ702" s="894"/>
      <c r="AK702" s="894"/>
      <c r="AL702" s="894"/>
      <c r="AM702" s="894"/>
      <c r="AN702" s="894"/>
      <c r="AO702" s="894"/>
      <c r="AP702" s="894"/>
      <c r="AQ702" s="894"/>
      <c r="AR702" s="894"/>
      <c r="AS702" s="894"/>
      <c r="AT702" s="894"/>
      <c r="AU702" s="894"/>
      <c r="AV702" s="894"/>
      <c r="AW702" s="894"/>
      <c r="AX702" s="895"/>
    </row>
    <row r="703" spans="1:50" ht="64.5" customHeight="1" x14ac:dyDescent="0.15">
      <c r="A703" s="535"/>
      <c r="B703" s="536"/>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3"/>
      <c r="AD703" s="158" t="s">
        <v>567</v>
      </c>
      <c r="AE703" s="159"/>
      <c r="AF703" s="159"/>
      <c r="AG703" s="672" t="s">
        <v>598</v>
      </c>
      <c r="AH703" s="673"/>
      <c r="AI703" s="673"/>
      <c r="AJ703" s="673"/>
      <c r="AK703" s="673"/>
      <c r="AL703" s="673"/>
      <c r="AM703" s="673"/>
      <c r="AN703" s="673"/>
      <c r="AO703" s="673"/>
      <c r="AP703" s="673"/>
      <c r="AQ703" s="673"/>
      <c r="AR703" s="673"/>
      <c r="AS703" s="673"/>
      <c r="AT703" s="673"/>
      <c r="AU703" s="673"/>
      <c r="AV703" s="673"/>
      <c r="AW703" s="673"/>
      <c r="AX703" s="674"/>
    </row>
    <row r="704" spans="1:50" ht="64.5" customHeight="1" x14ac:dyDescent="0.15">
      <c r="A704" s="537"/>
      <c r="B704" s="538"/>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9" t="s">
        <v>567</v>
      </c>
      <c r="AE704" s="590"/>
      <c r="AF704" s="590"/>
      <c r="AG704" s="435" t="s">
        <v>599</v>
      </c>
      <c r="AH704" s="241"/>
      <c r="AI704" s="241"/>
      <c r="AJ704" s="241"/>
      <c r="AK704" s="241"/>
      <c r="AL704" s="241"/>
      <c r="AM704" s="241"/>
      <c r="AN704" s="241"/>
      <c r="AO704" s="241"/>
      <c r="AP704" s="241"/>
      <c r="AQ704" s="241"/>
      <c r="AR704" s="241"/>
      <c r="AS704" s="241"/>
      <c r="AT704" s="241"/>
      <c r="AU704" s="241"/>
      <c r="AV704" s="241"/>
      <c r="AW704" s="241"/>
      <c r="AX704" s="436"/>
    </row>
    <row r="705" spans="1:50" ht="27" customHeight="1" x14ac:dyDescent="0.15">
      <c r="A705" s="626" t="s">
        <v>39</v>
      </c>
      <c r="B705" s="777"/>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567</v>
      </c>
      <c r="AE705" s="741"/>
      <c r="AF705" s="741"/>
      <c r="AG705" s="164" t="s">
        <v>627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3"/>
      <c r="B706" s="778"/>
      <c r="C706" s="619"/>
      <c r="D706" s="620"/>
      <c r="E706" s="691" t="s">
        <v>387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8" t="s">
        <v>595</v>
      </c>
      <c r="AE706" s="159"/>
      <c r="AF706" s="160"/>
      <c r="AG706" s="435"/>
      <c r="AH706" s="241"/>
      <c r="AI706" s="241"/>
      <c r="AJ706" s="241"/>
      <c r="AK706" s="241"/>
      <c r="AL706" s="241"/>
      <c r="AM706" s="241"/>
      <c r="AN706" s="241"/>
      <c r="AO706" s="241"/>
      <c r="AP706" s="241"/>
      <c r="AQ706" s="241"/>
      <c r="AR706" s="241"/>
      <c r="AS706" s="241"/>
      <c r="AT706" s="241"/>
      <c r="AU706" s="241"/>
      <c r="AV706" s="241"/>
      <c r="AW706" s="241"/>
      <c r="AX706" s="436"/>
    </row>
    <row r="707" spans="1:50" ht="24" customHeight="1" x14ac:dyDescent="0.15">
      <c r="A707" s="663"/>
      <c r="B707" s="778"/>
      <c r="C707" s="621"/>
      <c r="D707" s="622"/>
      <c r="E707" s="694" t="s">
        <v>319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7" t="s">
        <v>595</v>
      </c>
      <c r="AE707" s="588"/>
      <c r="AF707" s="588"/>
      <c r="AG707" s="435"/>
      <c r="AH707" s="241"/>
      <c r="AI707" s="241"/>
      <c r="AJ707" s="241"/>
      <c r="AK707" s="241"/>
      <c r="AL707" s="241"/>
      <c r="AM707" s="241"/>
      <c r="AN707" s="241"/>
      <c r="AO707" s="241"/>
      <c r="AP707" s="241"/>
      <c r="AQ707" s="241"/>
      <c r="AR707" s="241"/>
      <c r="AS707" s="241"/>
      <c r="AT707" s="241"/>
      <c r="AU707" s="241"/>
      <c r="AV707" s="241"/>
      <c r="AW707" s="241"/>
      <c r="AX707" s="436"/>
    </row>
    <row r="708" spans="1:50" ht="27" customHeight="1" x14ac:dyDescent="0.15">
      <c r="A708" s="663"/>
      <c r="B708" s="664"/>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5" t="s">
        <v>567</v>
      </c>
      <c r="AE708" s="676"/>
      <c r="AF708" s="676"/>
      <c r="AG708" s="530" t="s">
        <v>600</v>
      </c>
      <c r="AH708" s="531"/>
      <c r="AI708" s="531"/>
      <c r="AJ708" s="531"/>
      <c r="AK708" s="531"/>
      <c r="AL708" s="531"/>
      <c r="AM708" s="531"/>
      <c r="AN708" s="531"/>
      <c r="AO708" s="531"/>
      <c r="AP708" s="531"/>
      <c r="AQ708" s="531"/>
      <c r="AR708" s="531"/>
      <c r="AS708" s="531"/>
      <c r="AT708" s="531"/>
      <c r="AU708" s="531"/>
      <c r="AV708" s="531"/>
      <c r="AW708" s="531"/>
      <c r="AX708" s="532"/>
    </row>
    <row r="709" spans="1:50" ht="21.75" customHeight="1" x14ac:dyDescent="0.15">
      <c r="A709" s="663"/>
      <c r="B709" s="664"/>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596</v>
      </c>
      <c r="AE709" s="159"/>
      <c r="AF709" s="159"/>
      <c r="AG709" s="672" t="s">
        <v>572</v>
      </c>
      <c r="AH709" s="673"/>
      <c r="AI709" s="673"/>
      <c r="AJ709" s="673"/>
      <c r="AK709" s="673"/>
      <c r="AL709" s="673"/>
      <c r="AM709" s="673"/>
      <c r="AN709" s="673"/>
      <c r="AO709" s="673"/>
      <c r="AP709" s="673"/>
      <c r="AQ709" s="673"/>
      <c r="AR709" s="673"/>
      <c r="AS709" s="673"/>
      <c r="AT709" s="673"/>
      <c r="AU709" s="673"/>
      <c r="AV709" s="673"/>
      <c r="AW709" s="673"/>
      <c r="AX709" s="674"/>
    </row>
    <row r="710" spans="1:50" ht="21.75" customHeight="1" x14ac:dyDescent="0.15">
      <c r="A710" s="663"/>
      <c r="B710" s="664"/>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596</v>
      </c>
      <c r="AE710" s="159"/>
      <c r="AF710" s="159"/>
      <c r="AG710" s="672" t="s">
        <v>572</v>
      </c>
      <c r="AH710" s="673"/>
      <c r="AI710" s="673"/>
      <c r="AJ710" s="673"/>
      <c r="AK710" s="673"/>
      <c r="AL710" s="673"/>
      <c r="AM710" s="673"/>
      <c r="AN710" s="673"/>
      <c r="AO710" s="673"/>
      <c r="AP710" s="673"/>
      <c r="AQ710" s="673"/>
      <c r="AR710" s="673"/>
      <c r="AS710" s="673"/>
      <c r="AT710" s="673"/>
      <c r="AU710" s="673"/>
      <c r="AV710" s="673"/>
      <c r="AW710" s="673"/>
      <c r="AX710" s="674"/>
    </row>
    <row r="711" spans="1:50" ht="27" customHeight="1" x14ac:dyDescent="0.15">
      <c r="A711" s="663"/>
      <c r="B711" s="664"/>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567</v>
      </c>
      <c r="AE711" s="159"/>
      <c r="AF711" s="159"/>
      <c r="AG711" s="672" t="s">
        <v>601</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567</v>
      </c>
      <c r="AE712" s="590"/>
      <c r="AF712" s="590"/>
      <c r="AG712" s="598" t="s">
        <v>602</v>
      </c>
      <c r="AH712" s="599"/>
      <c r="AI712" s="599"/>
      <c r="AJ712" s="599"/>
      <c r="AK712" s="599"/>
      <c r="AL712" s="599"/>
      <c r="AM712" s="599"/>
      <c r="AN712" s="599"/>
      <c r="AO712" s="599"/>
      <c r="AP712" s="599"/>
      <c r="AQ712" s="599"/>
      <c r="AR712" s="599"/>
      <c r="AS712" s="599"/>
      <c r="AT712" s="599"/>
      <c r="AU712" s="599"/>
      <c r="AV712" s="599"/>
      <c r="AW712" s="599"/>
      <c r="AX712" s="600"/>
    </row>
    <row r="713" spans="1:50" ht="21.75" customHeight="1" x14ac:dyDescent="0.15">
      <c r="A713" s="663"/>
      <c r="B713" s="664"/>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596</v>
      </c>
      <c r="AE713" s="159"/>
      <c r="AF713" s="160"/>
      <c r="AG713" s="672" t="s">
        <v>572</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328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5" t="s">
        <v>567</v>
      </c>
      <c r="AE714" s="596"/>
      <c r="AF714" s="597"/>
      <c r="AG714" s="697" t="s">
        <v>603</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2"/>
      <c r="C715" s="667" t="s">
        <v>329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567</v>
      </c>
      <c r="AE715" s="676"/>
      <c r="AF715" s="785"/>
      <c r="AG715" s="530" t="s">
        <v>604</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596</v>
      </c>
      <c r="AE716" s="767"/>
      <c r="AF716" s="767"/>
      <c r="AG716" s="672" t="s">
        <v>572</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567</v>
      </c>
      <c r="AE717" s="159"/>
      <c r="AF717" s="159"/>
      <c r="AG717" s="672" t="s">
        <v>605</v>
      </c>
      <c r="AH717" s="673"/>
      <c r="AI717" s="673"/>
      <c r="AJ717" s="673"/>
      <c r="AK717" s="673"/>
      <c r="AL717" s="673"/>
      <c r="AM717" s="673"/>
      <c r="AN717" s="673"/>
      <c r="AO717" s="673"/>
      <c r="AP717" s="673"/>
      <c r="AQ717" s="673"/>
      <c r="AR717" s="673"/>
      <c r="AS717" s="673"/>
      <c r="AT717" s="673"/>
      <c r="AU717" s="673"/>
      <c r="AV717" s="673"/>
      <c r="AW717" s="673"/>
      <c r="AX717" s="674"/>
    </row>
    <row r="718" spans="1:50" ht="47.25" customHeight="1" x14ac:dyDescent="0.15">
      <c r="A718" s="665"/>
      <c r="B718" s="666"/>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567</v>
      </c>
      <c r="AE718" s="159"/>
      <c r="AF718" s="159"/>
      <c r="AG718" s="167" t="s">
        <v>606</v>
      </c>
      <c r="AH718" s="168"/>
      <c r="AI718" s="168"/>
      <c r="AJ718" s="168"/>
      <c r="AK718" s="168"/>
      <c r="AL718" s="168"/>
      <c r="AM718" s="168"/>
      <c r="AN718" s="168"/>
      <c r="AO718" s="168"/>
      <c r="AP718" s="168"/>
      <c r="AQ718" s="168"/>
      <c r="AR718" s="168"/>
      <c r="AS718" s="168"/>
      <c r="AT718" s="168"/>
      <c r="AU718" s="168"/>
      <c r="AV718" s="168"/>
      <c r="AW718" s="168"/>
      <c r="AX718" s="169"/>
    </row>
    <row r="719" spans="1:50" ht="30" customHeight="1" x14ac:dyDescent="0.15">
      <c r="A719" s="656" t="s">
        <v>58</v>
      </c>
      <c r="B719" s="657"/>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1"/>
      <c r="AD719" s="675" t="s">
        <v>596</v>
      </c>
      <c r="AE719" s="676"/>
      <c r="AF719" s="676"/>
      <c r="AG719" s="164" t="s">
        <v>576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8"/>
      <c r="B720" s="659"/>
      <c r="C720" s="944" t="s">
        <v>343</v>
      </c>
      <c r="D720" s="942"/>
      <c r="E720" s="942"/>
      <c r="F720" s="945"/>
      <c r="G720" s="941" t="s">
        <v>344</v>
      </c>
      <c r="H720" s="942"/>
      <c r="I720" s="942"/>
      <c r="J720" s="942"/>
      <c r="K720" s="942"/>
      <c r="L720" s="942"/>
      <c r="M720" s="942"/>
      <c r="N720" s="941" t="s">
        <v>347</v>
      </c>
      <c r="O720" s="942"/>
      <c r="P720" s="942"/>
      <c r="Q720" s="942"/>
      <c r="R720" s="942"/>
      <c r="S720" s="942"/>
      <c r="T720" s="942"/>
      <c r="U720" s="942"/>
      <c r="V720" s="942"/>
      <c r="W720" s="942"/>
      <c r="X720" s="942"/>
      <c r="Y720" s="942"/>
      <c r="Z720" s="942"/>
      <c r="AA720" s="942"/>
      <c r="AB720" s="942"/>
      <c r="AC720" s="942"/>
      <c r="AD720" s="942"/>
      <c r="AE720" s="942"/>
      <c r="AF720" s="943"/>
      <c r="AG720" s="435"/>
      <c r="AH720" s="241"/>
      <c r="AI720" s="241"/>
      <c r="AJ720" s="241"/>
      <c r="AK720" s="241"/>
      <c r="AL720" s="241"/>
      <c r="AM720" s="241"/>
      <c r="AN720" s="241"/>
      <c r="AO720" s="241"/>
      <c r="AP720" s="241"/>
      <c r="AQ720" s="241"/>
      <c r="AR720" s="241"/>
      <c r="AS720" s="241"/>
      <c r="AT720" s="241"/>
      <c r="AU720" s="241"/>
      <c r="AV720" s="241"/>
      <c r="AW720" s="241"/>
      <c r="AX720" s="436"/>
    </row>
    <row r="721" spans="1:50" ht="21.75" customHeight="1" x14ac:dyDescent="0.15">
      <c r="A721" s="658"/>
      <c r="B721" s="659"/>
      <c r="C721" s="926"/>
      <c r="D721" s="927"/>
      <c r="E721" s="927"/>
      <c r="F721" s="928"/>
      <c r="G721" s="946"/>
      <c r="H721" s="947"/>
      <c r="I721" s="82" t="str">
        <f>IF(OR(G721="　", G721=""), "", "-")</f>
        <v/>
      </c>
      <c r="J721" s="925"/>
      <c r="K721" s="925"/>
      <c r="L721" s="82" t="str">
        <f>IF(M721="","","-")</f>
        <v/>
      </c>
      <c r="M721" s="83"/>
      <c r="N721" s="922"/>
      <c r="O721" s="923"/>
      <c r="P721" s="923"/>
      <c r="Q721" s="923"/>
      <c r="R721" s="923"/>
      <c r="S721" s="923"/>
      <c r="T721" s="923"/>
      <c r="U721" s="923"/>
      <c r="V721" s="923"/>
      <c r="W721" s="923"/>
      <c r="X721" s="923"/>
      <c r="Y721" s="923"/>
      <c r="Z721" s="923"/>
      <c r="AA721" s="923"/>
      <c r="AB721" s="923"/>
      <c r="AC721" s="923"/>
      <c r="AD721" s="923"/>
      <c r="AE721" s="923"/>
      <c r="AF721" s="924"/>
      <c r="AG721" s="435"/>
      <c r="AH721" s="241"/>
      <c r="AI721" s="241"/>
      <c r="AJ721" s="241"/>
      <c r="AK721" s="241"/>
      <c r="AL721" s="241"/>
      <c r="AM721" s="241"/>
      <c r="AN721" s="241"/>
      <c r="AO721" s="241"/>
      <c r="AP721" s="241"/>
      <c r="AQ721" s="241"/>
      <c r="AR721" s="241"/>
      <c r="AS721" s="241"/>
      <c r="AT721" s="241"/>
      <c r="AU721" s="241"/>
      <c r="AV721" s="241"/>
      <c r="AW721" s="241"/>
      <c r="AX721" s="436"/>
    </row>
    <row r="722" spans="1:50" ht="24.75" hidden="1" customHeight="1" x14ac:dyDescent="0.15">
      <c r="A722" s="658"/>
      <c r="B722" s="659"/>
      <c r="C722" s="926"/>
      <c r="D722" s="927"/>
      <c r="E722" s="927"/>
      <c r="F722" s="928"/>
      <c r="G722" s="946"/>
      <c r="H722" s="947"/>
      <c r="I722" s="82" t="str">
        <f t="shared" ref="I722:I725" si="4">IF(OR(G722="　", G722=""), "", "-")</f>
        <v/>
      </c>
      <c r="J722" s="925"/>
      <c r="K722" s="925"/>
      <c r="L722" s="82" t="str">
        <f t="shared" ref="L722:L725" si="5">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35"/>
      <c r="AH722" s="241"/>
      <c r="AI722" s="241"/>
      <c r="AJ722" s="241"/>
      <c r="AK722" s="241"/>
      <c r="AL722" s="241"/>
      <c r="AM722" s="241"/>
      <c r="AN722" s="241"/>
      <c r="AO722" s="241"/>
      <c r="AP722" s="241"/>
      <c r="AQ722" s="241"/>
      <c r="AR722" s="241"/>
      <c r="AS722" s="241"/>
      <c r="AT722" s="241"/>
      <c r="AU722" s="241"/>
      <c r="AV722" s="241"/>
      <c r="AW722" s="241"/>
      <c r="AX722" s="436"/>
    </row>
    <row r="723" spans="1:50" ht="24.75" hidden="1" customHeight="1" x14ac:dyDescent="0.15">
      <c r="A723" s="658"/>
      <c r="B723" s="659"/>
      <c r="C723" s="926"/>
      <c r="D723" s="927"/>
      <c r="E723" s="927"/>
      <c r="F723" s="928"/>
      <c r="G723" s="946"/>
      <c r="H723" s="947"/>
      <c r="I723" s="82" t="str">
        <f t="shared" si="4"/>
        <v/>
      </c>
      <c r="J723" s="925"/>
      <c r="K723" s="925"/>
      <c r="L723" s="82" t="str">
        <f t="shared" si="5"/>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35"/>
      <c r="AH723" s="241"/>
      <c r="AI723" s="241"/>
      <c r="AJ723" s="241"/>
      <c r="AK723" s="241"/>
      <c r="AL723" s="241"/>
      <c r="AM723" s="241"/>
      <c r="AN723" s="241"/>
      <c r="AO723" s="241"/>
      <c r="AP723" s="241"/>
      <c r="AQ723" s="241"/>
      <c r="AR723" s="241"/>
      <c r="AS723" s="241"/>
      <c r="AT723" s="241"/>
      <c r="AU723" s="241"/>
      <c r="AV723" s="241"/>
      <c r="AW723" s="241"/>
      <c r="AX723" s="436"/>
    </row>
    <row r="724" spans="1:50" ht="24.75" hidden="1" customHeight="1" x14ac:dyDescent="0.15">
      <c r="A724" s="658"/>
      <c r="B724" s="659"/>
      <c r="C724" s="926"/>
      <c r="D724" s="927"/>
      <c r="E724" s="927"/>
      <c r="F724" s="928"/>
      <c r="G724" s="946"/>
      <c r="H724" s="947"/>
      <c r="I724" s="82" t="str">
        <f t="shared" si="4"/>
        <v/>
      </c>
      <c r="J724" s="925"/>
      <c r="K724" s="925"/>
      <c r="L724" s="82" t="str">
        <f t="shared" si="5"/>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35"/>
      <c r="AH724" s="241"/>
      <c r="AI724" s="241"/>
      <c r="AJ724" s="241"/>
      <c r="AK724" s="241"/>
      <c r="AL724" s="241"/>
      <c r="AM724" s="241"/>
      <c r="AN724" s="241"/>
      <c r="AO724" s="241"/>
      <c r="AP724" s="241"/>
      <c r="AQ724" s="241"/>
      <c r="AR724" s="241"/>
      <c r="AS724" s="241"/>
      <c r="AT724" s="241"/>
      <c r="AU724" s="241"/>
      <c r="AV724" s="241"/>
      <c r="AW724" s="241"/>
      <c r="AX724" s="436"/>
    </row>
    <row r="725" spans="1:50" ht="24.75" hidden="1" customHeight="1" x14ac:dyDescent="0.15">
      <c r="A725" s="660"/>
      <c r="B725" s="661"/>
      <c r="C725" s="929"/>
      <c r="D725" s="930"/>
      <c r="E725" s="930"/>
      <c r="F725" s="931"/>
      <c r="G725" s="968"/>
      <c r="H725" s="969"/>
      <c r="I725" s="84" t="str">
        <f t="shared" si="4"/>
        <v/>
      </c>
      <c r="J725" s="970"/>
      <c r="K725" s="970"/>
      <c r="L725" s="84" t="str">
        <f t="shared" si="5"/>
        <v/>
      </c>
      <c r="M725" s="85"/>
      <c r="N725" s="961"/>
      <c r="O725" s="962"/>
      <c r="P725" s="962"/>
      <c r="Q725" s="962"/>
      <c r="R725" s="962"/>
      <c r="S725" s="962"/>
      <c r="T725" s="962"/>
      <c r="U725" s="962"/>
      <c r="V725" s="962"/>
      <c r="W725" s="962"/>
      <c r="X725" s="962"/>
      <c r="Y725" s="962"/>
      <c r="Z725" s="962"/>
      <c r="AA725" s="962"/>
      <c r="AB725" s="962"/>
      <c r="AC725" s="962"/>
      <c r="AD725" s="962"/>
      <c r="AE725" s="962"/>
      <c r="AF725" s="96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6" t="s">
        <v>48</v>
      </c>
      <c r="B726" s="627"/>
      <c r="C726" s="450" t="s">
        <v>53</v>
      </c>
      <c r="D726" s="585"/>
      <c r="E726" s="585"/>
      <c r="F726" s="586"/>
      <c r="G726" s="805" t="s">
        <v>607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3" t="s">
        <v>57</v>
      </c>
      <c r="D727" s="704"/>
      <c r="E727" s="704"/>
      <c r="F727" s="705"/>
      <c r="G727" s="803" t="s">
        <v>608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1"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0.75" customHeight="1" thickBot="1" x14ac:dyDescent="0.2">
      <c r="A729" s="773" t="s">
        <v>633</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1"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0.75" customHeight="1" thickBot="1" x14ac:dyDescent="0.2">
      <c r="A731" s="623" t="s">
        <v>138</v>
      </c>
      <c r="B731" s="624"/>
      <c r="C731" s="624"/>
      <c r="D731" s="624"/>
      <c r="E731" s="625"/>
      <c r="F731" s="688" t="s">
        <v>632</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1"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0.75" customHeight="1" thickBot="1" x14ac:dyDescent="0.2">
      <c r="A733" s="757" t="s">
        <v>138</v>
      </c>
      <c r="B733" s="758"/>
      <c r="C733" s="758"/>
      <c r="D733" s="758"/>
      <c r="E733" s="759"/>
      <c r="F733" s="774" t="s">
        <v>634</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1"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0.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1" customHeight="1" x14ac:dyDescent="0.15">
      <c r="A736" s="782" t="s">
        <v>356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1" customHeight="1" x14ac:dyDescent="0.15">
      <c r="A737" s="100" t="s">
        <v>409</v>
      </c>
      <c r="B737" s="101"/>
      <c r="C737" s="101"/>
      <c r="D737" s="102"/>
      <c r="E737" s="103" t="s">
        <v>576</v>
      </c>
      <c r="F737" s="103"/>
      <c r="G737" s="103"/>
      <c r="H737" s="103"/>
      <c r="I737" s="103"/>
      <c r="J737" s="103"/>
      <c r="K737" s="103"/>
      <c r="L737" s="103"/>
      <c r="M737" s="103"/>
      <c r="N737" s="109" t="s">
        <v>404</v>
      </c>
      <c r="O737" s="109"/>
      <c r="P737" s="109"/>
      <c r="Q737" s="109"/>
      <c r="R737" s="103" t="s">
        <v>576</v>
      </c>
      <c r="S737" s="103"/>
      <c r="T737" s="103"/>
      <c r="U737" s="103"/>
      <c r="V737" s="103"/>
      <c r="W737" s="103"/>
      <c r="X737" s="103"/>
      <c r="Y737" s="103"/>
      <c r="Z737" s="103"/>
      <c r="AA737" s="109" t="s">
        <v>403</v>
      </c>
      <c r="AB737" s="109"/>
      <c r="AC737" s="109"/>
      <c r="AD737" s="109"/>
      <c r="AE737" s="103" t="s">
        <v>611</v>
      </c>
      <c r="AF737" s="103"/>
      <c r="AG737" s="103"/>
      <c r="AH737" s="103"/>
      <c r="AI737" s="103"/>
      <c r="AJ737" s="103"/>
      <c r="AK737" s="103"/>
      <c r="AL737" s="103"/>
      <c r="AM737" s="103"/>
      <c r="AN737" s="109" t="s">
        <v>402</v>
      </c>
      <c r="AO737" s="109"/>
      <c r="AP737" s="109"/>
      <c r="AQ737" s="109"/>
      <c r="AR737" s="110" t="s">
        <v>614</v>
      </c>
      <c r="AS737" s="111"/>
      <c r="AT737" s="111"/>
      <c r="AU737" s="111"/>
      <c r="AV737" s="111"/>
      <c r="AW737" s="111"/>
      <c r="AX737" s="112"/>
      <c r="AY737" s="88"/>
      <c r="AZ737" s="88"/>
    </row>
    <row r="738" spans="1:52" ht="21" customHeight="1" x14ac:dyDescent="0.15">
      <c r="A738" s="100" t="s">
        <v>401</v>
      </c>
      <c r="B738" s="101"/>
      <c r="C738" s="101"/>
      <c r="D738" s="102"/>
      <c r="E738" s="103" t="s">
        <v>609</v>
      </c>
      <c r="F738" s="103"/>
      <c r="G738" s="103"/>
      <c r="H738" s="103"/>
      <c r="I738" s="103"/>
      <c r="J738" s="103"/>
      <c r="K738" s="103"/>
      <c r="L738" s="103"/>
      <c r="M738" s="103"/>
      <c r="N738" s="109" t="s">
        <v>400</v>
      </c>
      <c r="O738" s="109"/>
      <c r="P738" s="109"/>
      <c r="Q738" s="109"/>
      <c r="R738" s="103" t="s">
        <v>610</v>
      </c>
      <c r="S738" s="103"/>
      <c r="T738" s="103"/>
      <c r="U738" s="103"/>
      <c r="V738" s="103"/>
      <c r="W738" s="103"/>
      <c r="X738" s="103"/>
      <c r="Y738" s="103"/>
      <c r="Z738" s="103"/>
      <c r="AA738" s="109" t="s">
        <v>399</v>
      </c>
      <c r="AB738" s="109"/>
      <c r="AC738" s="109"/>
      <c r="AD738" s="109"/>
      <c r="AE738" s="103" t="s">
        <v>612</v>
      </c>
      <c r="AF738" s="103"/>
      <c r="AG738" s="103"/>
      <c r="AH738" s="103"/>
      <c r="AI738" s="103"/>
      <c r="AJ738" s="103"/>
      <c r="AK738" s="103"/>
      <c r="AL738" s="103"/>
      <c r="AM738" s="103"/>
      <c r="AN738" s="109" t="s">
        <v>398</v>
      </c>
      <c r="AO738" s="109"/>
      <c r="AP738" s="109"/>
      <c r="AQ738" s="109"/>
      <c r="AR738" s="110" t="s">
        <v>613</v>
      </c>
      <c r="AS738" s="111"/>
      <c r="AT738" s="111"/>
      <c r="AU738" s="111"/>
      <c r="AV738" s="111"/>
      <c r="AW738" s="111"/>
      <c r="AX738" s="112"/>
    </row>
    <row r="739" spans="1:52" ht="21" customHeight="1" x14ac:dyDescent="0.15">
      <c r="A739" s="100" t="s">
        <v>397</v>
      </c>
      <c r="B739" s="101"/>
      <c r="C739" s="101"/>
      <c r="D739" s="102"/>
      <c r="E739" s="103" t="s">
        <v>615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1" customHeight="1" thickBot="1" x14ac:dyDescent="0.2">
      <c r="A740" s="130" t="s">
        <v>421</v>
      </c>
      <c r="B740" s="131"/>
      <c r="C740" s="131"/>
      <c r="D740" s="132"/>
      <c r="E740" s="133" t="s">
        <v>616</v>
      </c>
      <c r="F740" s="125"/>
      <c r="G740" s="125"/>
      <c r="H740" s="92" t="str">
        <f>IF(E740="", "", "(")</f>
        <v>(</v>
      </c>
      <c r="I740" s="125"/>
      <c r="J740" s="125"/>
      <c r="K740" s="92" t="str">
        <f>IF(OR(I740="　", I740=""), "", "-")</f>
        <v/>
      </c>
      <c r="L740" s="126">
        <v>358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392</v>
      </c>
      <c r="B780" s="769"/>
      <c r="C780" s="769"/>
      <c r="D780" s="769"/>
      <c r="E780" s="769"/>
      <c r="F780" s="770"/>
      <c r="G780" s="446" t="s">
        <v>631</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367</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1"/>
      <c r="C781" s="771"/>
      <c r="D781" s="771"/>
      <c r="E781" s="771"/>
      <c r="F781" s="772"/>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42.75" customHeight="1" x14ac:dyDescent="0.15">
      <c r="A782" s="560"/>
      <c r="B782" s="771"/>
      <c r="C782" s="771"/>
      <c r="D782" s="771"/>
      <c r="E782" s="771"/>
      <c r="F782" s="772"/>
      <c r="G782" s="456" t="s">
        <v>617</v>
      </c>
      <c r="H782" s="457"/>
      <c r="I782" s="457"/>
      <c r="J782" s="457"/>
      <c r="K782" s="458"/>
      <c r="L782" s="459" t="s">
        <v>618</v>
      </c>
      <c r="M782" s="460"/>
      <c r="N782" s="460"/>
      <c r="O782" s="460"/>
      <c r="P782" s="460"/>
      <c r="Q782" s="460"/>
      <c r="R782" s="460"/>
      <c r="S782" s="460"/>
      <c r="T782" s="460"/>
      <c r="U782" s="460"/>
      <c r="V782" s="460"/>
      <c r="W782" s="460"/>
      <c r="X782" s="461"/>
      <c r="Y782" s="462">
        <v>4</v>
      </c>
      <c r="Z782" s="463"/>
      <c r="AA782" s="463"/>
      <c r="AB782" s="561"/>
      <c r="AC782" s="456"/>
      <c r="AD782" s="457"/>
      <c r="AE782" s="457"/>
      <c r="AF782" s="457"/>
      <c r="AG782" s="458"/>
      <c r="AH782" s="459"/>
      <c r="AI782" s="460"/>
      <c r="AJ782" s="460"/>
      <c r="AK782" s="460"/>
      <c r="AL782" s="460"/>
      <c r="AM782" s="460"/>
      <c r="AN782" s="460"/>
      <c r="AO782" s="460"/>
      <c r="AP782" s="460"/>
      <c r="AQ782" s="460"/>
      <c r="AR782" s="460"/>
      <c r="AS782" s="460"/>
      <c r="AT782" s="461"/>
      <c r="AU782" s="462"/>
      <c r="AV782" s="463"/>
      <c r="AW782" s="463"/>
      <c r="AX782" s="464"/>
    </row>
    <row r="783" spans="1:50" ht="24.75" hidden="1" customHeight="1" x14ac:dyDescent="0.15">
      <c r="A783" s="560"/>
      <c r="B783" s="771"/>
      <c r="C783" s="771"/>
      <c r="D783" s="771"/>
      <c r="E783" s="771"/>
      <c r="F783" s="772"/>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60"/>
      <c r="B784" s="771"/>
      <c r="C784" s="771"/>
      <c r="D784" s="771"/>
      <c r="E784" s="771"/>
      <c r="F784" s="772"/>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0"/>
      <c r="B785" s="771"/>
      <c r="C785" s="771"/>
      <c r="D785" s="771"/>
      <c r="E785" s="771"/>
      <c r="F785" s="772"/>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0"/>
      <c r="B786" s="771"/>
      <c r="C786" s="771"/>
      <c r="D786" s="771"/>
      <c r="E786" s="771"/>
      <c r="F786" s="772"/>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0"/>
      <c r="B787" s="771"/>
      <c r="C787" s="771"/>
      <c r="D787" s="771"/>
      <c r="E787" s="771"/>
      <c r="F787" s="772"/>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0"/>
      <c r="B788" s="771"/>
      <c r="C788" s="771"/>
      <c r="D788" s="771"/>
      <c r="E788" s="771"/>
      <c r="F788" s="772"/>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0"/>
      <c r="B789" s="771"/>
      <c r="C789" s="771"/>
      <c r="D789" s="771"/>
      <c r="E789" s="771"/>
      <c r="F789" s="772"/>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0"/>
      <c r="B790" s="771"/>
      <c r="C790" s="771"/>
      <c r="D790" s="771"/>
      <c r="E790" s="771"/>
      <c r="F790" s="772"/>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60"/>
      <c r="B791" s="771"/>
      <c r="C791" s="771"/>
      <c r="D791" s="771"/>
      <c r="E791" s="771"/>
      <c r="F791" s="772"/>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42.75" customHeight="1" x14ac:dyDescent="0.15">
      <c r="A792" s="560"/>
      <c r="B792" s="771"/>
      <c r="C792" s="771"/>
      <c r="D792" s="771"/>
      <c r="E792" s="771"/>
      <c r="F792" s="772"/>
      <c r="G792" s="416" t="s">
        <v>20</v>
      </c>
      <c r="H792" s="417"/>
      <c r="I792" s="417"/>
      <c r="J792" s="417"/>
      <c r="K792" s="417"/>
      <c r="L792" s="418"/>
      <c r="M792" s="419"/>
      <c r="N792" s="419"/>
      <c r="O792" s="419"/>
      <c r="P792" s="419"/>
      <c r="Q792" s="419"/>
      <c r="R792" s="419"/>
      <c r="S792" s="419"/>
      <c r="T792" s="419"/>
      <c r="U792" s="419"/>
      <c r="V792" s="419"/>
      <c r="W792" s="419"/>
      <c r="X792" s="420"/>
      <c r="Y792" s="421">
        <f>SUM(Y782:AB791)</f>
        <v>4</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0</v>
      </c>
      <c r="AV792" s="422"/>
      <c r="AW792" s="422"/>
      <c r="AX792" s="424"/>
    </row>
    <row r="793" spans="1:50" ht="24.75" hidden="1" customHeight="1" x14ac:dyDescent="0.15">
      <c r="A793" s="560"/>
      <c r="B793" s="771"/>
      <c r="C793" s="771"/>
      <c r="D793" s="771"/>
      <c r="E793" s="771"/>
      <c r="F793" s="772"/>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0"/>
      <c r="B794" s="771"/>
      <c r="C794" s="771"/>
      <c r="D794" s="771"/>
      <c r="E794" s="771"/>
      <c r="F794" s="772"/>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0"/>
      <c r="B795" s="771"/>
      <c r="C795" s="771"/>
      <c r="D795" s="771"/>
      <c r="E795" s="771"/>
      <c r="F795" s="772"/>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71"/>
      <c r="C796" s="771"/>
      <c r="D796" s="771"/>
      <c r="E796" s="771"/>
      <c r="F796" s="772"/>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0"/>
      <c r="B797" s="771"/>
      <c r="C797" s="771"/>
      <c r="D797" s="771"/>
      <c r="E797" s="771"/>
      <c r="F797" s="772"/>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0"/>
      <c r="B798" s="771"/>
      <c r="C798" s="771"/>
      <c r="D798" s="771"/>
      <c r="E798" s="771"/>
      <c r="F798" s="772"/>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0"/>
      <c r="B799" s="771"/>
      <c r="C799" s="771"/>
      <c r="D799" s="771"/>
      <c r="E799" s="771"/>
      <c r="F799" s="772"/>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0"/>
      <c r="B800" s="771"/>
      <c r="C800" s="771"/>
      <c r="D800" s="771"/>
      <c r="E800" s="771"/>
      <c r="F800" s="772"/>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0"/>
      <c r="B801" s="771"/>
      <c r="C801" s="771"/>
      <c r="D801" s="771"/>
      <c r="E801" s="771"/>
      <c r="F801" s="772"/>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0"/>
      <c r="B802" s="771"/>
      <c r="C802" s="771"/>
      <c r="D802" s="771"/>
      <c r="E802" s="771"/>
      <c r="F802" s="772"/>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0"/>
      <c r="B803" s="771"/>
      <c r="C803" s="771"/>
      <c r="D803" s="771"/>
      <c r="E803" s="771"/>
      <c r="F803" s="772"/>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0"/>
      <c r="B804" s="771"/>
      <c r="C804" s="771"/>
      <c r="D804" s="771"/>
      <c r="E804" s="771"/>
      <c r="F804" s="772"/>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60"/>
      <c r="B805" s="771"/>
      <c r="C805" s="771"/>
      <c r="D805" s="771"/>
      <c r="E805" s="771"/>
      <c r="F805" s="772"/>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60"/>
      <c r="B806" s="771"/>
      <c r="C806" s="771"/>
      <c r="D806" s="771"/>
      <c r="E806" s="771"/>
      <c r="F806" s="772"/>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71"/>
      <c r="C807" s="771"/>
      <c r="D807" s="771"/>
      <c r="E807" s="771"/>
      <c r="F807" s="772"/>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71"/>
      <c r="C808" s="771"/>
      <c r="D808" s="771"/>
      <c r="E808" s="771"/>
      <c r="F808" s="772"/>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71"/>
      <c r="C809" s="771"/>
      <c r="D809" s="771"/>
      <c r="E809" s="771"/>
      <c r="F809" s="772"/>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0"/>
      <c r="B810" s="771"/>
      <c r="C810" s="771"/>
      <c r="D810" s="771"/>
      <c r="E810" s="771"/>
      <c r="F810" s="772"/>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0"/>
      <c r="B811" s="771"/>
      <c r="C811" s="771"/>
      <c r="D811" s="771"/>
      <c r="E811" s="771"/>
      <c r="F811" s="772"/>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0"/>
      <c r="B812" s="771"/>
      <c r="C812" s="771"/>
      <c r="D812" s="771"/>
      <c r="E812" s="771"/>
      <c r="F812" s="772"/>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0"/>
      <c r="B813" s="771"/>
      <c r="C813" s="771"/>
      <c r="D813" s="771"/>
      <c r="E813" s="771"/>
      <c r="F813" s="772"/>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0"/>
      <c r="B814" s="771"/>
      <c r="C814" s="771"/>
      <c r="D814" s="771"/>
      <c r="E814" s="771"/>
      <c r="F814" s="772"/>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0"/>
      <c r="B815" s="771"/>
      <c r="C815" s="771"/>
      <c r="D815" s="771"/>
      <c r="E815" s="771"/>
      <c r="F815" s="772"/>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0"/>
      <c r="B816" s="771"/>
      <c r="C816" s="771"/>
      <c r="D816" s="771"/>
      <c r="E816" s="771"/>
      <c r="F816" s="772"/>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0"/>
      <c r="B817" s="771"/>
      <c r="C817" s="771"/>
      <c r="D817" s="771"/>
      <c r="E817" s="771"/>
      <c r="F817" s="772"/>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60"/>
      <c r="B818" s="771"/>
      <c r="C818" s="771"/>
      <c r="D818" s="771"/>
      <c r="E818" s="771"/>
      <c r="F818" s="772"/>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60"/>
      <c r="B819" s="771"/>
      <c r="C819" s="771"/>
      <c r="D819" s="771"/>
      <c r="E819" s="771"/>
      <c r="F819" s="772"/>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71"/>
      <c r="C820" s="771"/>
      <c r="D820" s="771"/>
      <c r="E820" s="771"/>
      <c r="F820" s="772"/>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71"/>
      <c r="C821" s="771"/>
      <c r="D821" s="771"/>
      <c r="E821" s="771"/>
      <c r="F821" s="772"/>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71"/>
      <c r="C822" s="771"/>
      <c r="D822" s="771"/>
      <c r="E822" s="771"/>
      <c r="F822" s="772"/>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0"/>
      <c r="B823" s="771"/>
      <c r="C823" s="771"/>
      <c r="D823" s="771"/>
      <c r="E823" s="771"/>
      <c r="F823" s="772"/>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0"/>
      <c r="B824" s="771"/>
      <c r="C824" s="771"/>
      <c r="D824" s="771"/>
      <c r="E824" s="771"/>
      <c r="F824" s="772"/>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0"/>
      <c r="B825" s="771"/>
      <c r="C825" s="771"/>
      <c r="D825" s="771"/>
      <c r="E825" s="771"/>
      <c r="F825" s="772"/>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0"/>
      <c r="B826" s="771"/>
      <c r="C826" s="771"/>
      <c r="D826" s="771"/>
      <c r="E826" s="771"/>
      <c r="F826" s="772"/>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0"/>
      <c r="B827" s="771"/>
      <c r="C827" s="771"/>
      <c r="D827" s="771"/>
      <c r="E827" s="771"/>
      <c r="F827" s="772"/>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0"/>
      <c r="B828" s="771"/>
      <c r="C828" s="771"/>
      <c r="D828" s="771"/>
      <c r="E828" s="771"/>
      <c r="F828" s="772"/>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0"/>
      <c r="B829" s="771"/>
      <c r="C829" s="771"/>
      <c r="D829" s="771"/>
      <c r="E829" s="771"/>
      <c r="F829" s="772"/>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0"/>
      <c r="B830" s="771"/>
      <c r="C830" s="771"/>
      <c r="D830" s="771"/>
      <c r="E830" s="771"/>
      <c r="F830" s="772"/>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60"/>
      <c r="B831" s="771"/>
      <c r="C831" s="771"/>
      <c r="D831" s="771"/>
      <c r="E831" s="771"/>
      <c r="F831" s="772"/>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4" t="s">
        <v>348</v>
      </c>
      <c r="AM832" s="965"/>
      <c r="AN832" s="965"/>
      <c r="AO832" s="81" t="s">
        <v>346</v>
      </c>
      <c r="AP832" s="21"/>
      <c r="AQ832" s="21"/>
      <c r="AR832" s="21"/>
      <c r="AS832" s="21"/>
      <c r="AT832" s="21"/>
      <c r="AU832" s="21"/>
      <c r="AV832" s="21"/>
      <c r="AW832" s="21"/>
      <c r="AX832" s="22"/>
    </row>
    <row r="833" spans="1:50" ht="0.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4"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4" t="s">
        <v>342</v>
      </c>
      <c r="AD837" s="284"/>
      <c r="AE837" s="284"/>
      <c r="AF837" s="284"/>
      <c r="AG837" s="284"/>
      <c r="AH837" s="351" t="s">
        <v>373</v>
      </c>
      <c r="AI837" s="353"/>
      <c r="AJ837" s="353"/>
      <c r="AK837" s="353"/>
      <c r="AL837" s="353" t="s">
        <v>21</v>
      </c>
      <c r="AM837" s="353"/>
      <c r="AN837" s="353"/>
      <c r="AO837" s="433"/>
      <c r="AP837" s="434" t="s">
        <v>301</v>
      </c>
      <c r="AQ837" s="434"/>
      <c r="AR837" s="434"/>
      <c r="AS837" s="434"/>
      <c r="AT837" s="434"/>
      <c r="AU837" s="434"/>
      <c r="AV837" s="434"/>
      <c r="AW837" s="434"/>
      <c r="AX837" s="434"/>
    </row>
    <row r="838" spans="1:50" ht="30" customHeight="1" x14ac:dyDescent="0.15">
      <c r="A838" s="411">
        <v>1</v>
      </c>
      <c r="B838" s="411">
        <v>1</v>
      </c>
      <c r="C838" s="431" t="s">
        <v>624</v>
      </c>
      <c r="D838" s="425"/>
      <c r="E838" s="425"/>
      <c r="F838" s="425"/>
      <c r="G838" s="425"/>
      <c r="H838" s="425"/>
      <c r="I838" s="425"/>
      <c r="J838" s="426">
        <v>1010401027045</v>
      </c>
      <c r="K838" s="427"/>
      <c r="L838" s="427"/>
      <c r="M838" s="427"/>
      <c r="N838" s="427"/>
      <c r="O838" s="427"/>
      <c r="P838" s="432" t="s">
        <v>623</v>
      </c>
      <c r="Q838" s="324"/>
      <c r="R838" s="324"/>
      <c r="S838" s="324"/>
      <c r="T838" s="324"/>
      <c r="U838" s="324"/>
      <c r="V838" s="324"/>
      <c r="W838" s="324"/>
      <c r="X838" s="324"/>
      <c r="Y838" s="325">
        <v>4</v>
      </c>
      <c r="Z838" s="326"/>
      <c r="AA838" s="326"/>
      <c r="AB838" s="327"/>
      <c r="AC838" s="335" t="s">
        <v>378</v>
      </c>
      <c r="AD838" s="430"/>
      <c r="AE838" s="430"/>
      <c r="AF838" s="430"/>
      <c r="AG838" s="430"/>
      <c r="AH838" s="428">
        <v>2</v>
      </c>
      <c r="AI838" s="429"/>
      <c r="AJ838" s="429"/>
      <c r="AK838" s="429"/>
      <c r="AL838" s="332">
        <f>3300000/5863000*100</f>
        <v>56.285178236397748</v>
      </c>
      <c r="AM838" s="333"/>
      <c r="AN838" s="333"/>
      <c r="AO838" s="334"/>
      <c r="AP838" s="328" t="s">
        <v>576</v>
      </c>
      <c r="AQ838" s="328"/>
      <c r="AR838" s="328"/>
      <c r="AS838" s="328"/>
      <c r="AT838" s="328"/>
      <c r="AU838" s="328"/>
      <c r="AV838" s="328"/>
      <c r="AW838" s="328"/>
      <c r="AX838" s="328"/>
    </row>
    <row r="839" spans="1:50" ht="30" hidden="1" customHeight="1" x14ac:dyDescent="0.15">
      <c r="A839" s="411">
        <v>2</v>
      </c>
      <c r="B839" s="411">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35"/>
      <c r="AD839" s="335"/>
      <c r="AE839" s="335"/>
      <c r="AF839" s="335"/>
      <c r="AG839" s="335"/>
      <c r="AH839" s="428"/>
      <c r="AI839" s="429"/>
      <c r="AJ839" s="429"/>
      <c r="AK839" s="429"/>
      <c r="AL839" s="332"/>
      <c r="AM839" s="333"/>
      <c r="AN839" s="333"/>
      <c r="AO839" s="334"/>
      <c r="AP839" s="328"/>
      <c r="AQ839" s="328"/>
      <c r="AR839" s="328"/>
      <c r="AS839" s="328"/>
      <c r="AT839" s="328"/>
      <c r="AU839" s="328"/>
      <c r="AV839" s="328"/>
      <c r="AW839" s="328"/>
      <c r="AX839" s="328"/>
    </row>
    <row r="840" spans="1:50" ht="30" hidden="1" customHeight="1" x14ac:dyDescent="0.15">
      <c r="A840" s="411">
        <v>3</v>
      </c>
      <c r="B840" s="411">
        <v>1</v>
      </c>
      <c r="C840" s="431"/>
      <c r="D840" s="425"/>
      <c r="E840" s="425"/>
      <c r="F840" s="425"/>
      <c r="G840" s="425"/>
      <c r="H840" s="425"/>
      <c r="I840" s="425"/>
      <c r="J840" s="426"/>
      <c r="K840" s="427"/>
      <c r="L840" s="427"/>
      <c r="M840" s="427"/>
      <c r="N840" s="427"/>
      <c r="O840" s="427"/>
      <c r="P840" s="432"/>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1">
        <v>4</v>
      </c>
      <c r="B841" s="411">
        <v>1</v>
      </c>
      <c r="C841" s="431"/>
      <c r="D841" s="425"/>
      <c r="E841" s="425"/>
      <c r="F841" s="425"/>
      <c r="G841" s="425"/>
      <c r="H841" s="425"/>
      <c r="I841" s="425"/>
      <c r="J841" s="426"/>
      <c r="K841" s="427"/>
      <c r="L841" s="427"/>
      <c r="M841" s="427"/>
      <c r="N841" s="427"/>
      <c r="O841" s="427"/>
      <c r="P841" s="432"/>
      <c r="Q841" s="324"/>
      <c r="R841" s="324"/>
      <c r="S841" s="324"/>
      <c r="T841" s="324"/>
      <c r="U841" s="324"/>
      <c r="V841" s="324"/>
      <c r="W841" s="324"/>
      <c r="X841" s="324"/>
      <c r="Y841" s="325"/>
      <c r="Z841" s="326"/>
      <c r="AA841" s="326"/>
      <c r="AB841" s="327"/>
      <c r="AC841" s="335"/>
      <c r="AD841" s="335"/>
      <c r="AE841" s="335"/>
      <c r="AF841" s="335"/>
      <c r="AG841" s="335"/>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1">
        <v>5</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1">
        <v>6</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1">
        <v>7</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3"/>
      <c r="B870" s="353"/>
      <c r="C870" s="353" t="s">
        <v>26</v>
      </c>
      <c r="D870" s="353"/>
      <c r="E870" s="353"/>
      <c r="F870" s="353"/>
      <c r="G870" s="353"/>
      <c r="H870" s="353"/>
      <c r="I870" s="353"/>
      <c r="J870" s="284"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4" t="s">
        <v>342</v>
      </c>
      <c r="AD870" s="284"/>
      <c r="AE870" s="284"/>
      <c r="AF870" s="284"/>
      <c r="AG870" s="284"/>
      <c r="AH870" s="351" t="s">
        <v>373</v>
      </c>
      <c r="AI870" s="353"/>
      <c r="AJ870" s="353"/>
      <c r="AK870" s="353"/>
      <c r="AL870" s="353" t="s">
        <v>21</v>
      </c>
      <c r="AM870" s="353"/>
      <c r="AN870" s="353"/>
      <c r="AO870" s="433"/>
      <c r="AP870" s="434" t="s">
        <v>301</v>
      </c>
      <c r="AQ870" s="434"/>
      <c r="AR870" s="434"/>
      <c r="AS870" s="434"/>
      <c r="AT870" s="434"/>
      <c r="AU870" s="434"/>
      <c r="AV870" s="434"/>
      <c r="AW870" s="434"/>
      <c r="AX870" s="434"/>
    </row>
    <row r="871" spans="1:50" ht="30" hidden="1" customHeight="1" x14ac:dyDescent="0.15">
      <c r="A871" s="411">
        <v>1</v>
      </c>
      <c r="B871" s="411">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35"/>
      <c r="AD871" s="430"/>
      <c r="AE871" s="430"/>
      <c r="AF871" s="430"/>
      <c r="AG871" s="430"/>
      <c r="AH871" s="428"/>
      <c r="AI871" s="429"/>
      <c r="AJ871" s="429"/>
      <c r="AK871" s="429"/>
      <c r="AL871" s="332"/>
      <c r="AM871" s="333"/>
      <c r="AN871" s="333"/>
      <c r="AO871" s="334"/>
      <c r="AP871" s="328"/>
      <c r="AQ871" s="328"/>
      <c r="AR871" s="328"/>
      <c r="AS871" s="328"/>
      <c r="AT871" s="328"/>
      <c r="AU871" s="328"/>
      <c r="AV871" s="328"/>
      <c r="AW871" s="328"/>
      <c r="AX871" s="328"/>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35"/>
      <c r="AD872" s="335"/>
      <c r="AE872" s="335"/>
      <c r="AF872" s="335"/>
      <c r="AG872" s="335"/>
      <c r="AH872" s="428"/>
      <c r="AI872" s="429"/>
      <c r="AJ872" s="429"/>
      <c r="AK872" s="429"/>
      <c r="AL872" s="332"/>
      <c r="AM872" s="333"/>
      <c r="AN872" s="333"/>
      <c r="AO872" s="334"/>
      <c r="AP872" s="328"/>
      <c r="AQ872" s="328"/>
      <c r="AR872" s="328"/>
      <c r="AS872" s="328"/>
      <c r="AT872" s="328"/>
      <c r="AU872" s="328"/>
      <c r="AV872" s="328"/>
      <c r="AW872" s="328"/>
      <c r="AX872" s="328"/>
    </row>
    <row r="873" spans="1:50" ht="30" hidden="1" customHeight="1" x14ac:dyDescent="0.15">
      <c r="A873" s="411">
        <v>3</v>
      </c>
      <c r="B873" s="411">
        <v>1</v>
      </c>
      <c r="C873" s="431"/>
      <c r="D873" s="425"/>
      <c r="E873" s="425"/>
      <c r="F873" s="425"/>
      <c r="G873" s="425"/>
      <c r="H873" s="425"/>
      <c r="I873" s="425"/>
      <c r="J873" s="426"/>
      <c r="K873" s="427"/>
      <c r="L873" s="427"/>
      <c r="M873" s="427"/>
      <c r="N873" s="427"/>
      <c r="O873" s="427"/>
      <c r="P873" s="432"/>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1">
        <v>4</v>
      </c>
      <c r="B874" s="411">
        <v>1</v>
      </c>
      <c r="C874" s="431"/>
      <c r="D874" s="425"/>
      <c r="E874" s="425"/>
      <c r="F874" s="425"/>
      <c r="G874" s="425"/>
      <c r="H874" s="425"/>
      <c r="I874" s="425"/>
      <c r="J874" s="426"/>
      <c r="K874" s="427"/>
      <c r="L874" s="427"/>
      <c r="M874" s="427"/>
      <c r="N874" s="427"/>
      <c r="O874" s="427"/>
      <c r="P874" s="432"/>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4"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4" t="s">
        <v>342</v>
      </c>
      <c r="AD903" s="284"/>
      <c r="AE903" s="284"/>
      <c r="AF903" s="284"/>
      <c r="AG903" s="284"/>
      <c r="AH903" s="351" t="s">
        <v>373</v>
      </c>
      <c r="AI903" s="353"/>
      <c r="AJ903" s="353"/>
      <c r="AK903" s="353"/>
      <c r="AL903" s="353" t="s">
        <v>21</v>
      </c>
      <c r="AM903" s="353"/>
      <c r="AN903" s="353"/>
      <c r="AO903" s="433"/>
      <c r="AP903" s="434" t="s">
        <v>301</v>
      </c>
      <c r="AQ903" s="434"/>
      <c r="AR903" s="434"/>
      <c r="AS903" s="434"/>
      <c r="AT903" s="434"/>
      <c r="AU903" s="434"/>
      <c r="AV903" s="434"/>
      <c r="AW903" s="434"/>
      <c r="AX903" s="434"/>
    </row>
    <row r="904" spans="1:50" ht="30" hidden="1" customHeight="1" x14ac:dyDescent="0.15">
      <c r="A904" s="411">
        <v>1</v>
      </c>
      <c r="B904" s="41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35"/>
      <c r="AD904" s="430"/>
      <c r="AE904" s="430"/>
      <c r="AF904" s="430"/>
      <c r="AG904" s="430"/>
      <c r="AH904" s="428"/>
      <c r="AI904" s="429"/>
      <c r="AJ904" s="429"/>
      <c r="AK904" s="429"/>
      <c r="AL904" s="332"/>
      <c r="AM904" s="333"/>
      <c r="AN904" s="333"/>
      <c r="AO904" s="334"/>
      <c r="AP904" s="328"/>
      <c r="AQ904" s="328"/>
      <c r="AR904" s="328"/>
      <c r="AS904" s="328"/>
      <c r="AT904" s="328"/>
      <c r="AU904" s="328"/>
      <c r="AV904" s="328"/>
      <c r="AW904" s="328"/>
      <c r="AX904" s="328"/>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35"/>
      <c r="AD905" s="335"/>
      <c r="AE905" s="335"/>
      <c r="AF905" s="335"/>
      <c r="AG905" s="335"/>
      <c r="AH905" s="428"/>
      <c r="AI905" s="429"/>
      <c r="AJ905" s="429"/>
      <c r="AK905" s="429"/>
      <c r="AL905" s="332"/>
      <c r="AM905" s="333"/>
      <c r="AN905" s="333"/>
      <c r="AO905" s="334"/>
      <c r="AP905" s="328"/>
      <c r="AQ905" s="328"/>
      <c r="AR905" s="328"/>
      <c r="AS905" s="328"/>
      <c r="AT905" s="328"/>
      <c r="AU905" s="328"/>
      <c r="AV905" s="328"/>
      <c r="AW905" s="328"/>
      <c r="AX905" s="328"/>
    </row>
    <row r="906" spans="1:50" ht="30" hidden="1" customHeight="1" x14ac:dyDescent="0.15">
      <c r="A906" s="411">
        <v>3</v>
      </c>
      <c r="B906" s="411">
        <v>1</v>
      </c>
      <c r="C906" s="431"/>
      <c r="D906" s="425"/>
      <c r="E906" s="425"/>
      <c r="F906" s="425"/>
      <c r="G906" s="425"/>
      <c r="H906" s="425"/>
      <c r="I906" s="425"/>
      <c r="J906" s="426"/>
      <c r="K906" s="427"/>
      <c r="L906" s="427"/>
      <c r="M906" s="427"/>
      <c r="N906" s="427"/>
      <c r="O906" s="427"/>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1">
        <v>4</v>
      </c>
      <c r="B907" s="411">
        <v>1</v>
      </c>
      <c r="C907" s="431"/>
      <c r="D907" s="425"/>
      <c r="E907" s="425"/>
      <c r="F907" s="425"/>
      <c r="G907" s="425"/>
      <c r="H907" s="425"/>
      <c r="I907" s="425"/>
      <c r="J907" s="426"/>
      <c r="K907" s="427"/>
      <c r="L907" s="427"/>
      <c r="M907" s="427"/>
      <c r="N907" s="427"/>
      <c r="O907" s="427"/>
      <c r="P907" s="432"/>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4"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4" t="s">
        <v>342</v>
      </c>
      <c r="AD936" s="284"/>
      <c r="AE936" s="284"/>
      <c r="AF936" s="284"/>
      <c r="AG936" s="284"/>
      <c r="AH936" s="351" t="s">
        <v>373</v>
      </c>
      <c r="AI936" s="353"/>
      <c r="AJ936" s="353"/>
      <c r="AK936" s="353"/>
      <c r="AL936" s="353" t="s">
        <v>21</v>
      </c>
      <c r="AM936" s="353"/>
      <c r="AN936" s="353"/>
      <c r="AO936" s="433"/>
      <c r="AP936" s="434" t="s">
        <v>301</v>
      </c>
      <c r="AQ936" s="434"/>
      <c r="AR936" s="434"/>
      <c r="AS936" s="434"/>
      <c r="AT936" s="434"/>
      <c r="AU936" s="434"/>
      <c r="AV936" s="434"/>
      <c r="AW936" s="434"/>
      <c r="AX936" s="434"/>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35"/>
      <c r="AD937" s="430"/>
      <c r="AE937" s="430"/>
      <c r="AF937" s="430"/>
      <c r="AG937" s="430"/>
      <c r="AH937" s="428"/>
      <c r="AI937" s="429"/>
      <c r="AJ937" s="429"/>
      <c r="AK937" s="429"/>
      <c r="AL937" s="332"/>
      <c r="AM937" s="333"/>
      <c r="AN937" s="333"/>
      <c r="AO937" s="334"/>
      <c r="AP937" s="328"/>
      <c r="AQ937" s="328"/>
      <c r="AR937" s="328"/>
      <c r="AS937" s="328"/>
      <c r="AT937" s="328"/>
      <c r="AU937" s="328"/>
      <c r="AV937" s="328"/>
      <c r="AW937" s="328"/>
      <c r="AX937" s="328"/>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35"/>
      <c r="AD938" s="335"/>
      <c r="AE938" s="335"/>
      <c r="AF938" s="335"/>
      <c r="AG938" s="335"/>
      <c r="AH938" s="428"/>
      <c r="AI938" s="429"/>
      <c r="AJ938" s="429"/>
      <c r="AK938" s="429"/>
      <c r="AL938" s="332"/>
      <c r="AM938" s="333"/>
      <c r="AN938" s="333"/>
      <c r="AO938" s="334"/>
      <c r="AP938" s="328"/>
      <c r="AQ938" s="328"/>
      <c r="AR938" s="328"/>
      <c r="AS938" s="328"/>
      <c r="AT938" s="328"/>
      <c r="AU938" s="328"/>
      <c r="AV938" s="328"/>
      <c r="AW938" s="328"/>
      <c r="AX938" s="328"/>
    </row>
    <row r="939" spans="1:50" ht="30" hidden="1" customHeight="1" x14ac:dyDescent="0.15">
      <c r="A939" s="411">
        <v>3</v>
      </c>
      <c r="B939" s="411">
        <v>1</v>
      </c>
      <c r="C939" s="431"/>
      <c r="D939" s="425"/>
      <c r="E939" s="425"/>
      <c r="F939" s="425"/>
      <c r="G939" s="425"/>
      <c r="H939" s="425"/>
      <c r="I939" s="425"/>
      <c r="J939" s="426"/>
      <c r="K939" s="427"/>
      <c r="L939" s="427"/>
      <c r="M939" s="427"/>
      <c r="N939" s="427"/>
      <c r="O939" s="427"/>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1">
        <v>4</v>
      </c>
      <c r="B940" s="411">
        <v>1</v>
      </c>
      <c r="C940" s="431"/>
      <c r="D940" s="425"/>
      <c r="E940" s="425"/>
      <c r="F940" s="425"/>
      <c r="G940" s="425"/>
      <c r="H940" s="425"/>
      <c r="I940" s="425"/>
      <c r="J940" s="426"/>
      <c r="K940" s="427"/>
      <c r="L940" s="427"/>
      <c r="M940" s="427"/>
      <c r="N940" s="427"/>
      <c r="O940" s="427"/>
      <c r="P940" s="432"/>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4"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4" t="s">
        <v>342</v>
      </c>
      <c r="AD969" s="284"/>
      <c r="AE969" s="284"/>
      <c r="AF969" s="284"/>
      <c r="AG969" s="284"/>
      <c r="AH969" s="351" t="s">
        <v>373</v>
      </c>
      <c r="AI969" s="353"/>
      <c r="AJ969" s="353"/>
      <c r="AK969" s="353"/>
      <c r="AL969" s="353" t="s">
        <v>21</v>
      </c>
      <c r="AM969" s="353"/>
      <c r="AN969" s="353"/>
      <c r="AO969" s="433"/>
      <c r="AP969" s="434" t="s">
        <v>301</v>
      </c>
      <c r="AQ969" s="434"/>
      <c r="AR969" s="434"/>
      <c r="AS969" s="434"/>
      <c r="AT969" s="434"/>
      <c r="AU969" s="434"/>
      <c r="AV969" s="434"/>
      <c r="AW969" s="434"/>
      <c r="AX969" s="434"/>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35"/>
      <c r="AD970" s="430"/>
      <c r="AE970" s="430"/>
      <c r="AF970" s="430"/>
      <c r="AG970" s="430"/>
      <c r="AH970" s="428"/>
      <c r="AI970" s="429"/>
      <c r="AJ970" s="429"/>
      <c r="AK970" s="429"/>
      <c r="AL970" s="332"/>
      <c r="AM970" s="333"/>
      <c r="AN970" s="333"/>
      <c r="AO970" s="334"/>
      <c r="AP970" s="328"/>
      <c r="AQ970" s="328"/>
      <c r="AR970" s="328"/>
      <c r="AS970" s="328"/>
      <c r="AT970" s="328"/>
      <c r="AU970" s="328"/>
      <c r="AV970" s="328"/>
      <c r="AW970" s="328"/>
      <c r="AX970" s="328"/>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35"/>
      <c r="AD971" s="335"/>
      <c r="AE971" s="335"/>
      <c r="AF971" s="335"/>
      <c r="AG971" s="335"/>
      <c r="AH971" s="428"/>
      <c r="AI971" s="429"/>
      <c r="AJ971" s="429"/>
      <c r="AK971" s="429"/>
      <c r="AL971" s="332"/>
      <c r="AM971" s="333"/>
      <c r="AN971" s="333"/>
      <c r="AO971" s="334"/>
      <c r="AP971" s="328"/>
      <c r="AQ971" s="328"/>
      <c r="AR971" s="328"/>
      <c r="AS971" s="328"/>
      <c r="AT971" s="328"/>
      <c r="AU971" s="328"/>
      <c r="AV971" s="328"/>
      <c r="AW971" s="328"/>
      <c r="AX971" s="328"/>
    </row>
    <row r="972" spans="1:50" ht="30" hidden="1" customHeight="1" x14ac:dyDescent="0.15">
      <c r="A972" s="411">
        <v>3</v>
      </c>
      <c r="B972" s="411">
        <v>1</v>
      </c>
      <c r="C972" s="431"/>
      <c r="D972" s="425"/>
      <c r="E972" s="425"/>
      <c r="F972" s="425"/>
      <c r="G972" s="425"/>
      <c r="H972" s="425"/>
      <c r="I972" s="425"/>
      <c r="J972" s="426"/>
      <c r="K972" s="427"/>
      <c r="L972" s="427"/>
      <c r="M972" s="427"/>
      <c r="N972" s="427"/>
      <c r="O972" s="427"/>
      <c r="P972" s="432"/>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1">
        <v>4</v>
      </c>
      <c r="B973" s="411">
        <v>1</v>
      </c>
      <c r="C973" s="431"/>
      <c r="D973" s="425"/>
      <c r="E973" s="425"/>
      <c r="F973" s="425"/>
      <c r="G973" s="425"/>
      <c r="H973" s="425"/>
      <c r="I973" s="425"/>
      <c r="J973" s="426"/>
      <c r="K973" s="427"/>
      <c r="L973" s="427"/>
      <c r="M973" s="427"/>
      <c r="N973" s="427"/>
      <c r="O973" s="427"/>
      <c r="P973" s="432"/>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4"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4" t="s">
        <v>342</v>
      </c>
      <c r="AD1002" s="284"/>
      <c r="AE1002" s="284"/>
      <c r="AF1002" s="284"/>
      <c r="AG1002" s="284"/>
      <c r="AH1002" s="351" t="s">
        <v>373</v>
      </c>
      <c r="AI1002" s="353"/>
      <c r="AJ1002" s="353"/>
      <c r="AK1002" s="353"/>
      <c r="AL1002" s="353" t="s">
        <v>21</v>
      </c>
      <c r="AM1002" s="353"/>
      <c r="AN1002" s="353"/>
      <c r="AO1002" s="433"/>
      <c r="AP1002" s="434" t="s">
        <v>301</v>
      </c>
      <c r="AQ1002" s="434"/>
      <c r="AR1002" s="434"/>
      <c r="AS1002" s="434"/>
      <c r="AT1002" s="434"/>
      <c r="AU1002" s="434"/>
      <c r="AV1002" s="434"/>
      <c r="AW1002" s="434"/>
      <c r="AX1002" s="434"/>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430"/>
      <c r="AE1003" s="430"/>
      <c r="AF1003" s="430"/>
      <c r="AG1003" s="430"/>
      <c r="AH1003" s="428"/>
      <c r="AI1003" s="429"/>
      <c r="AJ1003" s="429"/>
      <c r="AK1003" s="429"/>
      <c r="AL1003" s="332"/>
      <c r="AM1003" s="333"/>
      <c r="AN1003" s="333"/>
      <c r="AO1003" s="334"/>
      <c r="AP1003" s="328"/>
      <c r="AQ1003" s="328"/>
      <c r="AR1003" s="328"/>
      <c r="AS1003" s="328"/>
      <c r="AT1003" s="328"/>
      <c r="AU1003" s="328"/>
      <c r="AV1003" s="328"/>
      <c r="AW1003" s="328"/>
      <c r="AX1003" s="328"/>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35"/>
      <c r="AD1004" s="335"/>
      <c r="AE1004" s="335"/>
      <c r="AF1004" s="335"/>
      <c r="AG1004" s="335"/>
      <c r="AH1004" s="428"/>
      <c r="AI1004" s="429"/>
      <c r="AJ1004" s="429"/>
      <c r="AK1004" s="429"/>
      <c r="AL1004" s="332"/>
      <c r="AM1004" s="333"/>
      <c r="AN1004" s="333"/>
      <c r="AO1004" s="334"/>
      <c r="AP1004" s="328"/>
      <c r="AQ1004" s="328"/>
      <c r="AR1004" s="328"/>
      <c r="AS1004" s="328"/>
      <c r="AT1004" s="328"/>
      <c r="AU1004" s="328"/>
      <c r="AV1004" s="328"/>
      <c r="AW1004" s="328"/>
      <c r="AX1004" s="328"/>
    </row>
    <row r="1005" spans="1:50" ht="30" hidden="1" customHeight="1" x14ac:dyDescent="0.15">
      <c r="A1005" s="411">
        <v>3</v>
      </c>
      <c r="B1005" s="411">
        <v>1</v>
      </c>
      <c r="C1005" s="431"/>
      <c r="D1005" s="425"/>
      <c r="E1005" s="425"/>
      <c r="F1005" s="425"/>
      <c r="G1005" s="425"/>
      <c r="H1005" s="425"/>
      <c r="I1005" s="425"/>
      <c r="J1005" s="426"/>
      <c r="K1005" s="427"/>
      <c r="L1005" s="427"/>
      <c r="M1005" s="427"/>
      <c r="N1005" s="427"/>
      <c r="O1005" s="427"/>
      <c r="P1005" s="432"/>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1">
        <v>4</v>
      </c>
      <c r="B1006" s="411">
        <v>1</v>
      </c>
      <c r="C1006" s="431"/>
      <c r="D1006" s="425"/>
      <c r="E1006" s="425"/>
      <c r="F1006" s="425"/>
      <c r="G1006" s="425"/>
      <c r="H1006" s="425"/>
      <c r="I1006" s="425"/>
      <c r="J1006" s="426"/>
      <c r="K1006" s="427"/>
      <c r="L1006" s="427"/>
      <c r="M1006" s="427"/>
      <c r="N1006" s="427"/>
      <c r="O1006" s="427"/>
      <c r="P1006" s="432"/>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4"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4" t="s">
        <v>342</v>
      </c>
      <c r="AD1035" s="284"/>
      <c r="AE1035" s="284"/>
      <c r="AF1035" s="284"/>
      <c r="AG1035" s="284"/>
      <c r="AH1035" s="351" t="s">
        <v>373</v>
      </c>
      <c r="AI1035" s="353"/>
      <c r="AJ1035" s="353"/>
      <c r="AK1035" s="353"/>
      <c r="AL1035" s="353" t="s">
        <v>21</v>
      </c>
      <c r="AM1035" s="353"/>
      <c r="AN1035" s="353"/>
      <c r="AO1035" s="433"/>
      <c r="AP1035" s="434" t="s">
        <v>301</v>
      </c>
      <c r="AQ1035" s="434"/>
      <c r="AR1035" s="434"/>
      <c r="AS1035" s="434"/>
      <c r="AT1035" s="434"/>
      <c r="AU1035" s="434"/>
      <c r="AV1035" s="434"/>
      <c r="AW1035" s="434"/>
      <c r="AX1035" s="434"/>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430"/>
      <c r="AE1036" s="430"/>
      <c r="AF1036" s="430"/>
      <c r="AG1036" s="430"/>
      <c r="AH1036" s="428"/>
      <c r="AI1036" s="429"/>
      <c r="AJ1036" s="429"/>
      <c r="AK1036" s="429"/>
      <c r="AL1036" s="332"/>
      <c r="AM1036" s="333"/>
      <c r="AN1036" s="333"/>
      <c r="AO1036" s="334"/>
      <c r="AP1036" s="328"/>
      <c r="AQ1036" s="328"/>
      <c r="AR1036" s="328"/>
      <c r="AS1036" s="328"/>
      <c r="AT1036" s="328"/>
      <c r="AU1036" s="328"/>
      <c r="AV1036" s="328"/>
      <c r="AW1036" s="328"/>
      <c r="AX1036" s="328"/>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35"/>
      <c r="AD1037" s="335"/>
      <c r="AE1037" s="335"/>
      <c r="AF1037" s="335"/>
      <c r="AG1037" s="335"/>
      <c r="AH1037" s="428"/>
      <c r="AI1037" s="429"/>
      <c r="AJ1037" s="429"/>
      <c r="AK1037" s="429"/>
      <c r="AL1037" s="332"/>
      <c r="AM1037" s="333"/>
      <c r="AN1037" s="333"/>
      <c r="AO1037" s="334"/>
      <c r="AP1037" s="328"/>
      <c r="AQ1037" s="328"/>
      <c r="AR1037" s="328"/>
      <c r="AS1037" s="328"/>
      <c r="AT1037" s="328"/>
      <c r="AU1037" s="328"/>
      <c r="AV1037" s="328"/>
      <c r="AW1037" s="328"/>
      <c r="AX1037" s="328"/>
    </row>
    <row r="1038" spans="1:50" ht="30" hidden="1" customHeight="1" x14ac:dyDescent="0.15">
      <c r="A1038" s="411">
        <v>3</v>
      </c>
      <c r="B1038" s="411">
        <v>1</v>
      </c>
      <c r="C1038" s="431"/>
      <c r="D1038" s="425"/>
      <c r="E1038" s="425"/>
      <c r="F1038" s="425"/>
      <c r="G1038" s="425"/>
      <c r="H1038" s="425"/>
      <c r="I1038" s="425"/>
      <c r="J1038" s="426"/>
      <c r="K1038" s="427"/>
      <c r="L1038" s="427"/>
      <c r="M1038" s="427"/>
      <c r="N1038" s="427"/>
      <c r="O1038" s="427"/>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1">
        <v>4</v>
      </c>
      <c r="B1039" s="411">
        <v>1</v>
      </c>
      <c r="C1039" s="431"/>
      <c r="D1039" s="425"/>
      <c r="E1039" s="425"/>
      <c r="F1039" s="425"/>
      <c r="G1039" s="425"/>
      <c r="H1039" s="425"/>
      <c r="I1039" s="425"/>
      <c r="J1039" s="426"/>
      <c r="K1039" s="427"/>
      <c r="L1039" s="427"/>
      <c r="M1039" s="427"/>
      <c r="N1039" s="427"/>
      <c r="O1039" s="427"/>
      <c r="P1039" s="432"/>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4"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4" t="s">
        <v>342</v>
      </c>
      <c r="AD1068" s="284"/>
      <c r="AE1068" s="284"/>
      <c r="AF1068" s="284"/>
      <c r="AG1068" s="284"/>
      <c r="AH1068" s="351" t="s">
        <v>373</v>
      </c>
      <c r="AI1068" s="353"/>
      <c r="AJ1068" s="353"/>
      <c r="AK1068" s="353"/>
      <c r="AL1068" s="353" t="s">
        <v>21</v>
      </c>
      <c r="AM1068" s="353"/>
      <c r="AN1068" s="353"/>
      <c r="AO1068" s="433"/>
      <c r="AP1068" s="434" t="s">
        <v>301</v>
      </c>
      <c r="AQ1068" s="434"/>
      <c r="AR1068" s="434"/>
      <c r="AS1068" s="434"/>
      <c r="AT1068" s="434"/>
      <c r="AU1068" s="434"/>
      <c r="AV1068" s="434"/>
      <c r="AW1068" s="434"/>
      <c r="AX1068" s="434"/>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430"/>
      <c r="AE1069" s="430"/>
      <c r="AF1069" s="430"/>
      <c r="AG1069" s="430"/>
      <c r="AH1069" s="428"/>
      <c r="AI1069" s="429"/>
      <c r="AJ1069" s="429"/>
      <c r="AK1069" s="429"/>
      <c r="AL1069" s="332"/>
      <c r="AM1069" s="333"/>
      <c r="AN1069" s="333"/>
      <c r="AO1069" s="334"/>
      <c r="AP1069" s="328"/>
      <c r="AQ1069" s="328"/>
      <c r="AR1069" s="328"/>
      <c r="AS1069" s="328"/>
      <c r="AT1069" s="328"/>
      <c r="AU1069" s="328"/>
      <c r="AV1069" s="328"/>
      <c r="AW1069" s="328"/>
      <c r="AX1069" s="328"/>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35"/>
      <c r="AD1070" s="335"/>
      <c r="AE1070" s="335"/>
      <c r="AF1070" s="335"/>
      <c r="AG1070" s="335"/>
      <c r="AH1070" s="428"/>
      <c r="AI1070" s="429"/>
      <c r="AJ1070" s="429"/>
      <c r="AK1070" s="429"/>
      <c r="AL1070" s="332"/>
      <c r="AM1070" s="333"/>
      <c r="AN1070" s="333"/>
      <c r="AO1070" s="334"/>
      <c r="AP1070" s="328"/>
      <c r="AQ1070" s="328"/>
      <c r="AR1070" s="328"/>
      <c r="AS1070" s="328"/>
      <c r="AT1070" s="328"/>
      <c r="AU1070" s="328"/>
      <c r="AV1070" s="328"/>
      <c r="AW1070" s="328"/>
      <c r="AX1070" s="328"/>
    </row>
    <row r="1071" spans="1:50" ht="30" hidden="1" customHeight="1" x14ac:dyDescent="0.15">
      <c r="A1071" s="411">
        <v>3</v>
      </c>
      <c r="B1071" s="411">
        <v>1</v>
      </c>
      <c r="C1071" s="431"/>
      <c r="D1071" s="425"/>
      <c r="E1071" s="425"/>
      <c r="F1071" s="425"/>
      <c r="G1071" s="425"/>
      <c r="H1071" s="425"/>
      <c r="I1071" s="425"/>
      <c r="J1071" s="426"/>
      <c r="K1071" s="427"/>
      <c r="L1071" s="427"/>
      <c r="M1071" s="427"/>
      <c r="N1071" s="427"/>
      <c r="O1071" s="427"/>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4</v>
      </c>
      <c r="B1072" s="411">
        <v>1</v>
      </c>
      <c r="C1072" s="431"/>
      <c r="D1072" s="425"/>
      <c r="E1072" s="425"/>
      <c r="F1072" s="425"/>
      <c r="G1072" s="425"/>
      <c r="H1072" s="425"/>
      <c r="I1072" s="425"/>
      <c r="J1072" s="426"/>
      <c r="K1072" s="427"/>
      <c r="L1072" s="427"/>
      <c r="M1072" s="427"/>
      <c r="N1072" s="427"/>
      <c r="O1072" s="427"/>
      <c r="P1072" s="432"/>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hidden="1" customHeight="1" x14ac:dyDescent="0.15">
      <c r="A1099" s="896" t="s">
        <v>333</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6" t="s">
        <v>348</v>
      </c>
      <c r="AM1099" s="967"/>
      <c r="AN1099" s="96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4" t="s">
        <v>266</v>
      </c>
      <c r="D1102" s="899"/>
      <c r="E1102" s="284" t="s">
        <v>265</v>
      </c>
      <c r="F1102" s="899"/>
      <c r="G1102" s="899"/>
      <c r="H1102" s="899"/>
      <c r="I1102" s="899"/>
      <c r="J1102" s="284" t="s">
        <v>300</v>
      </c>
      <c r="K1102" s="284"/>
      <c r="L1102" s="284"/>
      <c r="M1102" s="284"/>
      <c r="N1102" s="284"/>
      <c r="O1102" s="284"/>
      <c r="P1102" s="351" t="s">
        <v>27</v>
      </c>
      <c r="Q1102" s="351"/>
      <c r="R1102" s="351"/>
      <c r="S1102" s="351"/>
      <c r="T1102" s="351"/>
      <c r="U1102" s="351"/>
      <c r="V1102" s="351"/>
      <c r="W1102" s="351"/>
      <c r="X1102" s="351"/>
      <c r="Y1102" s="284" t="s">
        <v>302</v>
      </c>
      <c r="Z1102" s="899"/>
      <c r="AA1102" s="899"/>
      <c r="AB1102" s="899"/>
      <c r="AC1102" s="284" t="s">
        <v>248</v>
      </c>
      <c r="AD1102" s="284"/>
      <c r="AE1102" s="284"/>
      <c r="AF1102" s="284"/>
      <c r="AG1102" s="284"/>
      <c r="AH1102" s="351" t="s">
        <v>261</v>
      </c>
      <c r="AI1102" s="352"/>
      <c r="AJ1102" s="352"/>
      <c r="AK1102" s="352"/>
      <c r="AL1102" s="352" t="s">
        <v>21</v>
      </c>
      <c r="AM1102" s="352"/>
      <c r="AN1102" s="352"/>
      <c r="AO1102" s="902"/>
      <c r="AP1102" s="434" t="s">
        <v>334</v>
      </c>
      <c r="AQ1102" s="434"/>
      <c r="AR1102" s="434"/>
      <c r="AS1102" s="434"/>
      <c r="AT1102" s="434"/>
      <c r="AU1102" s="434"/>
      <c r="AV1102" s="434"/>
      <c r="AW1102" s="434"/>
      <c r="AX1102" s="434"/>
    </row>
    <row r="1103" spans="1:50" ht="30" customHeight="1" x14ac:dyDescent="0.15">
      <c r="A1103" s="411">
        <v>1</v>
      </c>
      <c r="B1103" s="411">
        <v>1</v>
      </c>
      <c r="C1103" s="901"/>
      <c r="D1103" s="901"/>
      <c r="E1103" s="268" t="s">
        <v>619</v>
      </c>
      <c r="F1103" s="900"/>
      <c r="G1103" s="900"/>
      <c r="H1103" s="900"/>
      <c r="I1103" s="900"/>
      <c r="J1103" s="426" t="s">
        <v>625</v>
      </c>
      <c r="K1103" s="427"/>
      <c r="L1103" s="427"/>
      <c r="M1103" s="427"/>
      <c r="N1103" s="427"/>
      <c r="O1103" s="427"/>
      <c r="P1103" s="432" t="s">
        <v>620</v>
      </c>
      <c r="Q1103" s="324"/>
      <c r="R1103" s="324"/>
      <c r="S1103" s="324"/>
      <c r="T1103" s="324"/>
      <c r="U1103" s="324"/>
      <c r="V1103" s="324"/>
      <c r="W1103" s="324"/>
      <c r="X1103" s="324"/>
      <c r="Y1103" s="325" t="s">
        <v>625</v>
      </c>
      <c r="Z1103" s="326"/>
      <c r="AA1103" s="326"/>
      <c r="AB1103" s="327"/>
      <c r="AC1103" s="329"/>
      <c r="AD1103" s="329"/>
      <c r="AE1103" s="329"/>
      <c r="AF1103" s="329"/>
      <c r="AG1103" s="329"/>
      <c r="AH1103" s="330" t="s">
        <v>614</v>
      </c>
      <c r="AI1103" s="331"/>
      <c r="AJ1103" s="331"/>
      <c r="AK1103" s="331"/>
      <c r="AL1103" s="332"/>
      <c r="AM1103" s="333"/>
      <c r="AN1103" s="333"/>
      <c r="AO1103" s="334"/>
      <c r="AP1103" s="328" t="s">
        <v>621</v>
      </c>
      <c r="AQ1103" s="328"/>
      <c r="AR1103" s="328"/>
      <c r="AS1103" s="328"/>
      <c r="AT1103" s="328"/>
      <c r="AU1103" s="328"/>
      <c r="AV1103" s="328"/>
      <c r="AW1103" s="328"/>
      <c r="AX1103" s="328"/>
    </row>
    <row r="1104" spans="1:50" ht="30" hidden="1" customHeight="1" x14ac:dyDescent="0.15">
      <c r="A1104" s="411">
        <v>2</v>
      </c>
      <c r="B1104" s="411">
        <v>1</v>
      </c>
      <c r="C1104" s="901"/>
      <c r="D1104" s="901"/>
      <c r="E1104" s="900"/>
      <c r="F1104" s="900"/>
      <c r="G1104" s="900"/>
      <c r="H1104" s="900"/>
      <c r="I1104" s="900"/>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3</v>
      </c>
      <c r="B1105" s="411">
        <v>1</v>
      </c>
      <c r="C1105" s="901"/>
      <c r="D1105" s="901"/>
      <c r="E1105" s="900"/>
      <c r="F1105" s="900"/>
      <c r="G1105" s="900"/>
      <c r="H1105" s="900"/>
      <c r="I1105" s="900"/>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4</v>
      </c>
      <c r="B1106" s="411">
        <v>1</v>
      </c>
      <c r="C1106" s="901"/>
      <c r="D1106" s="901"/>
      <c r="E1106" s="900"/>
      <c r="F1106" s="900"/>
      <c r="G1106" s="900"/>
      <c r="H1106" s="900"/>
      <c r="I1106" s="900"/>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5</v>
      </c>
      <c r="B1107" s="411">
        <v>1</v>
      </c>
      <c r="C1107" s="901"/>
      <c r="D1107" s="901"/>
      <c r="E1107" s="900"/>
      <c r="F1107" s="900"/>
      <c r="G1107" s="900"/>
      <c r="H1107" s="900"/>
      <c r="I1107" s="900"/>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6</v>
      </c>
      <c r="B1108" s="411">
        <v>1</v>
      </c>
      <c r="C1108" s="901"/>
      <c r="D1108" s="901"/>
      <c r="E1108" s="900"/>
      <c r="F1108" s="900"/>
      <c r="G1108" s="900"/>
      <c r="H1108" s="900"/>
      <c r="I1108" s="900"/>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7</v>
      </c>
      <c r="B1109" s="411">
        <v>1</v>
      </c>
      <c r="C1109" s="901"/>
      <c r="D1109" s="901"/>
      <c r="E1109" s="900"/>
      <c r="F1109" s="900"/>
      <c r="G1109" s="900"/>
      <c r="H1109" s="900"/>
      <c r="I1109" s="900"/>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8</v>
      </c>
      <c r="B1110" s="411">
        <v>1</v>
      </c>
      <c r="C1110" s="901"/>
      <c r="D1110" s="901"/>
      <c r="E1110" s="900"/>
      <c r="F1110" s="900"/>
      <c r="G1110" s="900"/>
      <c r="H1110" s="900"/>
      <c r="I1110" s="900"/>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9</v>
      </c>
      <c r="B1111" s="411">
        <v>1</v>
      </c>
      <c r="C1111" s="901"/>
      <c r="D1111" s="901"/>
      <c r="E1111" s="900"/>
      <c r="F1111" s="900"/>
      <c r="G1111" s="900"/>
      <c r="H1111" s="900"/>
      <c r="I1111" s="900"/>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10</v>
      </c>
      <c r="B1112" s="411">
        <v>1</v>
      </c>
      <c r="C1112" s="901"/>
      <c r="D1112" s="901"/>
      <c r="E1112" s="900"/>
      <c r="F1112" s="900"/>
      <c r="G1112" s="900"/>
      <c r="H1112" s="900"/>
      <c r="I1112" s="900"/>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11</v>
      </c>
      <c r="B1113" s="411">
        <v>1</v>
      </c>
      <c r="C1113" s="901"/>
      <c r="D1113" s="901"/>
      <c r="E1113" s="900"/>
      <c r="F1113" s="900"/>
      <c r="G1113" s="900"/>
      <c r="H1113" s="900"/>
      <c r="I1113" s="900"/>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1">
        <v>12</v>
      </c>
      <c r="B1114" s="411">
        <v>1</v>
      </c>
      <c r="C1114" s="901"/>
      <c r="D1114" s="901"/>
      <c r="E1114" s="900"/>
      <c r="F1114" s="900"/>
      <c r="G1114" s="900"/>
      <c r="H1114" s="900"/>
      <c r="I1114" s="900"/>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13</v>
      </c>
      <c r="B1115" s="411">
        <v>1</v>
      </c>
      <c r="C1115" s="901"/>
      <c r="D1115" s="901"/>
      <c r="E1115" s="900"/>
      <c r="F1115" s="900"/>
      <c r="G1115" s="900"/>
      <c r="H1115" s="900"/>
      <c r="I1115" s="900"/>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14</v>
      </c>
      <c r="B1116" s="411">
        <v>1</v>
      </c>
      <c r="C1116" s="901"/>
      <c r="D1116" s="901"/>
      <c r="E1116" s="900"/>
      <c r="F1116" s="900"/>
      <c r="G1116" s="900"/>
      <c r="H1116" s="900"/>
      <c r="I1116" s="900"/>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15</v>
      </c>
      <c r="B1117" s="411">
        <v>1</v>
      </c>
      <c r="C1117" s="901"/>
      <c r="D1117" s="901"/>
      <c r="E1117" s="900"/>
      <c r="F1117" s="900"/>
      <c r="G1117" s="900"/>
      <c r="H1117" s="900"/>
      <c r="I1117" s="900"/>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16</v>
      </c>
      <c r="B1118" s="411">
        <v>1</v>
      </c>
      <c r="C1118" s="901"/>
      <c r="D1118" s="901"/>
      <c r="E1118" s="900"/>
      <c r="F1118" s="900"/>
      <c r="G1118" s="900"/>
      <c r="H1118" s="900"/>
      <c r="I1118" s="900"/>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17</v>
      </c>
      <c r="B1119" s="411">
        <v>1</v>
      </c>
      <c r="C1119" s="901"/>
      <c r="D1119" s="901"/>
      <c r="E1119" s="900"/>
      <c r="F1119" s="900"/>
      <c r="G1119" s="900"/>
      <c r="H1119" s="900"/>
      <c r="I1119" s="900"/>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18</v>
      </c>
      <c r="B1120" s="411">
        <v>1</v>
      </c>
      <c r="C1120" s="901"/>
      <c r="D1120" s="901"/>
      <c r="E1120" s="268"/>
      <c r="F1120" s="900"/>
      <c r="G1120" s="900"/>
      <c r="H1120" s="900"/>
      <c r="I1120" s="900"/>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19</v>
      </c>
      <c r="B1121" s="411">
        <v>1</v>
      </c>
      <c r="C1121" s="901"/>
      <c r="D1121" s="901"/>
      <c r="E1121" s="900"/>
      <c r="F1121" s="900"/>
      <c r="G1121" s="900"/>
      <c r="H1121" s="900"/>
      <c r="I1121" s="900"/>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20</v>
      </c>
      <c r="B1122" s="411">
        <v>1</v>
      </c>
      <c r="C1122" s="901"/>
      <c r="D1122" s="901"/>
      <c r="E1122" s="900"/>
      <c r="F1122" s="900"/>
      <c r="G1122" s="900"/>
      <c r="H1122" s="900"/>
      <c r="I1122" s="900"/>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21</v>
      </c>
      <c r="B1123" s="411">
        <v>1</v>
      </c>
      <c r="C1123" s="901"/>
      <c r="D1123" s="901"/>
      <c r="E1123" s="900"/>
      <c r="F1123" s="900"/>
      <c r="G1123" s="900"/>
      <c r="H1123" s="900"/>
      <c r="I1123" s="900"/>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22</v>
      </c>
      <c r="B1124" s="411">
        <v>1</v>
      </c>
      <c r="C1124" s="901"/>
      <c r="D1124" s="901"/>
      <c r="E1124" s="900"/>
      <c r="F1124" s="900"/>
      <c r="G1124" s="900"/>
      <c r="H1124" s="900"/>
      <c r="I1124" s="900"/>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23</v>
      </c>
      <c r="B1125" s="411">
        <v>1</v>
      </c>
      <c r="C1125" s="901"/>
      <c r="D1125" s="901"/>
      <c r="E1125" s="900"/>
      <c r="F1125" s="900"/>
      <c r="G1125" s="900"/>
      <c r="H1125" s="900"/>
      <c r="I1125" s="900"/>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24</v>
      </c>
      <c r="B1126" s="411">
        <v>1</v>
      </c>
      <c r="C1126" s="901"/>
      <c r="D1126" s="901"/>
      <c r="E1126" s="900"/>
      <c r="F1126" s="900"/>
      <c r="G1126" s="900"/>
      <c r="H1126" s="900"/>
      <c r="I1126" s="900"/>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25</v>
      </c>
      <c r="B1127" s="411">
        <v>1</v>
      </c>
      <c r="C1127" s="901"/>
      <c r="D1127" s="901"/>
      <c r="E1127" s="900"/>
      <c r="F1127" s="900"/>
      <c r="G1127" s="900"/>
      <c r="H1127" s="900"/>
      <c r="I1127" s="900"/>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26</v>
      </c>
      <c r="B1128" s="411">
        <v>1</v>
      </c>
      <c r="C1128" s="901"/>
      <c r="D1128" s="901"/>
      <c r="E1128" s="900"/>
      <c r="F1128" s="900"/>
      <c r="G1128" s="900"/>
      <c r="H1128" s="900"/>
      <c r="I1128" s="900"/>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27</v>
      </c>
      <c r="B1129" s="411">
        <v>1</v>
      </c>
      <c r="C1129" s="901"/>
      <c r="D1129" s="901"/>
      <c r="E1129" s="900"/>
      <c r="F1129" s="900"/>
      <c r="G1129" s="900"/>
      <c r="H1129" s="900"/>
      <c r="I1129" s="900"/>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28</v>
      </c>
      <c r="B1130" s="411">
        <v>1</v>
      </c>
      <c r="C1130" s="901"/>
      <c r="D1130" s="901"/>
      <c r="E1130" s="900"/>
      <c r="F1130" s="900"/>
      <c r="G1130" s="900"/>
      <c r="H1130" s="900"/>
      <c r="I1130" s="900"/>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29</v>
      </c>
      <c r="B1131" s="411">
        <v>1</v>
      </c>
      <c r="C1131" s="901"/>
      <c r="D1131" s="901"/>
      <c r="E1131" s="900"/>
      <c r="F1131" s="900"/>
      <c r="G1131" s="900"/>
      <c r="H1131" s="900"/>
      <c r="I1131" s="900"/>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1">
        <v>30</v>
      </c>
      <c r="B1132" s="411">
        <v>1</v>
      </c>
      <c r="C1132" s="901"/>
      <c r="D1132" s="901"/>
      <c r="E1132" s="900"/>
      <c r="F1132" s="900"/>
      <c r="G1132" s="900"/>
      <c r="H1132" s="900"/>
      <c r="I1132" s="900"/>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13">
      <formula>IF(RIGHT(TEXT(P14,"0.#"),1)=".",FALSE,TRUE)</formula>
    </cfRule>
    <cfRule type="expression" dxfId="2796" priority="14014">
      <formula>IF(RIGHT(TEXT(P14,"0.#"),1)=".",TRUE,FALSE)</formula>
    </cfRule>
  </conditionalFormatting>
  <conditionalFormatting sqref="AE32">
    <cfRule type="expression" dxfId="2795" priority="14003">
      <formula>IF(RIGHT(TEXT(AE32,"0.#"),1)=".",FALSE,TRUE)</formula>
    </cfRule>
    <cfRule type="expression" dxfId="2794" priority="14004">
      <formula>IF(RIGHT(TEXT(AE32,"0.#"),1)=".",TRUE,FALSE)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83">
    <cfRule type="expression" dxfId="2791" priority="13885">
      <formula>IF(RIGHT(TEXT(Y783,"0.#"),1)=".",FALSE,TRUE)</formula>
    </cfRule>
    <cfRule type="expression" dxfId="2790" priority="13886">
      <formula>IF(RIGHT(TEXT(Y783,"0.#"),1)=".",TRUE,FALSE)</formula>
    </cfRule>
  </conditionalFormatting>
  <conditionalFormatting sqref="Y792">
    <cfRule type="expression" dxfId="2789" priority="13881">
      <formula>IF(RIGHT(TEXT(Y792,"0.#"),1)=".",FALSE,TRUE)</formula>
    </cfRule>
    <cfRule type="expression" dxfId="2788" priority="13882">
      <formula>IF(RIGHT(TEXT(Y792,"0.#"),1)=".",TRUE,FALSE)</formula>
    </cfRule>
  </conditionalFormatting>
  <conditionalFormatting sqref="Y823:Y830 Y821 Y810:Y817 Y808 Y797:Y804 Y795">
    <cfRule type="expression" dxfId="2787" priority="13663">
      <formula>IF(RIGHT(TEXT(Y795,"0.#"),1)=".",FALSE,TRUE)</formula>
    </cfRule>
    <cfRule type="expression" dxfId="2786" priority="13664">
      <formula>IF(RIGHT(TEXT(Y795,"0.#"),1)=".",TRUE,FALSE)</formula>
    </cfRule>
  </conditionalFormatting>
  <conditionalFormatting sqref="P16:AQ17 P15:AX15 P13:AX13">
    <cfRule type="expression" dxfId="2785" priority="13711">
      <formula>IF(RIGHT(TEXT(P13,"0.#"),1)=".",FALSE,TRUE)</formula>
    </cfRule>
    <cfRule type="expression" dxfId="2784" priority="13712">
      <formula>IF(RIGHT(TEXT(P13,"0.#"),1)=".",TRUE,FALSE)</formula>
    </cfRule>
  </conditionalFormatting>
  <conditionalFormatting sqref="P19:AJ19">
    <cfRule type="expression" dxfId="2783" priority="13709">
      <formula>IF(RIGHT(TEXT(P19,"0.#"),1)=".",FALSE,TRUE)</formula>
    </cfRule>
    <cfRule type="expression" dxfId="2782" priority="13710">
      <formula>IF(RIGHT(TEXT(P19,"0.#"),1)=".",TRUE,FALSE)</formula>
    </cfRule>
  </conditionalFormatting>
  <conditionalFormatting sqref="AE101 AQ101">
    <cfRule type="expression" dxfId="2781" priority="13701">
      <formula>IF(RIGHT(TEXT(AE101,"0.#"),1)=".",FALSE,TRUE)</formula>
    </cfRule>
    <cfRule type="expression" dxfId="2780" priority="13702">
      <formula>IF(RIGHT(TEXT(AE101,"0.#"),1)=".",TRUE,FALSE)</formula>
    </cfRule>
  </conditionalFormatting>
  <conditionalFormatting sqref="Y784:Y791 Y782">
    <cfRule type="expression" dxfId="2779" priority="13687">
      <formula>IF(RIGHT(TEXT(Y782,"0.#"),1)=".",FALSE,TRUE)</formula>
    </cfRule>
    <cfRule type="expression" dxfId="2778" priority="13688">
      <formula>IF(RIGHT(TEXT(Y782,"0.#"),1)=".",TRUE,FALSE)</formula>
    </cfRule>
  </conditionalFormatting>
  <conditionalFormatting sqref="AU783">
    <cfRule type="expression" dxfId="2777" priority="13685">
      <formula>IF(RIGHT(TEXT(AU783,"0.#"),1)=".",FALSE,TRUE)</formula>
    </cfRule>
    <cfRule type="expression" dxfId="2776" priority="13686">
      <formula>IF(RIGHT(TEXT(AU783,"0.#"),1)=".",TRUE,FALSE)</formula>
    </cfRule>
  </conditionalFormatting>
  <conditionalFormatting sqref="AU792">
    <cfRule type="expression" dxfId="2775" priority="13683">
      <formula>IF(RIGHT(TEXT(AU792,"0.#"),1)=".",FALSE,TRUE)</formula>
    </cfRule>
    <cfRule type="expression" dxfId="2774" priority="13684">
      <formula>IF(RIGHT(TEXT(AU792,"0.#"),1)=".",TRUE,FALSE)</formula>
    </cfRule>
  </conditionalFormatting>
  <conditionalFormatting sqref="AU784:AU791 AU782">
    <cfRule type="expression" dxfId="2773" priority="13681">
      <formula>IF(RIGHT(TEXT(AU782,"0.#"),1)=".",FALSE,TRUE)</formula>
    </cfRule>
    <cfRule type="expression" dxfId="2772" priority="13682">
      <formula>IF(RIGHT(TEXT(AU782,"0.#"),1)=".",TRUE,FALSE)</formula>
    </cfRule>
  </conditionalFormatting>
  <conditionalFormatting sqref="Y822 Y809 Y796">
    <cfRule type="expression" dxfId="2771" priority="13667">
      <formula>IF(RIGHT(TEXT(Y796,"0.#"),1)=".",FALSE,TRUE)</formula>
    </cfRule>
    <cfRule type="expression" dxfId="2770" priority="13668">
      <formula>IF(RIGHT(TEXT(Y796,"0.#"),1)=".",TRUE,FALSE)</formula>
    </cfRule>
  </conditionalFormatting>
  <conditionalFormatting sqref="Y831 Y818 Y805">
    <cfRule type="expression" dxfId="2769" priority="13665">
      <formula>IF(RIGHT(TEXT(Y805,"0.#"),1)=".",FALSE,TRUE)</formula>
    </cfRule>
    <cfRule type="expression" dxfId="2768" priority="13666">
      <formula>IF(RIGHT(TEXT(Y805,"0.#"),1)=".",TRUE,FALSE)</formula>
    </cfRule>
  </conditionalFormatting>
  <conditionalFormatting sqref="AU822 AU809 AU796">
    <cfRule type="expression" dxfId="2767" priority="13661">
      <formula>IF(RIGHT(TEXT(AU796,"0.#"),1)=".",FALSE,TRUE)</formula>
    </cfRule>
    <cfRule type="expression" dxfId="2766" priority="13662">
      <formula>IF(RIGHT(TEXT(AU796,"0.#"),1)=".",TRUE,FALSE)</formula>
    </cfRule>
  </conditionalFormatting>
  <conditionalFormatting sqref="AU831 AU818 AU805">
    <cfRule type="expression" dxfId="2765" priority="13659">
      <formula>IF(RIGHT(TEXT(AU805,"0.#"),1)=".",FALSE,TRUE)</formula>
    </cfRule>
    <cfRule type="expression" dxfId="2764" priority="13660">
      <formula>IF(RIGHT(TEXT(AU805,"0.#"),1)=".",TRUE,FALSE)</formula>
    </cfRule>
  </conditionalFormatting>
  <conditionalFormatting sqref="AU823:AU830 AU821 AU810:AU817 AU808 AU797:AU804 AU795">
    <cfRule type="expression" dxfId="2763" priority="13657">
      <formula>IF(RIGHT(TEXT(AU795,"0.#"),1)=".",FALSE,TRUE)</formula>
    </cfRule>
    <cfRule type="expression" dxfId="2762" priority="13658">
      <formula>IF(RIGHT(TEXT(AU795,"0.#"),1)=".",TRUE,FALSE)</formula>
    </cfRule>
  </conditionalFormatting>
  <conditionalFormatting sqref="AM87">
    <cfRule type="expression" dxfId="2761" priority="13311">
      <formula>IF(RIGHT(TEXT(AM87,"0.#"),1)=".",FALSE,TRUE)</formula>
    </cfRule>
    <cfRule type="expression" dxfId="2760" priority="13312">
      <formula>IF(RIGHT(TEXT(AM87,"0.#"),1)=".",TRUE,FALSE)</formula>
    </cfRule>
  </conditionalFormatting>
  <conditionalFormatting sqref="AE55">
    <cfRule type="expression" dxfId="2759" priority="13379">
      <formula>IF(RIGHT(TEXT(AE55,"0.#"),1)=".",FALSE,TRUE)</formula>
    </cfRule>
    <cfRule type="expression" dxfId="2758" priority="13380">
      <formula>IF(RIGHT(TEXT(AE55,"0.#"),1)=".",TRUE,FALSE)</formula>
    </cfRule>
  </conditionalFormatting>
  <conditionalFormatting sqref="AI55">
    <cfRule type="expression" dxfId="2757" priority="13377">
      <formula>IF(RIGHT(TEXT(AI55,"0.#"),1)=".",FALSE,TRUE)</formula>
    </cfRule>
    <cfRule type="expression" dxfId="2756" priority="13378">
      <formula>IF(RIGHT(TEXT(AI55,"0.#"),1)=".",TRUE,FALSE)</formula>
    </cfRule>
  </conditionalFormatting>
  <conditionalFormatting sqref="AM34">
    <cfRule type="expression" dxfId="2755" priority="13457">
      <formula>IF(RIGHT(TEXT(AM34,"0.#"),1)=".",FALSE,TRUE)</formula>
    </cfRule>
    <cfRule type="expression" dxfId="2754" priority="13458">
      <formula>IF(RIGHT(TEXT(AM34,"0.#"),1)=".",TRUE,FALSE)</formula>
    </cfRule>
  </conditionalFormatting>
  <conditionalFormatting sqref="AE33">
    <cfRule type="expression" dxfId="2753" priority="13471">
      <formula>IF(RIGHT(TEXT(AE33,"0.#"),1)=".",FALSE,TRUE)</formula>
    </cfRule>
    <cfRule type="expression" dxfId="2752" priority="13472">
      <formula>IF(RIGHT(TEXT(AE33,"0.#"),1)=".",TRUE,FALSE)</formula>
    </cfRule>
  </conditionalFormatting>
  <conditionalFormatting sqref="AE34">
    <cfRule type="expression" dxfId="2751" priority="13469">
      <formula>IF(RIGHT(TEXT(AE34,"0.#"),1)=".",FALSE,TRUE)</formula>
    </cfRule>
    <cfRule type="expression" dxfId="2750" priority="13470">
      <formula>IF(RIGHT(TEXT(AE34,"0.#"),1)=".",TRUE,FALSE)</formula>
    </cfRule>
  </conditionalFormatting>
  <conditionalFormatting sqref="AI33">
    <cfRule type="expression" dxfId="2749" priority="13465">
      <formula>IF(RIGHT(TEXT(AI33,"0.#"),1)=".",FALSE,TRUE)</formula>
    </cfRule>
    <cfRule type="expression" dxfId="2748" priority="13466">
      <formula>IF(RIGHT(TEXT(AI33,"0.#"),1)=".",TRUE,FALSE)</formula>
    </cfRule>
  </conditionalFormatting>
  <conditionalFormatting sqref="AI32">
    <cfRule type="expression" dxfId="2747" priority="13463">
      <formula>IF(RIGHT(TEXT(AI32,"0.#"),1)=".",FALSE,TRUE)</formula>
    </cfRule>
    <cfRule type="expression" dxfId="2746" priority="13464">
      <formula>IF(RIGHT(TEXT(AI32,"0.#"),1)=".",TRUE,FALSE)</formula>
    </cfRule>
  </conditionalFormatting>
  <conditionalFormatting sqref="AM32">
    <cfRule type="expression" dxfId="2745" priority="13461">
      <formula>IF(RIGHT(TEXT(AM32,"0.#"),1)=".",FALSE,TRUE)</formula>
    </cfRule>
    <cfRule type="expression" dxfId="2744" priority="13462">
      <formula>IF(RIGHT(TEXT(AM32,"0.#"),1)=".",TRUE,FALSE)</formula>
    </cfRule>
  </conditionalFormatting>
  <conditionalFormatting sqref="AM33">
    <cfRule type="expression" dxfId="2743" priority="13459">
      <formula>IF(RIGHT(TEXT(AM33,"0.#"),1)=".",FALSE,TRUE)</formula>
    </cfRule>
    <cfRule type="expression" dxfId="2742" priority="13460">
      <formula>IF(RIGHT(TEXT(AM33,"0.#"),1)=".",TRUE,FALSE)</formula>
    </cfRule>
  </conditionalFormatting>
  <conditionalFormatting sqref="AQ32:AQ34">
    <cfRule type="expression" dxfId="2741" priority="13451">
      <formula>IF(RIGHT(TEXT(AQ32,"0.#"),1)=".",FALSE,TRUE)</formula>
    </cfRule>
    <cfRule type="expression" dxfId="2740" priority="13452">
      <formula>IF(RIGHT(TEXT(AQ32,"0.#"),1)=".",TRUE,FALSE)</formula>
    </cfRule>
  </conditionalFormatting>
  <conditionalFormatting sqref="AU32:AU34">
    <cfRule type="expression" dxfId="2739" priority="13449">
      <formula>IF(RIGHT(TEXT(AU32,"0.#"),1)=".",FALSE,TRUE)</formula>
    </cfRule>
    <cfRule type="expression" dxfId="2738" priority="13450">
      <formula>IF(RIGHT(TEXT(AU32,"0.#"),1)=".",TRUE,FALSE)</formula>
    </cfRule>
  </conditionalFormatting>
  <conditionalFormatting sqref="AE53">
    <cfRule type="expression" dxfId="2737" priority="13383">
      <formula>IF(RIGHT(TEXT(AE53,"0.#"),1)=".",FALSE,TRUE)</formula>
    </cfRule>
    <cfRule type="expression" dxfId="2736" priority="13384">
      <formula>IF(RIGHT(TEXT(AE53,"0.#"),1)=".",TRUE,FALSE)</formula>
    </cfRule>
  </conditionalFormatting>
  <conditionalFormatting sqref="AE54">
    <cfRule type="expression" dxfId="2735" priority="13381">
      <formula>IF(RIGHT(TEXT(AE54,"0.#"),1)=".",FALSE,TRUE)</formula>
    </cfRule>
    <cfRule type="expression" dxfId="2734" priority="13382">
      <formula>IF(RIGHT(TEXT(AE54,"0.#"),1)=".",TRUE,FALSE)</formula>
    </cfRule>
  </conditionalFormatting>
  <conditionalFormatting sqref="AI54">
    <cfRule type="expression" dxfId="2733" priority="13375">
      <formula>IF(RIGHT(TEXT(AI54,"0.#"),1)=".",FALSE,TRUE)</formula>
    </cfRule>
    <cfRule type="expression" dxfId="2732" priority="13376">
      <formula>IF(RIGHT(TEXT(AI54,"0.#"),1)=".",TRUE,FALSE)</formula>
    </cfRule>
  </conditionalFormatting>
  <conditionalFormatting sqref="AI53">
    <cfRule type="expression" dxfId="2731" priority="13373">
      <formula>IF(RIGHT(TEXT(AI53,"0.#"),1)=".",FALSE,TRUE)</formula>
    </cfRule>
    <cfRule type="expression" dxfId="2730" priority="13374">
      <formula>IF(RIGHT(TEXT(AI53,"0.#"),1)=".",TRUE,FALSE)</formula>
    </cfRule>
  </conditionalFormatting>
  <conditionalFormatting sqref="AM53">
    <cfRule type="expression" dxfId="2729" priority="13371">
      <formula>IF(RIGHT(TEXT(AM53,"0.#"),1)=".",FALSE,TRUE)</formula>
    </cfRule>
    <cfRule type="expression" dxfId="2728" priority="13372">
      <formula>IF(RIGHT(TEXT(AM53,"0.#"),1)=".",TRUE,FALSE)</formula>
    </cfRule>
  </conditionalFormatting>
  <conditionalFormatting sqref="AM54">
    <cfRule type="expression" dxfId="2727" priority="13369">
      <formula>IF(RIGHT(TEXT(AM54,"0.#"),1)=".",FALSE,TRUE)</formula>
    </cfRule>
    <cfRule type="expression" dxfId="2726" priority="13370">
      <formula>IF(RIGHT(TEXT(AM54,"0.#"),1)=".",TRUE,FALSE)</formula>
    </cfRule>
  </conditionalFormatting>
  <conditionalFormatting sqref="AM55">
    <cfRule type="expression" dxfId="2725" priority="13367">
      <formula>IF(RIGHT(TEXT(AM55,"0.#"),1)=".",FALSE,TRUE)</formula>
    </cfRule>
    <cfRule type="expression" dxfId="2724" priority="13368">
      <formula>IF(RIGHT(TEXT(AM55,"0.#"),1)=".",TRUE,FALSE)</formula>
    </cfRule>
  </conditionalFormatting>
  <conditionalFormatting sqref="AE60">
    <cfRule type="expression" dxfId="2723" priority="13353">
      <formula>IF(RIGHT(TEXT(AE60,"0.#"),1)=".",FALSE,TRUE)</formula>
    </cfRule>
    <cfRule type="expression" dxfId="2722" priority="13354">
      <formula>IF(RIGHT(TEXT(AE60,"0.#"),1)=".",TRUE,FALSE)</formula>
    </cfRule>
  </conditionalFormatting>
  <conditionalFormatting sqref="AE61">
    <cfRule type="expression" dxfId="2721" priority="13351">
      <formula>IF(RIGHT(TEXT(AE61,"0.#"),1)=".",FALSE,TRUE)</formula>
    </cfRule>
    <cfRule type="expression" dxfId="2720" priority="13352">
      <formula>IF(RIGHT(TEXT(AE61,"0.#"),1)=".",TRUE,FALSE)</formula>
    </cfRule>
  </conditionalFormatting>
  <conditionalFormatting sqref="AE62">
    <cfRule type="expression" dxfId="2719" priority="13349">
      <formula>IF(RIGHT(TEXT(AE62,"0.#"),1)=".",FALSE,TRUE)</formula>
    </cfRule>
    <cfRule type="expression" dxfId="2718" priority="13350">
      <formula>IF(RIGHT(TEXT(AE62,"0.#"),1)=".",TRUE,FALSE)</formula>
    </cfRule>
  </conditionalFormatting>
  <conditionalFormatting sqref="AI62">
    <cfRule type="expression" dxfId="2717" priority="13347">
      <formula>IF(RIGHT(TEXT(AI62,"0.#"),1)=".",FALSE,TRUE)</formula>
    </cfRule>
    <cfRule type="expression" dxfId="2716" priority="13348">
      <formula>IF(RIGHT(TEXT(AI62,"0.#"),1)=".",TRUE,FALSE)</formula>
    </cfRule>
  </conditionalFormatting>
  <conditionalFormatting sqref="AI61">
    <cfRule type="expression" dxfId="2715" priority="13345">
      <formula>IF(RIGHT(TEXT(AI61,"0.#"),1)=".",FALSE,TRUE)</formula>
    </cfRule>
    <cfRule type="expression" dxfId="2714" priority="13346">
      <formula>IF(RIGHT(TEXT(AI61,"0.#"),1)=".",TRUE,FALSE)</formula>
    </cfRule>
  </conditionalFormatting>
  <conditionalFormatting sqref="AI60">
    <cfRule type="expression" dxfId="2713" priority="13343">
      <formula>IF(RIGHT(TEXT(AI60,"0.#"),1)=".",FALSE,TRUE)</formula>
    </cfRule>
    <cfRule type="expression" dxfId="2712" priority="13344">
      <formula>IF(RIGHT(TEXT(AI60,"0.#"),1)=".",TRUE,FALSE)</formula>
    </cfRule>
  </conditionalFormatting>
  <conditionalFormatting sqref="AM60">
    <cfRule type="expression" dxfId="2711" priority="13341">
      <formula>IF(RIGHT(TEXT(AM60,"0.#"),1)=".",FALSE,TRUE)</formula>
    </cfRule>
    <cfRule type="expression" dxfId="2710" priority="13342">
      <formula>IF(RIGHT(TEXT(AM60,"0.#"),1)=".",TRUE,FALSE)</formula>
    </cfRule>
  </conditionalFormatting>
  <conditionalFormatting sqref="AM61">
    <cfRule type="expression" dxfId="2709" priority="13339">
      <formula>IF(RIGHT(TEXT(AM61,"0.#"),1)=".",FALSE,TRUE)</formula>
    </cfRule>
    <cfRule type="expression" dxfId="2708" priority="13340">
      <formula>IF(RIGHT(TEXT(AM61,"0.#"),1)=".",TRUE,FALSE)</formula>
    </cfRule>
  </conditionalFormatting>
  <conditionalFormatting sqref="AM62">
    <cfRule type="expression" dxfId="2707" priority="13337">
      <formula>IF(RIGHT(TEXT(AM62,"0.#"),1)=".",FALSE,TRUE)</formula>
    </cfRule>
    <cfRule type="expression" dxfId="2706" priority="13338">
      <formula>IF(RIGHT(TEXT(AM62,"0.#"),1)=".",TRUE,FALSE)</formula>
    </cfRule>
  </conditionalFormatting>
  <conditionalFormatting sqref="AE87">
    <cfRule type="expression" dxfId="2705" priority="13323">
      <formula>IF(RIGHT(TEXT(AE87,"0.#"),1)=".",FALSE,TRUE)</formula>
    </cfRule>
    <cfRule type="expression" dxfId="2704" priority="13324">
      <formula>IF(RIGHT(TEXT(AE87,"0.#"),1)=".",TRUE,FALSE)</formula>
    </cfRule>
  </conditionalFormatting>
  <conditionalFormatting sqref="AE88">
    <cfRule type="expression" dxfId="2703" priority="13321">
      <formula>IF(RIGHT(TEXT(AE88,"0.#"),1)=".",FALSE,TRUE)</formula>
    </cfRule>
    <cfRule type="expression" dxfId="2702" priority="13322">
      <formula>IF(RIGHT(TEXT(AE88,"0.#"),1)=".",TRUE,FALSE)</formula>
    </cfRule>
  </conditionalFormatting>
  <conditionalFormatting sqref="AE89">
    <cfRule type="expression" dxfId="2701" priority="13319">
      <formula>IF(RIGHT(TEXT(AE89,"0.#"),1)=".",FALSE,TRUE)</formula>
    </cfRule>
    <cfRule type="expression" dxfId="2700" priority="13320">
      <formula>IF(RIGHT(TEXT(AE89,"0.#"),1)=".",TRUE,FALSE)</formula>
    </cfRule>
  </conditionalFormatting>
  <conditionalFormatting sqref="AI89">
    <cfRule type="expression" dxfId="2699" priority="13317">
      <formula>IF(RIGHT(TEXT(AI89,"0.#"),1)=".",FALSE,TRUE)</formula>
    </cfRule>
    <cfRule type="expression" dxfId="2698" priority="13318">
      <formula>IF(RIGHT(TEXT(AI89,"0.#"),1)=".",TRUE,FALSE)</formula>
    </cfRule>
  </conditionalFormatting>
  <conditionalFormatting sqref="AI88">
    <cfRule type="expression" dxfId="2697" priority="13315">
      <formula>IF(RIGHT(TEXT(AI88,"0.#"),1)=".",FALSE,TRUE)</formula>
    </cfRule>
    <cfRule type="expression" dxfId="2696" priority="13316">
      <formula>IF(RIGHT(TEXT(AI88,"0.#"),1)=".",TRUE,FALSE)</formula>
    </cfRule>
  </conditionalFormatting>
  <conditionalFormatting sqref="AI87">
    <cfRule type="expression" dxfId="2695" priority="13313">
      <formula>IF(RIGHT(TEXT(AI87,"0.#"),1)=".",FALSE,TRUE)</formula>
    </cfRule>
    <cfRule type="expression" dxfId="2694" priority="13314">
      <formula>IF(RIGHT(TEXT(AI87,"0.#"),1)=".",TRUE,FALSE)</formula>
    </cfRule>
  </conditionalFormatting>
  <conditionalFormatting sqref="AM88">
    <cfRule type="expression" dxfId="2693" priority="13309">
      <formula>IF(RIGHT(TEXT(AM88,"0.#"),1)=".",FALSE,TRUE)</formula>
    </cfRule>
    <cfRule type="expression" dxfId="2692" priority="13310">
      <formula>IF(RIGHT(TEXT(AM88,"0.#"),1)=".",TRUE,FALSE)</formula>
    </cfRule>
  </conditionalFormatting>
  <conditionalFormatting sqref="AM89">
    <cfRule type="expression" dxfId="2691" priority="13307">
      <formula>IF(RIGHT(TEXT(AM89,"0.#"),1)=".",FALSE,TRUE)</formula>
    </cfRule>
    <cfRule type="expression" dxfId="2690" priority="13308">
      <formula>IF(RIGHT(TEXT(AM89,"0.#"),1)=".",TRUE,FALSE)</formula>
    </cfRule>
  </conditionalFormatting>
  <conditionalFormatting sqref="AE92">
    <cfRule type="expression" dxfId="2689" priority="13293">
      <formula>IF(RIGHT(TEXT(AE92,"0.#"),1)=".",FALSE,TRUE)</formula>
    </cfRule>
    <cfRule type="expression" dxfId="2688" priority="13294">
      <formula>IF(RIGHT(TEXT(AE92,"0.#"),1)=".",TRUE,FALSE)</formula>
    </cfRule>
  </conditionalFormatting>
  <conditionalFormatting sqref="AE93">
    <cfRule type="expression" dxfId="2687" priority="13291">
      <formula>IF(RIGHT(TEXT(AE93,"0.#"),1)=".",FALSE,TRUE)</formula>
    </cfRule>
    <cfRule type="expression" dxfId="2686" priority="13292">
      <formula>IF(RIGHT(TEXT(AE93,"0.#"),1)=".",TRUE,FALSE)</formula>
    </cfRule>
  </conditionalFormatting>
  <conditionalFormatting sqref="AE94">
    <cfRule type="expression" dxfId="2685" priority="13289">
      <formula>IF(RIGHT(TEXT(AE94,"0.#"),1)=".",FALSE,TRUE)</formula>
    </cfRule>
    <cfRule type="expression" dxfId="2684" priority="13290">
      <formula>IF(RIGHT(TEXT(AE94,"0.#"),1)=".",TRUE,FALSE)</formula>
    </cfRule>
  </conditionalFormatting>
  <conditionalFormatting sqref="AI94">
    <cfRule type="expression" dxfId="2683" priority="13287">
      <formula>IF(RIGHT(TEXT(AI94,"0.#"),1)=".",FALSE,TRUE)</formula>
    </cfRule>
    <cfRule type="expression" dxfId="2682" priority="13288">
      <formula>IF(RIGHT(TEXT(AI94,"0.#"),1)=".",TRUE,FALSE)</formula>
    </cfRule>
  </conditionalFormatting>
  <conditionalFormatting sqref="AI93">
    <cfRule type="expression" dxfId="2681" priority="13285">
      <formula>IF(RIGHT(TEXT(AI93,"0.#"),1)=".",FALSE,TRUE)</formula>
    </cfRule>
    <cfRule type="expression" dxfId="2680" priority="13286">
      <formula>IF(RIGHT(TEXT(AI93,"0.#"),1)=".",TRUE,FALSE)</formula>
    </cfRule>
  </conditionalFormatting>
  <conditionalFormatting sqref="AI92">
    <cfRule type="expression" dxfId="2679" priority="13283">
      <formula>IF(RIGHT(TEXT(AI92,"0.#"),1)=".",FALSE,TRUE)</formula>
    </cfRule>
    <cfRule type="expression" dxfId="2678" priority="13284">
      <formula>IF(RIGHT(TEXT(AI92,"0.#"),1)=".",TRUE,FALSE)</formula>
    </cfRule>
  </conditionalFormatting>
  <conditionalFormatting sqref="AM92">
    <cfRule type="expression" dxfId="2677" priority="13281">
      <formula>IF(RIGHT(TEXT(AM92,"0.#"),1)=".",FALSE,TRUE)</formula>
    </cfRule>
    <cfRule type="expression" dxfId="2676" priority="13282">
      <formula>IF(RIGHT(TEXT(AM92,"0.#"),1)=".",TRUE,FALSE)</formula>
    </cfRule>
  </conditionalFormatting>
  <conditionalFormatting sqref="AM93">
    <cfRule type="expression" dxfId="2675" priority="13279">
      <formula>IF(RIGHT(TEXT(AM93,"0.#"),1)=".",FALSE,TRUE)</formula>
    </cfRule>
    <cfRule type="expression" dxfId="2674" priority="13280">
      <formula>IF(RIGHT(TEXT(AM93,"0.#"),1)=".",TRUE,FALSE)</formula>
    </cfRule>
  </conditionalFormatting>
  <conditionalFormatting sqref="AM94">
    <cfRule type="expression" dxfId="2673" priority="13277">
      <formula>IF(RIGHT(TEXT(AM94,"0.#"),1)=".",FALSE,TRUE)</formula>
    </cfRule>
    <cfRule type="expression" dxfId="2672" priority="13278">
      <formula>IF(RIGHT(TEXT(AM94,"0.#"),1)=".",TRUE,FALSE)</formula>
    </cfRule>
  </conditionalFormatting>
  <conditionalFormatting sqref="AE97">
    <cfRule type="expression" dxfId="2671" priority="13263">
      <formula>IF(RIGHT(TEXT(AE97,"0.#"),1)=".",FALSE,TRUE)</formula>
    </cfRule>
    <cfRule type="expression" dxfId="2670" priority="13264">
      <formula>IF(RIGHT(TEXT(AE97,"0.#"),1)=".",TRUE,FALSE)</formula>
    </cfRule>
  </conditionalFormatting>
  <conditionalFormatting sqref="AE98">
    <cfRule type="expression" dxfId="2669" priority="13261">
      <formula>IF(RIGHT(TEXT(AE98,"0.#"),1)=".",FALSE,TRUE)</formula>
    </cfRule>
    <cfRule type="expression" dxfId="2668" priority="13262">
      <formula>IF(RIGHT(TEXT(AE98,"0.#"),1)=".",TRUE,FALSE)</formula>
    </cfRule>
  </conditionalFormatting>
  <conditionalFormatting sqref="AE99">
    <cfRule type="expression" dxfId="2667" priority="13259">
      <formula>IF(RIGHT(TEXT(AE99,"0.#"),1)=".",FALSE,TRUE)</formula>
    </cfRule>
    <cfRule type="expression" dxfId="2666" priority="13260">
      <formula>IF(RIGHT(TEXT(AE99,"0.#"),1)=".",TRUE,FALSE)</formula>
    </cfRule>
  </conditionalFormatting>
  <conditionalFormatting sqref="AI99">
    <cfRule type="expression" dxfId="2665" priority="13257">
      <formula>IF(RIGHT(TEXT(AI99,"0.#"),1)=".",FALSE,TRUE)</formula>
    </cfRule>
    <cfRule type="expression" dxfId="2664" priority="13258">
      <formula>IF(RIGHT(TEXT(AI99,"0.#"),1)=".",TRUE,FALSE)</formula>
    </cfRule>
  </conditionalFormatting>
  <conditionalFormatting sqref="AI98">
    <cfRule type="expression" dxfId="2663" priority="13255">
      <formula>IF(RIGHT(TEXT(AI98,"0.#"),1)=".",FALSE,TRUE)</formula>
    </cfRule>
    <cfRule type="expression" dxfId="2662" priority="13256">
      <formula>IF(RIGHT(TEXT(AI98,"0.#"),1)=".",TRUE,FALSE)</formula>
    </cfRule>
  </conditionalFormatting>
  <conditionalFormatting sqref="AI97">
    <cfRule type="expression" dxfId="2661" priority="13253">
      <formula>IF(RIGHT(TEXT(AI97,"0.#"),1)=".",FALSE,TRUE)</formula>
    </cfRule>
    <cfRule type="expression" dxfId="2660" priority="13254">
      <formula>IF(RIGHT(TEXT(AI97,"0.#"),1)=".",TRUE,FALSE)</formula>
    </cfRule>
  </conditionalFormatting>
  <conditionalFormatting sqref="AM97">
    <cfRule type="expression" dxfId="2659" priority="13251">
      <formula>IF(RIGHT(TEXT(AM97,"0.#"),1)=".",FALSE,TRUE)</formula>
    </cfRule>
    <cfRule type="expression" dxfId="2658" priority="13252">
      <formula>IF(RIGHT(TEXT(AM97,"0.#"),1)=".",TRUE,FALSE)</formula>
    </cfRule>
  </conditionalFormatting>
  <conditionalFormatting sqref="AM98">
    <cfRule type="expression" dxfId="2657" priority="13249">
      <formula>IF(RIGHT(TEXT(AM98,"0.#"),1)=".",FALSE,TRUE)</formula>
    </cfRule>
    <cfRule type="expression" dxfId="2656" priority="13250">
      <formula>IF(RIGHT(TEXT(AM98,"0.#"),1)=".",TRUE,FALSE)</formula>
    </cfRule>
  </conditionalFormatting>
  <conditionalFormatting sqref="AM99">
    <cfRule type="expression" dxfId="2655" priority="13247">
      <formula>IF(RIGHT(TEXT(AM99,"0.#"),1)=".",FALSE,TRUE)</formula>
    </cfRule>
    <cfRule type="expression" dxfId="2654" priority="13248">
      <formula>IF(RIGHT(TEXT(AM99,"0.#"),1)=".",TRUE,FALSE)</formula>
    </cfRule>
  </conditionalFormatting>
  <conditionalFormatting sqref="AI101">
    <cfRule type="expression" dxfId="2653" priority="13233">
      <formula>IF(RIGHT(TEXT(AI101,"0.#"),1)=".",FALSE,TRUE)</formula>
    </cfRule>
    <cfRule type="expression" dxfId="2652" priority="13234">
      <formula>IF(RIGHT(TEXT(AI101,"0.#"),1)=".",TRUE,FALSE)</formula>
    </cfRule>
  </conditionalFormatting>
  <conditionalFormatting sqref="AM101">
    <cfRule type="expression" dxfId="2651" priority="13231">
      <formula>IF(RIGHT(TEXT(AM101,"0.#"),1)=".",FALSE,TRUE)</formula>
    </cfRule>
    <cfRule type="expression" dxfId="2650" priority="13232">
      <formula>IF(RIGHT(TEXT(AM101,"0.#"),1)=".",TRUE,FALSE)</formula>
    </cfRule>
  </conditionalFormatting>
  <conditionalFormatting sqref="AE102">
    <cfRule type="expression" dxfId="2649" priority="13229">
      <formula>IF(RIGHT(TEXT(AE102,"0.#"),1)=".",FALSE,TRUE)</formula>
    </cfRule>
    <cfRule type="expression" dxfId="2648" priority="13230">
      <formula>IF(RIGHT(TEXT(AE102,"0.#"),1)=".",TRUE,FALSE)</formula>
    </cfRule>
  </conditionalFormatting>
  <conditionalFormatting sqref="AI102">
    <cfRule type="expression" dxfId="2647" priority="13227">
      <formula>IF(RIGHT(TEXT(AI102,"0.#"),1)=".",FALSE,TRUE)</formula>
    </cfRule>
    <cfRule type="expression" dxfId="2646" priority="13228">
      <formula>IF(RIGHT(TEXT(AI102,"0.#"),1)=".",TRUE,FALSE)</formula>
    </cfRule>
  </conditionalFormatting>
  <conditionalFormatting sqref="AM102">
    <cfRule type="expression" dxfId="2645" priority="13225">
      <formula>IF(RIGHT(TEXT(AM102,"0.#"),1)=".",FALSE,TRUE)</formula>
    </cfRule>
    <cfRule type="expression" dxfId="2644" priority="13226">
      <formula>IF(RIGHT(TEXT(AM102,"0.#"),1)=".",TRUE,FALSE)</formula>
    </cfRule>
  </conditionalFormatting>
  <conditionalFormatting sqref="AQ102">
    <cfRule type="expression" dxfId="2643" priority="13223">
      <formula>IF(RIGHT(TEXT(AQ102,"0.#"),1)=".",FALSE,TRUE)</formula>
    </cfRule>
    <cfRule type="expression" dxfId="2642" priority="13224">
      <formula>IF(RIGHT(TEXT(AQ102,"0.#"),1)=".",TRUE,FALSE)</formula>
    </cfRule>
  </conditionalFormatting>
  <conditionalFormatting sqref="AE104">
    <cfRule type="expression" dxfId="2641" priority="13221">
      <formula>IF(RIGHT(TEXT(AE104,"0.#"),1)=".",FALSE,TRUE)</formula>
    </cfRule>
    <cfRule type="expression" dxfId="2640" priority="13222">
      <formula>IF(RIGHT(TEXT(AE104,"0.#"),1)=".",TRUE,FALSE)</formula>
    </cfRule>
  </conditionalFormatting>
  <conditionalFormatting sqref="AI104">
    <cfRule type="expression" dxfId="2639" priority="13219">
      <formula>IF(RIGHT(TEXT(AI104,"0.#"),1)=".",FALSE,TRUE)</formula>
    </cfRule>
    <cfRule type="expression" dxfId="2638" priority="13220">
      <formula>IF(RIGHT(TEXT(AI104,"0.#"),1)=".",TRUE,FALSE)</formula>
    </cfRule>
  </conditionalFormatting>
  <conditionalFormatting sqref="AM104">
    <cfRule type="expression" dxfId="2637" priority="13217">
      <formula>IF(RIGHT(TEXT(AM104,"0.#"),1)=".",FALSE,TRUE)</formula>
    </cfRule>
    <cfRule type="expression" dxfId="2636" priority="13218">
      <formula>IF(RIGHT(TEXT(AM104,"0.#"),1)=".",TRUE,FALSE)</formula>
    </cfRule>
  </conditionalFormatting>
  <conditionalFormatting sqref="AE105">
    <cfRule type="expression" dxfId="2635" priority="13215">
      <formula>IF(RIGHT(TEXT(AE105,"0.#"),1)=".",FALSE,TRUE)</formula>
    </cfRule>
    <cfRule type="expression" dxfId="2634" priority="13216">
      <formula>IF(RIGHT(TEXT(AE105,"0.#"),1)=".",TRUE,FALSE)</formula>
    </cfRule>
  </conditionalFormatting>
  <conditionalFormatting sqref="AI105">
    <cfRule type="expression" dxfId="2633" priority="13213">
      <formula>IF(RIGHT(TEXT(AI105,"0.#"),1)=".",FALSE,TRUE)</formula>
    </cfRule>
    <cfRule type="expression" dxfId="2632" priority="13214">
      <formula>IF(RIGHT(TEXT(AI105,"0.#"),1)=".",TRUE,FALSE)</formula>
    </cfRule>
  </conditionalFormatting>
  <conditionalFormatting sqref="AM105">
    <cfRule type="expression" dxfId="2631" priority="13211">
      <formula>IF(RIGHT(TEXT(AM105,"0.#"),1)=".",FALSE,TRUE)</formula>
    </cfRule>
    <cfRule type="expression" dxfId="2630" priority="13212">
      <formula>IF(RIGHT(TEXT(AM105,"0.#"),1)=".",TRUE,FALSE)</formula>
    </cfRule>
  </conditionalFormatting>
  <conditionalFormatting sqref="AE107">
    <cfRule type="expression" dxfId="2629" priority="13207">
      <formula>IF(RIGHT(TEXT(AE107,"0.#"),1)=".",FALSE,TRUE)</formula>
    </cfRule>
    <cfRule type="expression" dxfId="2628" priority="13208">
      <formula>IF(RIGHT(TEXT(AE107,"0.#"),1)=".",TRUE,FALSE)</formula>
    </cfRule>
  </conditionalFormatting>
  <conditionalFormatting sqref="AI107">
    <cfRule type="expression" dxfId="2627" priority="13205">
      <formula>IF(RIGHT(TEXT(AI107,"0.#"),1)=".",FALSE,TRUE)</formula>
    </cfRule>
    <cfRule type="expression" dxfId="2626" priority="13206">
      <formula>IF(RIGHT(TEXT(AI107,"0.#"),1)=".",TRUE,FALSE)</formula>
    </cfRule>
  </conditionalFormatting>
  <conditionalFormatting sqref="AM107">
    <cfRule type="expression" dxfId="2625" priority="13203">
      <formula>IF(RIGHT(TEXT(AM107,"0.#"),1)=".",FALSE,TRUE)</formula>
    </cfRule>
    <cfRule type="expression" dxfId="2624" priority="13204">
      <formula>IF(RIGHT(TEXT(AM107,"0.#"),1)=".",TRUE,FALSE)</formula>
    </cfRule>
  </conditionalFormatting>
  <conditionalFormatting sqref="AE108">
    <cfRule type="expression" dxfId="2623" priority="13201">
      <formula>IF(RIGHT(TEXT(AE108,"0.#"),1)=".",FALSE,TRUE)</formula>
    </cfRule>
    <cfRule type="expression" dxfId="2622" priority="13202">
      <formula>IF(RIGHT(TEXT(AE108,"0.#"),1)=".",TRUE,FALSE)</formula>
    </cfRule>
  </conditionalFormatting>
  <conditionalFormatting sqref="AI108">
    <cfRule type="expression" dxfId="2621" priority="13199">
      <formula>IF(RIGHT(TEXT(AI108,"0.#"),1)=".",FALSE,TRUE)</formula>
    </cfRule>
    <cfRule type="expression" dxfId="2620" priority="13200">
      <formula>IF(RIGHT(TEXT(AI108,"0.#"),1)=".",TRUE,FALSE)</formula>
    </cfRule>
  </conditionalFormatting>
  <conditionalFormatting sqref="AM108">
    <cfRule type="expression" dxfId="2619" priority="13197">
      <formula>IF(RIGHT(TEXT(AM108,"0.#"),1)=".",FALSE,TRUE)</formula>
    </cfRule>
    <cfRule type="expression" dxfId="2618" priority="13198">
      <formula>IF(RIGHT(TEXT(AM108,"0.#"),1)=".",TRUE,FALSE)</formula>
    </cfRule>
  </conditionalFormatting>
  <conditionalFormatting sqref="AE110">
    <cfRule type="expression" dxfId="2617" priority="13193">
      <formula>IF(RIGHT(TEXT(AE110,"0.#"),1)=".",FALSE,TRUE)</formula>
    </cfRule>
    <cfRule type="expression" dxfId="2616" priority="13194">
      <formula>IF(RIGHT(TEXT(AE110,"0.#"),1)=".",TRUE,FALSE)</formula>
    </cfRule>
  </conditionalFormatting>
  <conditionalFormatting sqref="AI110">
    <cfRule type="expression" dxfId="2615" priority="13191">
      <formula>IF(RIGHT(TEXT(AI110,"0.#"),1)=".",FALSE,TRUE)</formula>
    </cfRule>
    <cfRule type="expression" dxfId="2614" priority="13192">
      <formula>IF(RIGHT(TEXT(AI110,"0.#"),1)=".",TRUE,FALSE)</formula>
    </cfRule>
  </conditionalFormatting>
  <conditionalFormatting sqref="AM110">
    <cfRule type="expression" dxfId="2613" priority="13189">
      <formula>IF(RIGHT(TEXT(AM110,"0.#"),1)=".",FALSE,TRUE)</formula>
    </cfRule>
    <cfRule type="expression" dxfId="2612" priority="13190">
      <formula>IF(RIGHT(TEXT(AM110,"0.#"),1)=".",TRUE,FALSE)</formula>
    </cfRule>
  </conditionalFormatting>
  <conditionalFormatting sqref="AE111">
    <cfRule type="expression" dxfId="2611" priority="13187">
      <formula>IF(RIGHT(TEXT(AE111,"0.#"),1)=".",FALSE,TRUE)</formula>
    </cfRule>
    <cfRule type="expression" dxfId="2610" priority="13188">
      <formula>IF(RIGHT(TEXT(AE111,"0.#"),1)=".",TRUE,FALSE)</formula>
    </cfRule>
  </conditionalFormatting>
  <conditionalFormatting sqref="AI111">
    <cfRule type="expression" dxfId="2609" priority="13185">
      <formula>IF(RIGHT(TEXT(AI111,"0.#"),1)=".",FALSE,TRUE)</formula>
    </cfRule>
    <cfRule type="expression" dxfId="2608" priority="13186">
      <formula>IF(RIGHT(TEXT(AI111,"0.#"),1)=".",TRUE,FALSE)</formula>
    </cfRule>
  </conditionalFormatting>
  <conditionalFormatting sqref="AM111">
    <cfRule type="expression" dxfId="2607" priority="13183">
      <formula>IF(RIGHT(TEXT(AM111,"0.#"),1)=".",FALSE,TRUE)</formula>
    </cfRule>
    <cfRule type="expression" dxfId="2606" priority="13184">
      <formula>IF(RIGHT(TEXT(AM111,"0.#"),1)=".",TRUE,FALSE)</formula>
    </cfRule>
  </conditionalFormatting>
  <conditionalFormatting sqref="AE113">
    <cfRule type="expression" dxfId="2605" priority="13179">
      <formula>IF(RIGHT(TEXT(AE113,"0.#"),1)=".",FALSE,TRUE)</formula>
    </cfRule>
    <cfRule type="expression" dxfId="2604" priority="13180">
      <formula>IF(RIGHT(TEXT(AE113,"0.#"),1)=".",TRUE,FALSE)</formula>
    </cfRule>
  </conditionalFormatting>
  <conditionalFormatting sqref="AI113">
    <cfRule type="expression" dxfId="2603" priority="13177">
      <formula>IF(RIGHT(TEXT(AI113,"0.#"),1)=".",FALSE,TRUE)</formula>
    </cfRule>
    <cfRule type="expression" dxfId="2602" priority="13178">
      <formula>IF(RIGHT(TEXT(AI113,"0.#"),1)=".",TRUE,FALSE)</formula>
    </cfRule>
  </conditionalFormatting>
  <conditionalFormatting sqref="AM113">
    <cfRule type="expression" dxfId="2601" priority="13175">
      <formula>IF(RIGHT(TEXT(AM113,"0.#"),1)=".",FALSE,TRUE)</formula>
    </cfRule>
    <cfRule type="expression" dxfId="2600" priority="13176">
      <formula>IF(RIGHT(TEXT(AM113,"0.#"),1)=".",TRUE,FALSE)</formula>
    </cfRule>
  </conditionalFormatting>
  <conditionalFormatting sqref="AE114">
    <cfRule type="expression" dxfId="2599" priority="13173">
      <formula>IF(RIGHT(TEXT(AE114,"0.#"),1)=".",FALSE,TRUE)</formula>
    </cfRule>
    <cfRule type="expression" dxfId="2598" priority="13174">
      <formula>IF(RIGHT(TEXT(AE114,"0.#"),1)=".",TRUE,FALSE)</formula>
    </cfRule>
  </conditionalFormatting>
  <conditionalFormatting sqref="AI114">
    <cfRule type="expression" dxfId="2597" priority="13171">
      <formula>IF(RIGHT(TEXT(AI114,"0.#"),1)=".",FALSE,TRUE)</formula>
    </cfRule>
    <cfRule type="expression" dxfId="2596" priority="13172">
      <formula>IF(RIGHT(TEXT(AI114,"0.#"),1)=".",TRUE,FALSE)</formula>
    </cfRule>
  </conditionalFormatting>
  <conditionalFormatting sqref="AM114">
    <cfRule type="expression" dxfId="2595" priority="13169">
      <formula>IF(RIGHT(TEXT(AM114,"0.#"),1)=".",FALSE,TRUE)</formula>
    </cfRule>
    <cfRule type="expression" dxfId="2594" priority="13170">
      <formula>IF(RIGHT(TEXT(AM114,"0.#"),1)=".",TRUE,FALSE)</formula>
    </cfRule>
  </conditionalFormatting>
  <conditionalFormatting sqref="AE116 AQ116">
    <cfRule type="expression" dxfId="2593" priority="13165">
      <formula>IF(RIGHT(TEXT(AE116,"0.#"),1)=".",FALSE,TRUE)</formula>
    </cfRule>
    <cfRule type="expression" dxfId="2592" priority="13166">
      <formula>IF(RIGHT(TEXT(AE116,"0.#"),1)=".",TRUE,FALSE)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40:AO867">
    <cfRule type="expression" dxfId="2503" priority="6635">
      <formula>IF(AND(AL840&gt;=0, RIGHT(TEXT(AL840,"0.#"),1)&lt;&gt;"."),TRUE,FALSE)</formula>
    </cfRule>
    <cfRule type="expression" dxfId="2502" priority="6636">
      <formula>IF(AND(AL840&gt;=0, RIGHT(TEXT(AL840,"0.#"),1)="."),TRUE,FALSE)</formula>
    </cfRule>
    <cfRule type="expression" dxfId="2501" priority="6637">
      <formula>IF(AND(AL840&lt;0, RIGHT(TEXT(AL840,"0.#"),1)&lt;&gt;"."),TRUE,FALSE)</formula>
    </cfRule>
    <cfRule type="expression" dxfId="2500" priority="6638">
      <formula>IF(AND(AL840&lt;0, RIGHT(TEXT(AL840,"0.#"),1)="."),TRUE,FALSE)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40:Y867">
    <cfRule type="expression" dxfId="2429" priority="2963">
      <formula>IF(RIGHT(TEXT(Y840,"0.#"),1)=".",FALSE,TRUE)</formula>
    </cfRule>
    <cfRule type="expression" dxfId="2428" priority="2964">
      <formula>IF(RIGHT(TEXT(Y840,"0.#"),1)=".",TRUE,FALSE)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3:AO1132">
    <cfRule type="expression" dxfId="2399" priority="2869">
      <formula>IF(AND(AL1103&gt;=0, RIGHT(TEXT(AL1103,"0.#"),1)&lt;&gt;"."),TRUE,FALSE)</formula>
    </cfRule>
    <cfRule type="expression" dxfId="2398" priority="2870">
      <formula>IF(AND(AL1103&gt;=0, RIGHT(TEXT(AL1103,"0.#"),1)="."),TRUE,FALSE)</formula>
    </cfRule>
    <cfRule type="expression" dxfId="2397" priority="2871">
      <formula>IF(AND(AL1103&lt;0, RIGHT(TEXT(AL1103,"0.#"),1)&lt;&gt;"."),TRUE,FALSE)</formula>
    </cfRule>
    <cfRule type="expression" dxfId="2396" priority="2872">
      <formula>IF(AND(AL1103&lt;0, RIGHT(TEXT(AL1103,"0.#"),1)="."),TRUE,FALSE)</formula>
    </cfRule>
  </conditionalFormatting>
  <conditionalFormatting sqref="Y1103:Y1132">
    <cfRule type="expression" dxfId="2395" priority="2867">
      <formula>IF(RIGHT(TEXT(Y1103,"0.#"),1)=".",FALSE,TRUE)</formula>
    </cfRule>
    <cfRule type="expression" dxfId="2394" priority="2868">
      <formula>IF(RIGHT(TEXT(Y1103,"0.#"),1)=".",TRUE,FALSE)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38:AO839">
    <cfRule type="expression" dxfId="2385" priority="2821">
      <formula>IF(AND(AL838&gt;=0, RIGHT(TEXT(AL838,"0.#"),1)&lt;&gt;"."),TRUE,FALSE)</formula>
    </cfRule>
    <cfRule type="expression" dxfId="2384" priority="2822">
      <formula>IF(AND(AL838&gt;=0, RIGHT(TEXT(AL838,"0.#"),1)="."),TRUE,FALSE)</formula>
    </cfRule>
    <cfRule type="expression" dxfId="2383" priority="2823">
      <formula>IF(AND(AL838&lt;0, RIGHT(TEXT(AL838,"0.#"),1)&lt;&gt;"."),TRUE,FALSE)</formula>
    </cfRule>
    <cfRule type="expression" dxfId="2382" priority="2824">
      <formula>IF(AND(AL838&lt;0, RIGHT(TEXT(AL838,"0.#"),1)="."),TRUE,FALSE)</formula>
    </cfRule>
  </conditionalFormatting>
  <conditionalFormatting sqref="Y838:Y839">
    <cfRule type="expression" dxfId="2381" priority="2819">
      <formula>IF(RIGHT(TEXT(Y838,"0.#"),1)=".",FALSE,TRUE)</formula>
    </cfRule>
    <cfRule type="expression" dxfId="2380" priority="2820">
      <formula>IF(RIGHT(TEXT(Y838,"0.#"),1)=".",TRUE,FALSE)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73:Y900">
    <cfRule type="expression" dxfId="2063" priority="2079">
      <formula>IF(RIGHT(TEXT(Y873,"0.#"),1)=".",FALSE,TRUE)</formula>
    </cfRule>
    <cfRule type="expression" dxfId="2062" priority="2080">
      <formula>IF(RIGHT(TEXT(Y873,"0.#"),1)=".",TRUE,FALSE)</formula>
    </cfRule>
  </conditionalFormatting>
  <conditionalFormatting sqref="Y871:Y872">
    <cfRule type="expression" dxfId="2061" priority="2073">
      <formula>IF(RIGHT(TEXT(Y871,"0.#"),1)=".",FALSE,TRUE)</formula>
    </cfRule>
    <cfRule type="expression" dxfId="2060" priority="2074">
      <formula>IF(RIGHT(TEXT(Y871,"0.#"),1)=".",TRUE,FALSE)</formula>
    </cfRule>
  </conditionalFormatting>
  <conditionalFormatting sqref="Y906:Y933">
    <cfRule type="expression" dxfId="2059" priority="2067">
      <formula>IF(RIGHT(TEXT(Y906,"0.#"),1)=".",FALSE,TRUE)</formula>
    </cfRule>
    <cfRule type="expression" dxfId="2058" priority="2068">
      <formula>IF(RIGHT(TEXT(Y906,"0.#"),1)=".",TRUE,FALSE)</formula>
    </cfRule>
  </conditionalFormatting>
  <conditionalFormatting sqref="Y904:Y905">
    <cfRule type="expression" dxfId="2057" priority="2061">
      <formula>IF(RIGHT(TEXT(Y904,"0.#"),1)=".",FALSE,TRUE)</formula>
    </cfRule>
    <cfRule type="expression" dxfId="2056" priority="2062">
      <formula>IF(RIGHT(TEXT(Y904,"0.#"),1)=".",TRUE,FALSE)</formula>
    </cfRule>
  </conditionalFormatting>
  <conditionalFormatting sqref="Y939:Y966">
    <cfRule type="expression" dxfId="2055" priority="2055">
      <formula>IF(RIGHT(TEXT(Y939,"0.#"),1)=".",FALSE,TRUE)</formula>
    </cfRule>
    <cfRule type="expression" dxfId="2054" priority="2056">
      <formula>IF(RIGHT(TEXT(Y939,"0.#"),1)=".",TRUE,FALSE)</formula>
    </cfRule>
  </conditionalFormatting>
  <conditionalFormatting sqref="Y937:Y938">
    <cfRule type="expression" dxfId="2053" priority="2049">
      <formula>IF(RIGHT(TEXT(Y937,"0.#"),1)=".",FALSE,TRUE)</formula>
    </cfRule>
    <cfRule type="expression" dxfId="2052" priority="2050">
      <formula>IF(RIGHT(TEXT(Y937,"0.#"),1)=".",TRUE,FALSE)</formula>
    </cfRule>
  </conditionalFormatting>
  <conditionalFormatting sqref="Y972:Y999">
    <cfRule type="expression" dxfId="2051" priority="2043">
      <formula>IF(RIGHT(TEXT(Y972,"0.#"),1)=".",FALSE,TRUE)</formula>
    </cfRule>
    <cfRule type="expression" dxfId="2050" priority="2044">
      <formula>IF(RIGHT(TEXT(Y972,"0.#"),1)=".",TRUE,FALSE)</formula>
    </cfRule>
  </conditionalFormatting>
  <conditionalFormatting sqref="Y970:Y971">
    <cfRule type="expression" dxfId="2049" priority="2037">
      <formula>IF(RIGHT(TEXT(Y970,"0.#"),1)=".",FALSE,TRUE)</formula>
    </cfRule>
    <cfRule type="expression" dxfId="2048" priority="2038">
      <formula>IF(RIGHT(TEXT(Y970,"0.#"),1)=".",TRUE,FALSE)</formula>
    </cfRule>
  </conditionalFormatting>
  <conditionalFormatting sqref="Y1005:Y1032">
    <cfRule type="expression" dxfId="2047" priority="2031">
      <formula>IF(RIGHT(TEXT(Y1005,"0.#"),1)=".",FALSE,TRUE)</formula>
    </cfRule>
    <cfRule type="expression" dxfId="2046" priority="2032">
      <formula>IF(RIGHT(TEXT(Y1005,"0.#"),1)=".",TRUE,FALSE)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4:P27">
    <cfRule type="expression" dxfId="2039" priority="2301">
      <formula>IF(RIGHT(TEXT(P24,"0.#"),1)=".",FALSE,TRUE)</formula>
    </cfRule>
    <cfRule type="expression" dxfId="2038" priority="2302">
      <formula>IF(RIGHT(TEXT(P24,"0.#"),1)=".",TRUE,FALSE)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5">
    <cfRule type="expression" dxfId="2031" priority="2295">
      <formula>IF(RIGHT(TEXT(AQ105,"0.#"),1)=".",FALSE,TRUE)</formula>
    </cfRule>
    <cfRule type="expression" dxfId="2030" priority="2296">
      <formula>IF(RIGHT(TEXT(AQ105,"0.#"),1)=".",TRUE,FALSE)</formula>
    </cfRule>
  </conditionalFormatting>
  <conditionalFormatting sqref="AQ107">
    <cfRule type="expression" dxfId="2029" priority="2293">
      <formula>IF(RIGHT(TEXT(AQ107,"0.#"),1)=".",FALSE,TRUE)</formula>
    </cfRule>
    <cfRule type="expression" dxfId="2028" priority="2294">
      <formula>IF(RIGHT(TEXT(AQ107,"0.#"),1)=".",TRUE,FALSE)</formula>
    </cfRule>
  </conditionalFormatting>
  <conditionalFormatting sqref="AQ108">
    <cfRule type="expression" dxfId="2027" priority="2291">
      <formula>IF(RIGHT(TEXT(AQ108,"0.#"),1)=".",FALSE,TRUE)</formula>
    </cfRule>
    <cfRule type="expression" dxfId="2026" priority="2292">
      <formula>IF(RIGHT(TEXT(AQ108,"0.#"),1)=".",TRUE,FALSE)</formula>
    </cfRule>
  </conditionalFormatting>
  <conditionalFormatting sqref="AQ110">
    <cfRule type="expression" dxfId="2025" priority="2289">
      <formula>IF(RIGHT(TEXT(AQ110,"0.#"),1)=".",FALSE,TRUE)</formula>
    </cfRule>
    <cfRule type="expression" dxfId="2024" priority="2290">
      <formula>IF(RIGHT(TEXT(AQ110,"0.#"),1)=".",TRUE,FALSE)</formula>
    </cfRule>
  </conditionalFormatting>
  <conditionalFormatting sqref="AQ111">
    <cfRule type="expression" dxfId="2023" priority="2287">
      <formula>IF(RIGHT(TEXT(AQ111,"0.#"),1)=".",FALSE,TRUE)</formula>
    </cfRule>
    <cfRule type="expression" dxfId="2022" priority="2288">
      <formula>IF(RIGHT(TEXT(AQ111,"0.#"),1)=".",TRUE,FALSE)</formula>
    </cfRule>
  </conditionalFormatting>
  <conditionalFormatting sqref="AQ113">
    <cfRule type="expression" dxfId="2021" priority="2285">
      <formula>IF(RIGHT(TEXT(AQ113,"0.#"),1)=".",FALSE,TRUE)</formula>
    </cfRule>
    <cfRule type="expression" dxfId="2020" priority="2286">
      <formula>IF(RIGHT(TEXT(AQ113,"0.#"),1)=".",TRUE,FALSE)</formula>
    </cfRule>
  </conditionalFormatting>
  <conditionalFormatting sqref="AE67">
    <cfRule type="expression" dxfId="2019" priority="2215">
      <formula>IF(RIGHT(TEXT(AE67,"0.#"),1)=".",FALSE,TRUE)</formula>
    </cfRule>
    <cfRule type="expression" dxfId="2018" priority="2216">
      <formula>IF(RIGHT(TEXT(AE67,"0.#"),1)=".",TRUE,FALSE)</formula>
    </cfRule>
  </conditionalFormatting>
  <conditionalFormatting sqref="AE68">
    <cfRule type="expression" dxfId="2017" priority="2213">
      <formula>IF(RIGHT(TEXT(AE68,"0.#"),1)=".",FALSE,TRUE)</formula>
    </cfRule>
    <cfRule type="expression" dxfId="2016" priority="2214">
      <formula>IF(RIGHT(TEXT(AE68,"0.#"),1)=".",TRUE,FALSE)</formula>
    </cfRule>
  </conditionalFormatting>
  <conditionalFormatting sqref="AE69">
    <cfRule type="expression" dxfId="2015" priority="2211">
      <formula>IF(RIGHT(TEXT(AE69,"0.#"),1)=".",FALSE,TRUE)</formula>
    </cfRule>
    <cfRule type="expression" dxfId="2014" priority="2212">
      <formula>IF(RIGHT(TEXT(AE69,"0.#"),1)=".",TRUE,FALSE)</formula>
    </cfRule>
  </conditionalFormatting>
  <conditionalFormatting sqref="AI69">
    <cfRule type="expression" dxfId="2013" priority="2209">
      <formula>IF(RIGHT(TEXT(AI69,"0.#"),1)=".",FALSE,TRUE)</formula>
    </cfRule>
    <cfRule type="expression" dxfId="2012" priority="2210">
      <formula>IF(RIGHT(TEXT(AI69,"0.#"),1)=".",TRUE,FALSE)</formula>
    </cfRule>
  </conditionalFormatting>
  <conditionalFormatting sqref="AI68">
    <cfRule type="expression" dxfId="2011" priority="2207">
      <formula>IF(RIGHT(TEXT(AI68,"0.#"),1)=".",FALSE,TRUE)</formula>
    </cfRule>
    <cfRule type="expression" dxfId="2010" priority="2208">
      <formula>IF(RIGHT(TEXT(AI68,"0.#"),1)=".",TRUE,FALSE)</formula>
    </cfRule>
  </conditionalFormatting>
  <conditionalFormatting sqref="AI67">
    <cfRule type="expression" dxfId="2009" priority="2205">
      <formula>IF(RIGHT(TEXT(AI67,"0.#"),1)=".",FALSE,TRUE)</formula>
    </cfRule>
    <cfRule type="expression" dxfId="2008" priority="2206">
      <formula>IF(RIGHT(TEXT(AI67,"0.#"),1)=".",TRUE,FALSE)</formula>
    </cfRule>
  </conditionalFormatting>
  <conditionalFormatting sqref="AM67">
    <cfRule type="expression" dxfId="2007" priority="2203">
      <formula>IF(RIGHT(TEXT(AM67,"0.#"),1)=".",FALSE,TRUE)</formula>
    </cfRule>
    <cfRule type="expression" dxfId="2006" priority="2204">
      <formula>IF(RIGHT(TEXT(AM67,"0.#"),1)=".",TRUE,FALSE)</formula>
    </cfRule>
  </conditionalFormatting>
  <conditionalFormatting sqref="AM68">
    <cfRule type="expression" dxfId="2005" priority="2201">
      <formula>IF(RIGHT(TEXT(AM68,"0.#"),1)=".",FALSE,TRUE)</formula>
    </cfRule>
    <cfRule type="expression" dxfId="2004" priority="2202">
      <formula>IF(RIGHT(TEXT(AM68,"0.#"),1)=".",TRUE,FALSE)</formula>
    </cfRule>
  </conditionalFormatting>
  <conditionalFormatting sqref="AM69">
    <cfRule type="expression" dxfId="2003" priority="2199">
      <formula>IF(RIGHT(TEXT(AM69,"0.#"),1)=".",FALSE,TRUE)</formula>
    </cfRule>
    <cfRule type="expression" dxfId="2002" priority="2200">
      <formula>IF(RIGHT(TEXT(AM69,"0.#"),1)=".",TRUE,FALSE)</formula>
    </cfRule>
  </conditionalFormatting>
  <conditionalFormatting sqref="AQ67:AQ69">
    <cfRule type="expression" dxfId="2001" priority="2197">
      <formula>IF(RIGHT(TEXT(AQ67,"0.#"),1)=".",FALSE,TRUE)</formula>
    </cfRule>
    <cfRule type="expression" dxfId="2000" priority="2198">
      <formula>IF(RIGHT(TEXT(AQ67,"0.#"),1)=".",TRUE,FALSE)</formula>
    </cfRule>
  </conditionalFormatting>
  <conditionalFormatting sqref="AU67:AU69">
    <cfRule type="expression" dxfId="1999" priority="2195">
      <formula>IF(RIGHT(TEXT(AU67,"0.#"),1)=".",FALSE,TRUE)</formula>
    </cfRule>
    <cfRule type="expression" dxfId="1998" priority="2196">
      <formula>IF(RIGHT(TEXT(AU67,"0.#"),1)=".",TRUE,FALSE)</formula>
    </cfRule>
  </conditionalFormatting>
  <conditionalFormatting sqref="AE70">
    <cfRule type="expression" dxfId="1997" priority="2193">
      <formula>IF(RIGHT(TEXT(AE70,"0.#"),1)=".",FALSE,TRUE)</formula>
    </cfRule>
    <cfRule type="expression" dxfId="1996" priority="2194">
      <formula>IF(RIGHT(TEXT(AE70,"0.#"),1)=".",TRUE,FALSE)</formula>
    </cfRule>
  </conditionalFormatting>
  <conditionalFormatting sqref="AE71">
    <cfRule type="expression" dxfId="1995" priority="2191">
      <formula>IF(RIGHT(TEXT(AE71,"0.#"),1)=".",FALSE,TRUE)</formula>
    </cfRule>
    <cfRule type="expression" dxfId="1994" priority="2192">
      <formula>IF(RIGHT(TEXT(AE71,"0.#"),1)=".",TRUE,FALSE)</formula>
    </cfRule>
  </conditionalFormatting>
  <conditionalFormatting sqref="AE72">
    <cfRule type="expression" dxfId="1993" priority="2189">
      <formula>IF(RIGHT(TEXT(AE72,"0.#"),1)=".",FALSE,TRUE)</formula>
    </cfRule>
    <cfRule type="expression" dxfId="1992" priority="2190">
      <formula>IF(RIGHT(TEXT(AE72,"0.#"),1)=".",TRUE,FALSE)</formula>
    </cfRule>
  </conditionalFormatting>
  <conditionalFormatting sqref="AI72">
    <cfRule type="expression" dxfId="1991" priority="2187">
      <formula>IF(RIGHT(TEXT(AI72,"0.#"),1)=".",FALSE,TRUE)</formula>
    </cfRule>
    <cfRule type="expression" dxfId="1990" priority="2188">
      <formula>IF(RIGHT(TEXT(AI72,"0.#"),1)=".",TRUE,FALSE)</formula>
    </cfRule>
  </conditionalFormatting>
  <conditionalFormatting sqref="AI71">
    <cfRule type="expression" dxfId="1989" priority="2185">
      <formula>IF(RIGHT(TEXT(AI71,"0.#"),1)=".",FALSE,TRUE)</formula>
    </cfRule>
    <cfRule type="expression" dxfId="1988" priority="2186">
      <formula>IF(RIGHT(TEXT(AI71,"0.#"),1)=".",TRUE,FALSE)</formula>
    </cfRule>
  </conditionalFormatting>
  <conditionalFormatting sqref="AI70">
    <cfRule type="expression" dxfId="1987" priority="2183">
      <formula>IF(RIGHT(TEXT(AI70,"0.#"),1)=".",FALSE,TRUE)</formula>
    </cfRule>
    <cfRule type="expression" dxfId="1986" priority="2184">
      <formula>IF(RIGHT(TEXT(AI70,"0.#"),1)=".",TRUE,FALSE)</formula>
    </cfRule>
  </conditionalFormatting>
  <conditionalFormatting sqref="AM70">
    <cfRule type="expression" dxfId="1985" priority="2181">
      <formula>IF(RIGHT(TEXT(AM70,"0.#"),1)=".",FALSE,TRUE)</formula>
    </cfRule>
    <cfRule type="expression" dxfId="1984" priority="2182">
      <formula>IF(RIGHT(TEXT(AM70,"0.#"),1)=".",TRUE,FALSE)</formula>
    </cfRule>
  </conditionalFormatting>
  <conditionalFormatting sqref="AM71">
    <cfRule type="expression" dxfId="1983" priority="2179">
      <formula>IF(RIGHT(TEXT(AM71,"0.#"),1)=".",FALSE,TRUE)</formula>
    </cfRule>
    <cfRule type="expression" dxfId="1982" priority="2180">
      <formula>IF(RIGHT(TEXT(AM71,"0.#"),1)=".",TRUE,FALSE)</formula>
    </cfRule>
  </conditionalFormatting>
  <conditionalFormatting sqref="AM72">
    <cfRule type="expression" dxfId="1981" priority="2177">
      <formula>IF(RIGHT(TEXT(AM72,"0.#"),1)=".",FALSE,TRUE)</formula>
    </cfRule>
    <cfRule type="expression" dxfId="1980" priority="2178">
      <formula>IF(RIGHT(TEXT(AM72,"0.#"),1)=".",TRUE,FALSE)</formula>
    </cfRule>
  </conditionalFormatting>
  <conditionalFormatting sqref="AQ70:AQ72">
    <cfRule type="expression" dxfId="1979" priority="2175">
      <formula>IF(RIGHT(TEXT(AQ70,"0.#"),1)=".",FALSE,TRUE)</formula>
    </cfRule>
    <cfRule type="expression" dxfId="1978" priority="2176">
      <formula>IF(RIGHT(TEXT(AQ70,"0.#"),1)=".",TRUE,FALSE)</formula>
    </cfRule>
  </conditionalFormatting>
  <conditionalFormatting sqref="AU70:AU72">
    <cfRule type="expression" dxfId="1977" priority="2173">
      <formula>IF(RIGHT(TEXT(AU70,"0.#"),1)=".",FALSE,TRUE)</formula>
    </cfRule>
    <cfRule type="expression" dxfId="1976" priority="2174">
      <formula>IF(RIGHT(TEXT(AU70,"0.#"),1)=".",TRUE,FALSE)</formula>
    </cfRule>
  </conditionalFormatting>
  <conditionalFormatting sqref="AU656">
    <cfRule type="expression" dxfId="1975" priority="691">
      <formula>IF(RIGHT(TEXT(AU656,"0.#"),1)=".",FALSE,TRUE)</formula>
    </cfRule>
    <cfRule type="expression" dxfId="1974" priority="692">
      <formula>IF(RIGHT(TEXT(AU656,"0.#"),1)=".",TRUE,FALSE)</formula>
    </cfRule>
  </conditionalFormatting>
  <conditionalFormatting sqref="AQ655">
    <cfRule type="expression" dxfId="1973" priority="683">
      <formula>IF(RIGHT(TEXT(AQ655,"0.#"),1)=".",FALSE,TRUE)</formula>
    </cfRule>
    <cfRule type="expression" dxfId="1972" priority="684">
      <formula>IF(RIGHT(TEXT(AQ655,"0.#"),1)=".",TRUE,FALSE)</formula>
    </cfRule>
  </conditionalFormatting>
  <conditionalFormatting sqref="AI696">
    <cfRule type="expression" dxfId="1971" priority="475">
      <formula>IF(RIGHT(TEXT(AI696,"0.#"),1)=".",FALSE,TRUE)</formula>
    </cfRule>
    <cfRule type="expression" dxfId="1970" priority="476">
      <formula>IF(RIGHT(TEXT(AI696,"0.#"),1)=".",TRUE,FALSE)</formula>
    </cfRule>
  </conditionalFormatting>
  <conditionalFormatting sqref="AQ694">
    <cfRule type="expression" dxfId="1969" priority="469">
      <formula>IF(RIGHT(TEXT(AQ694,"0.#"),1)=".",FALSE,TRUE)</formula>
    </cfRule>
    <cfRule type="expression" dxfId="1968" priority="470">
      <formula>IF(RIGHT(TEXT(AQ694,"0.#"),1)=".",TRUE,FALSE)</formula>
    </cfRule>
  </conditionalFormatting>
  <conditionalFormatting sqref="AL873:AO900">
    <cfRule type="expression" dxfId="1967" priority="2081">
      <formula>IF(AND(AL873&gt;=0, RIGHT(TEXT(AL873,"0.#"),1)&lt;&gt;"."),TRUE,FALSE)</formula>
    </cfRule>
    <cfRule type="expression" dxfId="1966" priority="2082">
      <formula>IF(AND(AL873&gt;=0, RIGHT(TEXT(AL873,"0.#"),1)="."),TRUE,FALSE)</formula>
    </cfRule>
    <cfRule type="expression" dxfId="1965" priority="2083">
      <formula>IF(AND(AL873&lt;0, RIGHT(TEXT(AL873,"0.#"),1)&lt;&gt;"."),TRUE,FALSE)</formula>
    </cfRule>
    <cfRule type="expression" dxfId="1964" priority="2084">
      <formula>IF(AND(AL873&lt;0, RIGHT(TEXT(AL873,"0.#"),1)="."),TRUE,FALSE)</formula>
    </cfRule>
  </conditionalFormatting>
  <conditionalFormatting sqref="AL871:AO872">
    <cfRule type="expression" dxfId="1963" priority="2075">
      <formula>IF(AND(AL871&gt;=0, RIGHT(TEXT(AL871,"0.#"),1)&lt;&gt;"."),TRUE,FALSE)</formula>
    </cfRule>
    <cfRule type="expression" dxfId="1962" priority="2076">
      <formula>IF(AND(AL871&gt;=0, RIGHT(TEXT(AL871,"0.#"),1)="."),TRUE,FALSE)</formula>
    </cfRule>
    <cfRule type="expression" dxfId="1961" priority="2077">
      <formula>IF(AND(AL871&lt;0, RIGHT(TEXT(AL871,"0.#"),1)&lt;&gt;"."),TRUE,FALSE)</formula>
    </cfRule>
    <cfRule type="expression" dxfId="1960" priority="2078">
      <formula>IF(AND(AL871&lt;0, RIGHT(TEXT(AL871,"0.#"),1)="."),TRUE,FALSE)</formula>
    </cfRule>
  </conditionalFormatting>
  <conditionalFormatting sqref="AL906:AO933">
    <cfRule type="expression" dxfId="1959" priority="2069">
      <formula>IF(AND(AL906&gt;=0, RIGHT(TEXT(AL906,"0.#"),1)&lt;&gt;"."),TRUE,FALSE)</formula>
    </cfRule>
    <cfRule type="expression" dxfId="1958" priority="2070">
      <formula>IF(AND(AL906&gt;=0, RIGHT(TEXT(AL906,"0.#"),1)="."),TRUE,FALSE)</formula>
    </cfRule>
    <cfRule type="expression" dxfId="1957" priority="2071">
      <formula>IF(AND(AL906&lt;0, RIGHT(TEXT(AL906,"0.#"),1)&lt;&gt;"."),TRUE,FALSE)</formula>
    </cfRule>
    <cfRule type="expression" dxfId="1956" priority="2072">
      <formula>IF(AND(AL906&lt;0, RIGHT(TEXT(AL906,"0.#"),1)="."),TRUE,FALSE)</formula>
    </cfRule>
  </conditionalFormatting>
  <conditionalFormatting sqref="AL904:AO905">
    <cfRule type="expression" dxfId="1955" priority="2063">
      <formula>IF(AND(AL904&gt;=0, RIGHT(TEXT(AL904,"0.#"),1)&lt;&gt;"."),TRUE,FALSE)</formula>
    </cfRule>
    <cfRule type="expression" dxfId="1954" priority="2064">
      <formula>IF(AND(AL904&gt;=0, RIGHT(TEXT(AL904,"0.#"),1)="."),TRUE,FALSE)</formula>
    </cfRule>
    <cfRule type="expression" dxfId="1953" priority="2065">
      <formula>IF(AND(AL904&lt;0, RIGHT(TEXT(AL904,"0.#"),1)&lt;&gt;"."),TRUE,FALSE)</formula>
    </cfRule>
    <cfRule type="expression" dxfId="1952" priority="2066">
      <formula>IF(AND(AL904&lt;0, RIGHT(TEXT(AL904,"0.#"),1)="."),TRUE,FALSE)</formula>
    </cfRule>
  </conditionalFormatting>
  <conditionalFormatting sqref="AL939:AO966">
    <cfRule type="expression" dxfId="1951" priority="2057">
      <formula>IF(AND(AL939&gt;=0, RIGHT(TEXT(AL939,"0.#"),1)&lt;&gt;"."),TRUE,FALSE)</formula>
    </cfRule>
    <cfRule type="expression" dxfId="1950" priority="2058">
      <formula>IF(AND(AL939&gt;=0, RIGHT(TEXT(AL939,"0.#"),1)="."),TRUE,FALSE)</formula>
    </cfRule>
    <cfRule type="expression" dxfId="1949" priority="2059">
      <formula>IF(AND(AL939&lt;0, RIGHT(TEXT(AL939,"0.#"),1)&lt;&gt;"."),TRUE,FALSE)</formula>
    </cfRule>
    <cfRule type="expression" dxfId="1948" priority="2060">
      <formula>IF(AND(AL939&lt;0, RIGHT(TEXT(AL939,"0.#"),1)="."),TRUE,FALSE)</formula>
    </cfRule>
  </conditionalFormatting>
  <conditionalFormatting sqref="AL937:AO938">
    <cfRule type="expression" dxfId="1947" priority="2051">
      <formula>IF(AND(AL937&gt;=0, RIGHT(TEXT(AL937,"0.#"),1)&lt;&gt;"."),TRUE,FALSE)</formula>
    </cfRule>
    <cfRule type="expression" dxfId="1946" priority="2052">
      <formula>IF(AND(AL937&gt;=0, RIGHT(TEXT(AL937,"0.#"),1)="."),TRUE,FALSE)</formula>
    </cfRule>
    <cfRule type="expression" dxfId="1945" priority="2053">
      <formula>IF(AND(AL937&lt;0, RIGHT(TEXT(AL937,"0.#"),1)&lt;&gt;"."),TRUE,FALSE)</formula>
    </cfRule>
    <cfRule type="expression" dxfId="1944" priority="2054">
      <formula>IF(AND(AL937&lt;0, RIGHT(TEXT(AL937,"0.#"),1)="."),TRUE,FALSE)</formula>
    </cfRule>
  </conditionalFormatting>
  <conditionalFormatting sqref="AL972:AO999">
    <cfRule type="expression" dxfId="1943" priority="2045">
      <formula>IF(AND(AL972&gt;=0, RIGHT(TEXT(AL972,"0.#"),1)&lt;&gt;"."),TRUE,FALSE)</formula>
    </cfRule>
    <cfRule type="expression" dxfId="1942" priority="2046">
      <formula>IF(AND(AL972&gt;=0, RIGHT(TEXT(AL972,"0.#"),1)="."),TRUE,FALSE)</formula>
    </cfRule>
    <cfRule type="expression" dxfId="1941" priority="2047">
      <formula>IF(AND(AL972&lt;0, RIGHT(TEXT(AL972,"0.#"),1)&lt;&gt;"."),TRUE,FALSE)</formula>
    </cfRule>
    <cfRule type="expression" dxfId="1940" priority="2048">
      <formula>IF(AND(AL972&lt;0, RIGHT(TEXT(AL972,"0.#"),1)="."),TRUE,FALSE)</formula>
    </cfRule>
  </conditionalFormatting>
  <conditionalFormatting sqref="AL970:AO971">
    <cfRule type="expression" dxfId="1939" priority="2039">
      <formula>IF(AND(AL970&gt;=0, RIGHT(TEXT(AL970,"0.#"),1)&lt;&gt;"."),TRUE,FALSE)</formula>
    </cfRule>
    <cfRule type="expression" dxfId="1938" priority="2040">
      <formula>IF(AND(AL970&gt;=0, RIGHT(TEXT(AL970,"0.#"),1)="."),TRUE,FALSE)</formula>
    </cfRule>
    <cfRule type="expression" dxfId="1937" priority="2041">
      <formula>IF(AND(AL970&lt;0, RIGHT(TEXT(AL970,"0.#"),1)&lt;&gt;"."),TRUE,FALSE)</formula>
    </cfRule>
    <cfRule type="expression" dxfId="1936" priority="2042">
      <formula>IF(AND(AL970&lt;0, RIGHT(TEXT(AL970,"0.#"),1)="."),TRUE,FALSE)</formula>
    </cfRule>
  </conditionalFormatting>
  <conditionalFormatting sqref="AL1005:AO1032">
    <cfRule type="expression" dxfId="1935" priority="2033">
      <formula>IF(AND(AL1005&gt;=0, RIGHT(TEXT(AL1005,"0.#"),1)&lt;&gt;"."),TRUE,FALSE)</formula>
    </cfRule>
    <cfRule type="expression" dxfId="1934" priority="2034">
      <formula>IF(AND(AL1005&gt;=0, RIGHT(TEXT(AL1005,"0.#"),1)="."),TRUE,FALSE)</formula>
    </cfRule>
    <cfRule type="expression" dxfId="1933" priority="2035">
      <formula>IF(AND(AL1005&lt;0, RIGHT(TEXT(AL1005,"0.#"),1)&lt;&gt;"."),TRUE,FALSE)</formula>
    </cfRule>
    <cfRule type="expression" dxfId="1932" priority="2036">
      <formula>IF(AND(AL1005&lt;0, RIGHT(TEXT(AL1005,"0.#"),1)="."),TRUE,FALSE)</formula>
    </cfRule>
  </conditionalFormatting>
  <conditionalFormatting sqref="AL1003:AO1004">
    <cfRule type="expression" dxfId="1931" priority="2027">
      <formula>IF(AND(AL1003&gt;=0, RIGHT(TEXT(AL1003,"0.#"),1)&lt;&gt;"."),TRUE,FALSE)</formula>
    </cfRule>
    <cfRule type="expression" dxfId="1930" priority="2028">
      <formula>IF(AND(AL1003&gt;=0, RIGHT(TEXT(AL1003,"0.#"),1)="."),TRUE,FALSE)</formula>
    </cfRule>
    <cfRule type="expression" dxfId="1929" priority="2029">
      <formula>IF(AND(AL1003&lt;0, RIGHT(TEXT(AL1003,"0.#"),1)&lt;&gt;"."),TRUE,FALSE)</formula>
    </cfRule>
    <cfRule type="expression" dxfId="1928" priority="2030">
      <formula>IF(AND(AL1003&lt;0, RIGHT(TEXT(AL1003,"0.#"),1)="."),TRUE,FALSE)</formula>
    </cfRule>
  </conditionalFormatting>
  <conditionalFormatting sqref="Y1003:Y1004">
    <cfRule type="expression" dxfId="1927" priority="2025">
      <formula>IF(RIGHT(TEXT(Y1003,"0.#"),1)=".",FALSE,TRUE)</formula>
    </cfRule>
    <cfRule type="expression" dxfId="1926" priority="2026">
      <formula>IF(RIGHT(TEXT(Y1003,"0.#"),1)=".",TRUE,FALSE)</formula>
    </cfRule>
  </conditionalFormatting>
  <conditionalFormatting sqref="AL1038:AO1065">
    <cfRule type="expression" dxfId="1925" priority="2021">
      <formula>IF(AND(AL1038&gt;=0, RIGHT(TEXT(AL1038,"0.#"),1)&lt;&gt;"."),TRUE,FALSE)</formula>
    </cfRule>
    <cfRule type="expression" dxfId="1924" priority="2022">
      <formula>IF(AND(AL1038&gt;=0, RIGHT(TEXT(AL1038,"0.#"),1)="."),TRUE,FALSE)</formula>
    </cfRule>
    <cfRule type="expression" dxfId="1923" priority="2023">
      <formula>IF(AND(AL1038&lt;0, RIGHT(TEXT(AL1038,"0.#"),1)&lt;&gt;"."),TRUE,FALSE)</formula>
    </cfRule>
    <cfRule type="expression" dxfId="1922" priority="2024">
      <formula>IF(AND(AL1038&lt;0, RIGHT(TEXT(AL1038,"0.#"),1)="."),TRUE,FALSE)</formula>
    </cfRule>
  </conditionalFormatting>
  <conditionalFormatting sqref="Y1038:Y1065">
    <cfRule type="expression" dxfId="1921" priority="2019">
      <formula>IF(RIGHT(TEXT(Y1038,"0.#"),1)=".",FALSE,TRUE)</formula>
    </cfRule>
    <cfRule type="expression" dxfId="1920" priority="2020">
      <formula>IF(RIGHT(TEXT(Y1038,"0.#"),1)=".",TRUE,FALSE)</formula>
    </cfRule>
  </conditionalFormatting>
  <conditionalFormatting sqref="AL1036:AO1037">
    <cfRule type="expression" dxfId="1919" priority="2015">
      <formula>IF(AND(AL1036&gt;=0, RIGHT(TEXT(AL1036,"0.#"),1)&lt;&gt;"."),TRUE,FALSE)</formula>
    </cfRule>
    <cfRule type="expression" dxfId="1918" priority="2016">
      <formula>IF(AND(AL1036&gt;=0, RIGHT(TEXT(AL1036,"0.#"),1)="."),TRUE,FALSE)</formula>
    </cfRule>
    <cfRule type="expression" dxfId="1917" priority="2017">
      <formula>IF(AND(AL1036&lt;0, RIGHT(TEXT(AL1036,"0.#"),1)&lt;&gt;"."),TRUE,FALSE)</formula>
    </cfRule>
    <cfRule type="expression" dxfId="1916" priority="2018">
      <formula>IF(AND(AL1036&lt;0, RIGHT(TEXT(AL1036,"0.#"),1)="."),TRUE,FALSE)</formula>
    </cfRule>
  </conditionalFormatting>
  <conditionalFormatting sqref="Y1036:Y1037">
    <cfRule type="expression" dxfId="1915" priority="2013">
      <formula>IF(RIGHT(TEXT(Y1036,"0.#"),1)=".",FALSE,TRUE)</formula>
    </cfRule>
    <cfRule type="expression" dxfId="1914" priority="2014">
      <formula>IF(RIGHT(TEXT(Y1036,"0.#"),1)=".",TRUE,FALSE)</formula>
    </cfRule>
  </conditionalFormatting>
  <conditionalFormatting sqref="AL1071:AO1098">
    <cfRule type="expression" dxfId="1913" priority="2009">
      <formula>IF(AND(AL1071&gt;=0, RIGHT(TEXT(AL1071,"0.#"),1)&lt;&gt;"."),TRUE,FALSE)</formula>
    </cfRule>
    <cfRule type="expression" dxfId="1912" priority="2010">
      <formula>IF(AND(AL1071&gt;=0, RIGHT(TEXT(AL1071,"0.#"),1)="."),TRUE,FALSE)</formula>
    </cfRule>
    <cfRule type="expression" dxfId="1911" priority="2011">
      <formula>IF(AND(AL1071&lt;0, RIGHT(TEXT(AL1071,"0.#"),1)&lt;&gt;"."),TRUE,FALSE)</formula>
    </cfRule>
    <cfRule type="expression" dxfId="1910" priority="2012">
      <formula>IF(AND(AL1071&lt;0, RIGHT(TEXT(AL1071,"0.#"),1)="."),TRUE,FALSE)</formula>
    </cfRule>
  </conditionalFormatting>
  <conditionalFormatting sqref="Y1071:Y1098">
    <cfRule type="expression" dxfId="1909" priority="2007">
      <formula>IF(RIGHT(TEXT(Y1071,"0.#"),1)=".",FALSE,TRUE)</formula>
    </cfRule>
    <cfRule type="expression" dxfId="1908" priority="2008">
      <formula>IF(RIGHT(TEXT(Y1071,"0.#"),1)=".",TRUE,FALSE)</formula>
    </cfRule>
  </conditionalFormatting>
  <conditionalFormatting sqref="AL1069:AO1070">
    <cfRule type="expression" dxfId="1907" priority="2003">
      <formula>IF(AND(AL1069&gt;=0, RIGHT(TEXT(AL1069,"0.#"),1)&lt;&gt;"."),TRUE,FALSE)</formula>
    </cfRule>
    <cfRule type="expression" dxfId="1906" priority="2004">
      <formula>IF(AND(AL1069&gt;=0, RIGHT(TEXT(AL1069,"0.#"),1)="."),TRUE,FALSE)</formula>
    </cfRule>
    <cfRule type="expression" dxfId="1905" priority="2005">
      <formula>IF(AND(AL1069&lt;0, RIGHT(TEXT(AL1069,"0.#"),1)&lt;&gt;"."),TRUE,FALSE)</formula>
    </cfRule>
    <cfRule type="expression" dxfId="1904" priority="2006">
      <formula>IF(AND(AL1069&lt;0, RIGHT(TEXT(AL1069,"0.#"),1)="."),TRUE,FALSE)</formula>
    </cfRule>
  </conditionalFormatting>
  <conditionalFormatting sqref="Y1069:Y1070">
    <cfRule type="expression" dxfId="1903" priority="2001">
      <formula>IF(RIGHT(TEXT(Y1069,"0.#"),1)=".",FALSE,TRUE)</formula>
    </cfRule>
    <cfRule type="expression" dxfId="1902" priority="2002">
      <formula>IF(RIGHT(TEXT(Y1069,"0.#"),1)=".",TRUE,FALSE)</formula>
    </cfRule>
  </conditionalFormatting>
  <conditionalFormatting sqref="AE39">
    <cfRule type="expression" dxfId="1901" priority="1999">
      <formula>IF(RIGHT(TEXT(AE39,"0.#"),1)=".",FALSE,TRUE)</formula>
    </cfRule>
    <cfRule type="expression" dxfId="1900" priority="2000">
      <formula>IF(RIGHT(TEXT(AE39,"0.#"),1)=".",TRUE,FALSE)</formula>
    </cfRule>
  </conditionalFormatting>
  <conditionalFormatting sqref="AM41">
    <cfRule type="expression" dxfId="1899" priority="1983">
      <formula>IF(RIGHT(TEXT(AM41,"0.#"),1)=".",FALSE,TRUE)</formula>
    </cfRule>
    <cfRule type="expression" dxfId="1898" priority="1984">
      <formula>IF(RIGHT(TEXT(AM41,"0.#"),1)=".",TRUE,FALSE)</formula>
    </cfRule>
  </conditionalFormatting>
  <conditionalFormatting sqref="AE40">
    <cfRule type="expression" dxfId="1897" priority="1997">
      <formula>IF(RIGHT(TEXT(AE40,"0.#"),1)=".",FALSE,TRUE)</formula>
    </cfRule>
    <cfRule type="expression" dxfId="1896" priority="1998">
      <formula>IF(RIGHT(TEXT(AE40,"0.#"),1)=".",TRUE,FALSE)</formula>
    </cfRule>
  </conditionalFormatting>
  <conditionalFormatting sqref="AE41">
    <cfRule type="expression" dxfId="1895" priority="1995">
      <formula>IF(RIGHT(TEXT(AE41,"0.#"),1)=".",FALSE,TRUE)</formula>
    </cfRule>
    <cfRule type="expression" dxfId="1894" priority="1996">
      <formula>IF(RIGHT(TEXT(AE41,"0.#"),1)=".",TRUE,FALSE)</formula>
    </cfRule>
  </conditionalFormatting>
  <conditionalFormatting sqref="AI41">
    <cfRule type="expression" dxfId="1893" priority="1993">
      <formula>IF(RIGHT(TEXT(AI41,"0.#"),1)=".",FALSE,TRUE)</formula>
    </cfRule>
    <cfRule type="expression" dxfId="1892" priority="1994">
      <formula>IF(RIGHT(TEXT(AI41,"0.#"),1)=".",TRUE,FALSE)</formula>
    </cfRule>
  </conditionalFormatting>
  <conditionalFormatting sqref="AI40">
    <cfRule type="expression" dxfId="1891" priority="1991">
      <formula>IF(RIGHT(TEXT(AI40,"0.#"),1)=".",FALSE,TRUE)</formula>
    </cfRule>
    <cfRule type="expression" dxfId="1890" priority="1992">
      <formula>IF(RIGHT(TEXT(AI40,"0.#"),1)=".",TRUE,FALSE)</formula>
    </cfRule>
  </conditionalFormatting>
  <conditionalFormatting sqref="AI39">
    <cfRule type="expression" dxfId="1889" priority="1989">
      <formula>IF(RIGHT(TEXT(AI39,"0.#"),1)=".",FALSE,TRUE)</formula>
    </cfRule>
    <cfRule type="expression" dxfId="1888" priority="1990">
      <formula>IF(RIGHT(TEXT(AI39,"0.#"),1)=".",TRUE,FALSE)</formula>
    </cfRule>
  </conditionalFormatting>
  <conditionalFormatting sqref="AM39">
    <cfRule type="expression" dxfId="1887" priority="1987">
      <formula>IF(RIGHT(TEXT(AM39,"0.#"),1)=".",FALSE,TRUE)</formula>
    </cfRule>
    <cfRule type="expression" dxfId="1886" priority="1988">
      <formula>IF(RIGHT(TEXT(AM39,"0.#"),1)=".",TRUE,FALSE)</formula>
    </cfRule>
  </conditionalFormatting>
  <conditionalFormatting sqref="AM40">
    <cfRule type="expression" dxfId="1885" priority="1985">
      <formula>IF(RIGHT(TEXT(AM40,"0.#"),1)=".",FALSE,TRUE)</formula>
    </cfRule>
    <cfRule type="expression" dxfId="1884" priority="1986">
      <formula>IF(RIGHT(TEXT(AM40,"0.#"),1)=".",TRUE,FALSE)</formula>
    </cfRule>
  </conditionalFormatting>
  <conditionalFormatting sqref="AQ39:AQ41">
    <cfRule type="expression" dxfId="1883" priority="1981">
      <formula>IF(RIGHT(TEXT(AQ39,"0.#"),1)=".",FALSE,TRUE)</formula>
    </cfRule>
    <cfRule type="expression" dxfId="1882" priority="1982">
      <formula>IF(RIGHT(TEXT(AQ39,"0.#"),1)=".",TRUE,FALSE)</formula>
    </cfRule>
  </conditionalFormatting>
  <conditionalFormatting sqref="AU39:AU41">
    <cfRule type="expression" dxfId="1881" priority="1979">
      <formula>IF(RIGHT(TEXT(AU39,"0.#"),1)=".",FALSE,TRUE)</formula>
    </cfRule>
    <cfRule type="expression" dxfId="1880" priority="1980">
      <formula>IF(RIGHT(TEXT(AU39,"0.#"),1)=".",TRUE,FALSE)</formula>
    </cfRule>
  </conditionalFormatting>
  <conditionalFormatting sqref="AE46">
    <cfRule type="expression" dxfId="1879" priority="1977">
      <formula>IF(RIGHT(TEXT(AE46,"0.#"),1)=".",FALSE,TRUE)</formula>
    </cfRule>
    <cfRule type="expression" dxfId="1878" priority="1978">
      <formula>IF(RIGHT(TEXT(AE46,"0.#"),1)=".",TRUE,FALSE)</formula>
    </cfRule>
  </conditionalFormatting>
  <conditionalFormatting sqref="AE47">
    <cfRule type="expression" dxfId="1877" priority="1975">
      <formula>IF(RIGHT(TEXT(AE47,"0.#"),1)=".",FALSE,TRUE)</formula>
    </cfRule>
    <cfRule type="expression" dxfId="1876" priority="1976">
      <formula>IF(RIGHT(TEXT(AE47,"0.#"),1)=".",TRUE,FALSE)</formula>
    </cfRule>
  </conditionalFormatting>
  <conditionalFormatting sqref="AE48">
    <cfRule type="expression" dxfId="1875" priority="1973">
      <formula>IF(RIGHT(TEXT(AE48,"0.#"),1)=".",FALSE,TRUE)</formula>
    </cfRule>
    <cfRule type="expression" dxfId="1874" priority="1974">
      <formula>IF(RIGHT(TEXT(AE48,"0.#"),1)=".",TRUE,FALSE)</formula>
    </cfRule>
  </conditionalFormatting>
  <conditionalFormatting sqref="AI48">
    <cfRule type="expression" dxfId="1873" priority="1971">
      <formula>IF(RIGHT(TEXT(AI48,"0.#"),1)=".",FALSE,TRUE)</formula>
    </cfRule>
    <cfRule type="expression" dxfId="1872" priority="1972">
      <formula>IF(RIGHT(TEXT(AI48,"0.#"),1)=".",TRUE,FALSE)</formula>
    </cfRule>
  </conditionalFormatting>
  <conditionalFormatting sqref="AI47">
    <cfRule type="expression" dxfId="1871" priority="1969">
      <formula>IF(RIGHT(TEXT(AI47,"0.#"),1)=".",FALSE,TRUE)</formula>
    </cfRule>
    <cfRule type="expression" dxfId="1870" priority="1970">
      <formula>IF(RIGHT(TEXT(AI47,"0.#"),1)=".",TRUE,FALSE)</formula>
    </cfRule>
  </conditionalFormatting>
  <conditionalFormatting sqref="AE448">
    <cfRule type="expression" dxfId="1869" priority="1847">
      <formula>IF(RIGHT(TEXT(AE448,"0.#"),1)=".",FALSE,TRUE)</formula>
    </cfRule>
    <cfRule type="expression" dxfId="1868" priority="1848">
      <formula>IF(RIGHT(TEXT(AE448,"0.#"),1)=".",TRUE,FALSE)</formula>
    </cfRule>
  </conditionalFormatting>
  <conditionalFormatting sqref="AM450">
    <cfRule type="expression" dxfId="1867" priority="1837">
      <formula>IF(RIGHT(TEXT(AM450,"0.#"),1)=".",FALSE,TRUE)</formula>
    </cfRule>
    <cfRule type="expression" dxfId="1866" priority="1838">
      <formula>IF(RIGHT(TEXT(AM450,"0.#"),1)=".",TRUE,FALSE)</formula>
    </cfRule>
  </conditionalFormatting>
  <conditionalFormatting sqref="AE449">
    <cfRule type="expression" dxfId="1865" priority="1845">
      <formula>IF(RIGHT(TEXT(AE449,"0.#"),1)=".",FALSE,TRUE)</formula>
    </cfRule>
    <cfRule type="expression" dxfId="1864" priority="1846">
      <formula>IF(RIGHT(TEXT(AE449,"0.#"),1)=".",TRUE,FALSE)</formula>
    </cfRule>
  </conditionalFormatting>
  <conditionalFormatting sqref="AE450">
    <cfRule type="expression" dxfId="1863" priority="1843">
      <formula>IF(RIGHT(TEXT(AE450,"0.#"),1)=".",FALSE,TRUE)</formula>
    </cfRule>
    <cfRule type="expression" dxfId="1862" priority="1844">
      <formula>IF(RIGHT(TEXT(AE450,"0.#"),1)=".",TRUE,FALSE)</formula>
    </cfRule>
  </conditionalFormatting>
  <conditionalFormatting sqref="AM448">
    <cfRule type="expression" dxfId="1861" priority="1841">
      <formula>IF(RIGHT(TEXT(AM448,"0.#"),1)=".",FALSE,TRUE)</formula>
    </cfRule>
    <cfRule type="expression" dxfId="1860" priority="1842">
      <formula>IF(RIGHT(TEXT(AM448,"0.#"),1)=".",TRUE,FALSE)</formula>
    </cfRule>
  </conditionalFormatting>
  <conditionalFormatting sqref="AM449">
    <cfRule type="expression" dxfId="1859" priority="1839">
      <formula>IF(RIGHT(TEXT(AM449,"0.#"),1)=".",FALSE,TRUE)</formula>
    </cfRule>
    <cfRule type="expression" dxfId="1858" priority="1840">
      <formula>IF(RIGHT(TEXT(AM449,"0.#"),1)=".",TRUE,FALSE)</formula>
    </cfRule>
  </conditionalFormatting>
  <conditionalFormatting sqref="AU448">
    <cfRule type="expression" dxfId="1857" priority="1835">
      <formula>IF(RIGHT(TEXT(AU448,"0.#"),1)=".",FALSE,TRUE)</formula>
    </cfRule>
    <cfRule type="expression" dxfId="1856" priority="1836">
      <formula>IF(RIGHT(TEXT(AU448,"0.#"),1)=".",TRUE,FALSE)</formula>
    </cfRule>
  </conditionalFormatting>
  <conditionalFormatting sqref="AU449">
    <cfRule type="expression" dxfId="1855" priority="1833">
      <formula>IF(RIGHT(TEXT(AU449,"0.#"),1)=".",FALSE,TRUE)</formula>
    </cfRule>
    <cfRule type="expression" dxfId="1854" priority="1834">
      <formula>IF(RIGHT(TEXT(AU449,"0.#"),1)=".",TRUE,FALSE)</formula>
    </cfRule>
  </conditionalFormatting>
  <conditionalFormatting sqref="AU450">
    <cfRule type="expression" dxfId="1853" priority="1831">
      <formula>IF(RIGHT(TEXT(AU450,"0.#"),1)=".",FALSE,TRUE)</formula>
    </cfRule>
    <cfRule type="expression" dxfId="1852" priority="1832">
      <formula>IF(RIGHT(TEXT(AU450,"0.#"),1)=".",TRUE,FALSE)</formula>
    </cfRule>
  </conditionalFormatting>
  <conditionalFormatting sqref="AI450">
    <cfRule type="expression" dxfId="1851" priority="1825">
      <formula>IF(RIGHT(TEXT(AI450,"0.#"),1)=".",FALSE,TRUE)</formula>
    </cfRule>
    <cfRule type="expression" dxfId="1850" priority="1826">
      <formula>IF(RIGHT(TEXT(AI450,"0.#"),1)=".",TRUE,FALSE)</formula>
    </cfRule>
  </conditionalFormatting>
  <conditionalFormatting sqref="AI448">
    <cfRule type="expression" dxfId="1849" priority="1829">
      <formula>IF(RIGHT(TEXT(AI448,"0.#"),1)=".",FALSE,TRUE)</formula>
    </cfRule>
    <cfRule type="expression" dxfId="1848" priority="1830">
      <formula>IF(RIGHT(TEXT(AI448,"0.#"),1)=".",TRUE,FALSE)</formula>
    </cfRule>
  </conditionalFormatting>
  <conditionalFormatting sqref="AI449">
    <cfRule type="expression" dxfId="1847" priority="1827">
      <formula>IF(RIGHT(TEXT(AI449,"0.#"),1)=".",FALSE,TRUE)</formula>
    </cfRule>
    <cfRule type="expression" dxfId="1846" priority="1828">
      <formula>IF(RIGHT(TEXT(AI449,"0.#"),1)=".",TRUE,FALSE)</formula>
    </cfRule>
  </conditionalFormatting>
  <conditionalFormatting sqref="AQ449">
    <cfRule type="expression" dxfId="1845" priority="1823">
      <formula>IF(RIGHT(TEXT(AQ449,"0.#"),1)=".",FALSE,TRUE)</formula>
    </cfRule>
    <cfRule type="expression" dxfId="1844" priority="1824">
      <formula>IF(RIGHT(TEXT(AQ449,"0.#"),1)=".",TRUE,FALSE)</formula>
    </cfRule>
  </conditionalFormatting>
  <conditionalFormatting sqref="AQ450">
    <cfRule type="expression" dxfId="1843" priority="1821">
      <formula>IF(RIGHT(TEXT(AQ450,"0.#"),1)=".",FALSE,TRUE)</formula>
    </cfRule>
    <cfRule type="expression" dxfId="1842" priority="1822">
      <formula>IF(RIGHT(TEXT(AQ450,"0.#"),1)=".",TRUE,FALSE)</formula>
    </cfRule>
  </conditionalFormatting>
  <conditionalFormatting sqref="AQ448">
    <cfRule type="expression" dxfId="1841" priority="1819">
      <formula>IF(RIGHT(TEXT(AQ448,"0.#"),1)=".",FALSE,TRUE)</formula>
    </cfRule>
    <cfRule type="expression" dxfId="1840" priority="1820">
      <formula>IF(RIGHT(TEXT(AQ448,"0.#"),1)=".",TRUE,FALSE)</formula>
    </cfRule>
  </conditionalFormatting>
  <conditionalFormatting sqref="AE453">
    <cfRule type="expression" dxfId="1839" priority="1817">
      <formula>IF(RIGHT(TEXT(AE453,"0.#"),1)=".",FALSE,TRUE)</formula>
    </cfRule>
    <cfRule type="expression" dxfId="1838" priority="1818">
      <formula>IF(RIGHT(TEXT(AE453,"0.#"),1)=".",TRUE,FALSE)</formula>
    </cfRule>
  </conditionalFormatting>
  <conditionalFormatting sqref="AM455">
    <cfRule type="expression" dxfId="1837" priority="1807">
      <formula>IF(RIGHT(TEXT(AM455,"0.#"),1)=".",FALSE,TRUE)</formula>
    </cfRule>
    <cfRule type="expression" dxfId="1836" priority="1808">
      <formula>IF(RIGHT(TEXT(AM455,"0.#"),1)=".",TRUE,FALSE)</formula>
    </cfRule>
  </conditionalFormatting>
  <conditionalFormatting sqref="AE454">
    <cfRule type="expression" dxfId="1835" priority="1815">
      <formula>IF(RIGHT(TEXT(AE454,"0.#"),1)=".",FALSE,TRUE)</formula>
    </cfRule>
    <cfRule type="expression" dxfId="1834" priority="1816">
      <formula>IF(RIGHT(TEXT(AE454,"0.#"),1)=".",TRUE,FALSE)</formula>
    </cfRule>
  </conditionalFormatting>
  <conditionalFormatting sqref="AE455">
    <cfRule type="expression" dxfId="1833" priority="1813">
      <formula>IF(RIGHT(TEXT(AE455,"0.#"),1)=".",FALSE,TRUE)</formula>
    </cfRule>
    <cfRule type="expression" dxfId="1832" priority="1814">
      <formula>IF(RIGHT(TEXT(AE455,"0.#"),1)=".",TRUE,FALSE)</formula>
    </cfRule>
  </conditionalFormatting>
  <conditionalFormatting sqref="AM453">
    <cfRule type="expression" dxfId="1831" priority="1811">
      <formula>IF(RIGHT(TEXT(AM453,"0.#"),1)=".",FALSE,TRUE)</formula>
    </cfRule>
    <cfRule type="expression" dxfId="1830" priority="1812">
      <formula>IF(RIGHT(TEXT(AM453,"0.#"),1)=".",TRUE,FALSE)</formula>
    </cfRule>
  </conditionalFormatting>
  <conditionalFormatting sqref="AM454">
    <cfRule type="expression" dxfId="1829" priority="1809">
      <formula>IF(RIGHT(TEXT(AM454,"0.#"),1)=".",FALSE,TRUE)</formula>
    </cfRule>
    <cfRule type="expression" dxfId="1828" priority="1810">
      <formula>IF(RIGHT(TEXT(AM454,"0.#"),1)=".",TRUE,FALSE)</formula>
    </cfRule>
  </conditionalFormatting>
  <conditionalFormatting sqref="AU453">
    <cfRule type="expression" dxfId="1827" priority="1805">
      <formula>IF(RIGHT(TEXT(AU453,"0.#"),1)=".",FALSE,TRUE)</formula>
    </cfRule>
    <cfRule type="expression" dxfId="1826" priority="1806">
      <formula>IF(RIGHT(TEXT(AU453,"0.#"),1)=".",TRUE,FALSE)</formula>
    </cfRule>
  </conditionalFormatting>
  <conditionalFormatting sqref="AU454">
    <cfRule type="expression" dxfId="1825" priority="1803">
      <formula>IF(RIGHT(TEXT(AU454,"0.#"),1)=".",FALSE,TRUE)</formula>
    </cfRule>
    <cfRule type="expression" dxfId="1824" priority="1804">
      <formula>IF(RIGHT(TEXT(AU454,"0.#"),1)=".",TRUE,FALSE)</formula>
    </cfRule>
  </conditionalFormatting>
  <conditionalFormatting sqref="AU455">
    <cfRule type="expression" dxfId="1823" priority="1801">
      <formula>IF(RIGHT(TEXT(AU455,"0.#"),1)=".",FALSE,TRUE)</formula>
    </cfRule>
    <cfRule type="expression" dxfId="1822" priority="1802">
      <formula>IF(RIGHT(TEXT(AU455,"0.#"),1)=".",TRUE,FALSE)</formula>
    </cfRule>
  </conditionalFormatting>
  <conditionalFormatting sqref="AI455">
    <cfRule type="expression" dxfId="1821" priority="1795">
      <formula>IF(RIGHT(TEXT(AI455,"0.#"),1)=".",FALSE,TRUE)</formula>
    </cfRule>
    <cfRule type="expression" dxfId="1820" priority="1796">
      <formula>IF(RIGHT(TEXT(AI455,"0.#"),1)=".",TRUE,FALSE)</formula>
    </cfRule>
  </conditionalFormatting>
  <conditionalFormatting sqref="AI453">
    <cfRule type="expression" dxfId="1819" priority="1799">
      <formula>IF(RIGHT(TEXT(AI453,"0.#"),1)=".",FALSE,TRUE)</formula>
    </cfRule>
    <cfRule type="expression" dxfId="1818" priority="1800">
      <formula>IF(RIGHT(TEXT(AI453,"0.#"),1)=".",TRUE,FALSE)</formula>
    </cfRule>
  </conditionalFormatting>
  <conditionalFormatting sqref="AI454">
    <cfRule type="expression" dxfId="1817" priority="1797">
      <formula>IF(RIGHT(TEXT(AI454,"0.#"),1)=".",FALSE,TRUE)</formula>
    </cfRule>
    <cfRule type="expression" dxfId="1816" priority="1798">
      <formula>IF(RIGHT(TEXT(AI454,"0.#"),1)=".",TRUE,FALSE)</formula>
    </cfRule>
  </conditionalFormatting>
  <conditionalFormatting sqref="AQ454">
    <cfRule type="expression" dxfId="1815" priority="1793">
      <formula>IF(RIGHT(TEXT(AQ454,"0.#"),1)=".",FALSE,TRUE)</formula>
    </cfRule>
    <cfRule type="expression" dxfId="1814" priority="1794">
      <formula>IF(RIGHT(TEXT(AQ454,"0.#"),1)=".",TRUE,FALSE)</formula>
    </cfRule>
  </conditionalFormatting>
  <conditionalFormatting sqref="AQ455">
    <cfRule type="expression" dxfId="1813" priority="1791">
      <formula>IF(RIGHT(TEXT(AQ455,"0.#"),1)=".",FALSE,TRUE)</formula>
    </cfRule>
    <cfRule type="expression" dxfId="1812" priority="1792">
      <formula>IF(RIGHT(TEXT(AQ455,"0.#"),1)=".",TRUE,FALSE)</formula>
    </cfRule>
  </conditionalFormatting>
  <conditionalFormatting sqref="AQ453">
    <cfRule type="expression" dxfId="1811" priority="1789">
      <formula>IF(RIGHT(TEXT(AQ453,"0.#"),1)=".",FALSE,TRUE)</formula>
    </cfRule>
    <cfRule type="expression" dxfId="1810" priority="1790">
      <formula>IF(RIGHT(TEXT(AQ453,"0.#"),1)=".",TRUE,FALSE)</formula>
    </cfRule>
  </conditionalFormatting>
  <conditionalFormatting sqref="AE487">
    <cfRule type="expression" dxfId="1809" priority="1667">
      <formula>IF(RIGHT(TEXT(AE487,"0.#"),1)=".",FALSE,TRUE)</formula>
    </cfRule>
    <cfRule type="expression" dxfId="1808" priority="1668">
      <formula>IF(RIGHT(TEXT(AE487,"0.#"),1)=".",TRUE,FALSE)</formula>
    </cfRule>
  </conditionalFormatting>
  <conditionalFormatting sqref="AE488">
    <cfRule type="expression" dxfId="1807" priority="1665">
      <formula>IF(RIGHT(TEXT(AE488,"0.#"),1)=".",FALSE,TRUE)</formula>
    </cfRule>
    <cfRule type="expression" dxfId="1806" priority="1666">
      <formula>IF(RIGHT(TEXT(AE488,"0.#"),1)=".",TRUE,FALSE)</formula>
    </cfRule>
  </conditionalFormatting>
  <conditionalFormatting sqref="AE489">
    <cfRule type="expression" dxfId="1805" priority="1663">
      <formula>IF(RIGHT(TEXT(AE489,"0.#"),1)=".",FALSE,TRUE)</formula>
    </cfRule>
    <cfRule type="expression" dxfId="1804" priority="1664">
      <formula>IF(RIGHT(TEXT(AE489,"0.#"),1)=".",TRUE,FALSE)</formula>
    </cfRule>
  </conditionalFormatting>
  <conditionalFormatting sqref="AU487">
    <cfRule type="expression" dxfId="1803" priority="1655">
      <formula>IF(RIGHT(TEXT(AU487,"0.#"),1)=".",FALSE,TRUE)</formula>
    </cfRule>
    <cfRule type="expression" dxfId="1802" priority="1656">
      <formula>IF(RIGHT(TEXT(AU487,"0.#"),1)=".",TRUE,FALSE)</formula>
    </cfRule>
  </conditionalFormatting>
  <conditionalFormatting sqref="AU488">
    <cfRule type="expression" dxfId="1801" priority="1653">
      <formula>IF(RIGHT(TEXT(AU488,"0.#"),1)=".",FALSE,TRUE)</formula>
    </cfRule>
    <cfRule type="expression" dxfId="1800" priority="1654">
      <formula>IF(RIGHT(TEXT(AU488,"0.#"),1)=".",TRUE,FALSE)</formula>
    </cfRule>
  </conditionalFormatting>
  <conditionalFormatting sqref="AU489">
    <cfRule type="expression" dxfId="1799" priority="1651">
      <formula>IF(RIGHT(TEXT(AU489,"0.#"),1)=".",FALSE,TRUE)</formula>
    </cfRule>
    <cfRule type="expression" dxfId="1798" priority="1652">
      <formula>IF(RIGHT(TEXT(AU489,"0.#"),1)=".",TRUE,FALSE)</formula>
    </cfRule>
  </conditionalFormatting>
  <conditionalFormatting sqref="AQ488">
    <cfRule type="expression" dxfId="1797" priority="1643">
      <formula>IF(RIGHT(TEXT(AQ488,"0.#"),1)=".",FALSE,TRUE)</formula>
    </cfRule>
    <cfRule type="expression" dxfId="1796" priority="1644">
      <formula>IF(RIGHT(TEXT(AQ488,"0.#"),1)=".",TRUE,FALSE)</formula>
    </cfRule>
  </conditionalFormatting>
  <conditionalFormatting sqref="AQ489">
    <cfRule type="expression" dxfId="1795" priority="1641">
      <formula>IF(RIGHT(TEXT(AQ489,"0.#"),1)=".",FALSE,TRUE)</formula>
    </cfRule>
    <cfRule type="expression" dxfId="1794" priority="1642">
      <formula>IF(RIGHT(TEXT(AQ489,"0.#"),1)=".",TRUE,FALSE)</formula>
    </cfRule>
  </conditionalFormatting>
  <conditionalFormatting sqref="AQ487">
    <cfRule type="expression" dxfId="1793" priority="1639">
      <formula>IF(RIGHT(TEXT(AQ487,"0.#"),1)=".",FALSE,TRUE)</formula>
    </cfRule>
    <cfRule type="expression" dxfId="1792" priority="1640">
      <formula>IF(RIGHT(TEXT(AQ487,"0.#"),1)=".",TRUE,FALSE)</formula>
    </cfRule>
  </conditionalFormatting>
  <conditionalFormatting sqref="AE512">
    <cfRule type="expression" dxfId="1791" priority="1637">
      <formula>IF(RIGHT(TEXT(AE512,"0.#"),1)=".",FALSE,TRUE)</formula>
    </cfRule>
    <cfRule type="expression" dxfId="1790" priority="1638">
      <formula>IF(RIGHT(TEXT(AE512,"0.#"),1)=".",TRUE,FALSE)</formula>
    </cfRule>
  </conditionalFormatting>
  <conditionalFormatting sqref="AE513">
    <cfRule type="expression" dxfId="1789" priority="1635">
      <formula>IF(RIGHT(TEXT(AE513,"0.#"),1)=".",FALSE,TRUE)</formula>
    </cfRule>
    <cfRule type="expression" dxfId="1788" priority="1636">
      <formula>IF(RIGHT(TEXT(AE513,"0.#"),1)=".",TRUE,FALSE)</formula>
    </cfRule>
  </conditionalFormatting>
  <conditionalFormatting sqref="AE514">
    <cfRule type="expression" dxfId="1787" priority="1633">
      <formula>IF(RIGHT(TEXT(AE514,"0.#"),1)=".",FALSE,TRUE)</formula>
    </cfRule>
    <cfRule type="expression" dxfId="1786" priority="1634">
      <formula>IF(RIGHT(TEXT(AE514,"0.#"),1)=".",TRUE,FALSE)</formula>
    </cfRule>
  </conditionalFormatting>
  <conditionalFormatting sqref="AU512">
    <cfRule type="expression" dxfId="1785" priority="1625">
      <formula>IF(RIGHT(TEXT(AU512,"0.#"),1)=".",FALSE,TRUE)</formula>
    </cfRule>
    <cfRule type="expression" dxfId="1784" priority="1626">
      <formula>IF(RIGHT(TEXT(AU512,"0.#"),1)=".",TRUE,FALSE)</formula>
    </cfRule>
  </conditionalFormatting>
  <conditionalFormatting sqref="AU513">
    <cfRule type="expression" dxfId="1783" priority="1623">
      <formula>IF(RIGHT(TEXT(AU513,"0.#"),1)=".",FALSE,TRUE)</formula>
    </cfRule>
    <cfRule type="expression" dxfId="1782" priority="1624">
      <formula>IF(RIGHT(TEXT(AU513,"0.#"),1)=".",TRUE,FALSE)</formula>
    </cfRule>
  </conditionalFormatting>
  <conditionalFormatting sqref="AU514">
    <cfRule type="expression" dxfId="1781" priority="1621">
      <formula>IF(RIGHT(TEXT(AU514,"0.#"),1)=".",FALSE,TRUE)</formula>
    </cfRule>
    <cfRule type="expression" dxfId="1780" priority="1622">
      <formula>IF(RIGHT(TEXT(AU514,"0.#"),1)=".",TRUE,FALSE)</formula>
    </cfRule>
  </conditionalFormatting>
  <conditionalFormatting sqref="AQ513">
    <cfRule type="expression" dxfId="1779" priority="1613">
      <formula>IF(RIGHT(TEXT(AQ513,"0.#"),1)=".",FALSE,TRUE)</formula>
    </cfRule>
    <cfRule type="expression" dxfId="1778" priority="1614">
      <formula>IF(RIGHT(TEXT(AQ513,"0.#"),1)=".",TRUE,FALSE)</formula>
    </cfRule>
  </conditionalFormatting>
  <conditionalFormatting sqref="AQ514">
    <cfRule type="expression" dxfId="1777" priority="1611">
      <formula>IF(RIGHT(TEXT(AQ514,"0.#"),1)=".",FALSE,TRUE)</formula>
    </cfRule>
    <cfRule type="expression" dxfId="1776" priority="1612">
      <formula>IF(RIGHT(TEXT(AQ514,"0.#"),1)=".",TRUE,FALSE)</formula>
    </cfRule>
  </conditionalFormatting>
  <conditionalFormatting sqref="AQ512">
    <cfRule type="expression" dxfId="1775" priority="1609">
      <formula>IF(RIGHT(TEXT(AQ512,"0.#"),1)=".",FALSE,TRUE)</formula>
    </cfRule>
    <cfRule type="expression" dxfId="1774" priority="1610">
      <formula>IF(RIGHT(TEXT(AQ512,"0.#"),1)=".",TRUE,FALSE)</formula>
    </cfRule>
  </conditionalFormatting>
  <conditionalFormatting sqref="AE517">
    <cfRule type="expression" dxfId="1773" priority="1487">
      <formula>IF(RIGHT(TEXT(AE517,"0.#"),1)=".",FALSE,TRUE)</formula>
    </cfRule>
    <cfRule type="expression" dxfId="1772" priority="1488">
      <formula>IF(RIGHT(TEXT(AE517,"0.#"),1)=".",TRUE,FALSE)</formula>
    </cfRule>
  </conditionalFormatting>
  <conditionalFormatting sqref="AE518">
    <cfRule type="expression" dxfId="1771" priority="1485">
      <formula>IF(RIGHT(TEXT(AE518,"0.#"),1)=".",FALSE,TRUE)</formula>
    </cfRule>
    <cfRule type="expression" dxfId="1770" priority="1486">
      <formula>IF(RIGHT(TEXT(AE518,"0.#"),1)=".",TRUE,FALSE)</formula>
    </cfRule>
  </conditionalFormatting>
  <conditionalFormatting sqref="AE519">
    <cfRule type="expression" dxfId="1769" priority="1483">
      <formula>IF(RIGHT(TEXT(AE519,"0.#"),1)=".",FALSE,TRUE)</formula>
    </cfRule>
    <cfRule type="expression" dxfId="1768" priority="1484">
      <formula>IF(RIGHT(TEXT(AE519,"0.#"),1)=".",TRUE,FALSE)</formula>
    </cfRule>
  </conditionalFormatting>
  <conditionalFormatting sqref="AU517">
    <cfRule type="expression" dxfId="1767" priority="1475">
      <formula>IF(RIGHT(TEXT(AU517,"0.#"),1)=".",FALSE,TRUE)</formula>
    </cfRule>
    <cfRule type="expression" dxfId="1766" priority="1476">
      <formula>IF(RIGHT(TEXT(AU517,"0.#"),1)=".",TRUE,FALSE)</formula>
    </cfRule>
  </conditionalFormatting>
  <conditionalFormatting sqref="AU519">
    <cfRule type="expression" dxfId="1765" priority="1471">
      <formula>IF(RIGHT(TEXT(AU519,"0.#"),1)=".",FALSE,TRUE)</formula>
    </cfRule>
    <cfRule type="expression" dxfId="1764" priority="1472">
      <formula>IF(RIGHT(TEXT(AU519,"0.#"),1)=".",TRUE,FALSE)</formula>
    </cfRule>
  </conditionalFormatting>
  <conditionalFormatting sqref="AQ518">
    <cfRule type="expression" dxfId="1763" priority="1463">
      <formula>IF(RIGHT(TEXT(AQ518,"0.#"),1)=".",FALSE,TRUE)</formula>
    </cfRule>
    <cfRule type="expression" dxfId="1762" priority="1464">
      <formula>IF(RIGHT(TEXT(AQ518,"0.#"),1)=".",TRUE,FALSE)</formula>
    </cfRule>
  </conditionalFormatting>
  <conditionalFormatting sqref="AQ519">
    <cfRule type="expression" dxfId="1761" priority="1461">
      <formula>IF(RIGHT(TEXT(AQ519,"0.#"),1)=".",FALSE,TRUE)</formula>
    </cfRule>
    <cfRule type="expression" dxfId="1760" priority="1462">
      <formula>IF(RIGHT(TEXT(AQ519,"0.#"),1)=".",TRUE,FALSE)</formula>
    </cfRule>
  </conditionalFormatting>
  <conditionalFormatting sqref="AQ517">
    <cfRule type="expression" dxfId="1759" priority="1459">
      <formula>IF(RIGHT(TEXT(AQ517,"0.#"),1)=".",FALSE,TRUE)</formula>
    </cfRule>
    <cfRule type="expression" dxfId="1758" priority="1460">
      <formula>IF(RIGHT(TEXT(AQ517,"0.#"),1)=".",TRUE,FALSE)</formula>
    </cfRule>
  </conditionalFormatting>
  <conditionalFormatting sqref="AE522">
    <cfRule type="expression" dxfId="1757" priority="1457">
      <formula>IF(RIGHT(TEXT(AE522,"0.#"),1)=".",FALSE,TRUE)</formula>
    </cfRule>
    <cfRule type="expression" dxfId="1756" priority="1458">
      <formula>IF(RIGHT(TEXT(AE522,"0.#"),1)=".",TRUE,FALSE)</formula>
    </cfRule>
  </conditionalFormatting>
  <conditionalFormatting sqref="AE523">
    <cfRule type="expression" dxfId="1755" priority="1455">
      <formula>IF(RIGHT(TEXT(AE523,"0.#"),1)=".",FALSE,TRUE)</formula>
    </cfRule>
    <cfRule type="expression" dxfId="1754" priority="1456">
      <formula>IF(RIGHT(TEXT(AE523,"0.#"),1)=".",TRUE,FALSE)</formula>
    </cfRule>
  </conditionalFormatting>
  <conditionalFormatting sqref="AE524">
    <cfRule type="expression" dxfId="1753" priority="1453">
      <formula>IF(RIGHT(TEXT(AE524,"0.#"),1)=".",FALSE,TRUE)</formula>
    </cfRule>
    <cfRule type="expression" dxfId="1752" priority="1454">
      <formula>IF(RIGHT(TEXT(AE524,"0.#"),1)=".",TRUE,FALSE)</formula>
    </cfRule>
  </conditionalFormatting>
  <conditionalFormatting sqref="AU522">
    <cfRule type="expression" dxfId="1751" priority="1445">
      <formula>IF(RIGHT(TEXT(AU522,"0.#"),1)=".",FALSE,TRUE)</formula>
    </cfRule>
    <cfRule type="expression" dxfId="1750" priority="1446">
      <formula>IF(RIGHT(TEXT(AU522,"0.#"),1)=".",TRUE,FALSE)</formula>
    </cfRule>
  </conditionalFormatting>
  <conditionalFormatting sqref="AU523">
    <cfRule type="expression" dxfId="1749" priority="1443">
      <formula>IF(RIGHT(TEXT(AU523,"0.#"),1)=".",FALSE,TRUE)</formula>
    </cfRule>
    <cfRule type="expression" dxfId="1748" priority="1444">
      <formula>IF(RIGHT(TEXT(AU523,"0.#"),1)=".",TRUE,FALSE)</formula>
    </cfRule>
  </conditionalFormatting>
  <conditionalFormatting sqref="AU524">
    <cfRule type="expression" dxfId="1747" priority="1441">
      <formula>IF(RIGHT(TEXT(AU524,"0.#"),1)=".",FALSE,TRUE)</formula>
    </cfRule>
    <cfRule type="expression" dxfId="1746" priority="1442">
      <formula>IF(RIGHT(TEXT(AU524,"0.#"),1)=".",TRUE,FALSE)</formula>
    </cfRule>
  </conditionalFormatting>
  <conditionalFormatting sqref="AQ523">
    <cfRule type="expression" dxfId="1745" priority="1433">
      <formula>IF(RIGHT(TEXT(AQ523,"0.#"),1)=".",FALSE,TRUE)</formula>
    </cfRule>
    <cfRule type="expression" dxfId="1744" priority="1434">
      <formula>IF(RIGHT(TEXT(AQ523,"0.#"),1)=".",TRUE,FALSE)</formula>
    </cfRule>
  </conditionalFormatting>
  <conditionalFormatting sqref="AQ524">
    <cfRule type="expression" dxfId="1743" priority="1431">
      <formula>IF(RIGHT(TEXT(AQ524,"0.#"),1)=".",FALSE,TRUE)</formula>
    </cfRule>
    <cfRule type="expression" dxfId="1742" priority="1432">
      <formula>IF(RIGHT(TEXT(AQ524,"0.#"),1)=".",TRUE,FALSE)</formula>
    </cfRule>
  </conditionalFormatting>
  <conditionalFormatting sqref="AQ522">
    <cfRule type="expression" dxfId="1741" priority="1429">
      <formula>IF(RIGHT(TEXT(AQ522,"0.#"),1)=".",FALSE,TRUE)</formula>
    </cfRule>
    <cfRule type="expression" dxfId="1740" priority="1430">
      <formula>IF(RIGHT(TEXT(AQ522,"0.#"),1)=".",TRUE,FALSE)</formula>
    </cfRule>
  </conditionalFormatting>
  <conditionalFormatting sqref="AE527">
    <cfRule type="expression" dxfId="1739" priority="1427">
      <formula>IF(RIGHT(TEXT(AE527,"0.#"),1)=".",FALSE,TRUE)</formula>
    </cfRule>
    <cfRule type="expression" dxfId="1738" priority="1428">
      <formula>IF(RIGHT(TEXT(AE527,"0.#"),1)=".",TRUE,FALSE)</formula>
    </cfRule>
  </conditionalFormatting>
  <conditionalFormatting sqref="AE528">
    <cfRule type="expression" dxfId="1737" priority="1425">
      <formula>IF(RIGHT(TEXT(AE528,"0.#"),1)=".",FALSE,TRUE)</formula>
    </cfRule>
    <cfRule type="expression" dxfId="1736" priority="1426">
      <formula>IF(RIGHT(TEXT(AE528,"0.#"),1)=".",TRUE,FALSE)</formula>
    </cfRule>
  </conditionalFormatting>
  <conditionalFormatting sqref="AE529">
    <cfRule type="expression" dxfId="1735" priority="1423">
      <formula>IF(RIGHT(TEXT(AE529,"0.#"),1)=".",FALSE,TRUE)</formula>
    </cfRule>
    <cfRule type="expression" dxfId="1734" priority="1424">
      <formula>IF(RIGHT(TEXT(AE529,"0.#"),1)=".",TRUE,FALSE)</formula>
    </cfRule>
  </conditionalFormatting>
  <conditionalFormatting sqref="AU527">
    <cfRule type="expression" dxfId="1733" priority="1415">
      <formula>IF(RIGHT(TEXT(AU527,"0.#"),1)=".",FALSE,TRUE)</formula>
    </cfRule>
    <cfRule type="expression" dxfId="1732" priority="1416">
      <formula>IF(RIGHT(TEXT(AU527,"0.#"),1)=".",TRUE,FALSE)</formula>
    </cfRule>
  </conditionalFormatting>
  <conditionalFormatting sqref="AU528">
    <cfRule type="expression" dxfId="1731" priority="1413">
      <formula>IF(RIGHT(TEXT(AU528,"0.#"),1)=".",FALSE,TRUE)</formula>
    </cfRule>
    <cfRule type="expression" dxfId="1730" priority="1414">
      <formula>IF(RIGHT(TEXT(AU528,"0.#"),1)=".",TRUE,FALSE)</formula>
    </cfRule>
  </conditionalFormatting>
  <conditionalFormatting sqref="AU529">
    <cfRule type="expression" dxfId="1729" priority="1411">
      <formula>IF(RIGHT(TEXT(AU529,"0.#"),1)=".",FALSE,TRUE)</formula>
    </cfRule>
    <cfRule type="expression" dxfId="1728" priority="1412">
      <formula>IF(RIGHT(TEXT(AU529,"0.#"),1)=".",TRUE,FALSE)</formula>
    </cfRule>
  </conditionalFormatting>
  <conditionalFormatting sqref="AQ528">
    <cfRule type="expression" dxfId="1727" priority="1403">
      <formula>IF(RIGHT(TEXT(AQ528,"0.#"),1)=".",FALSE,TRUE)</formula>
    </cfRule>
    <cfRule type="expression" dxfId="1726" priority="1404">
      <formula>IF(RIGHT(TEXT(AQ528,"0.#"),1)=".",TRUE,FALSE)</formula>
    </cfRule>
  </conditionalFormatting>
  <conditionalFormatting sqref="AQ529">
    <cfRule type="expression" dxfId="1725" priority="1401">
      <formula>IF(RIGHT(TEXT(AQ529,"0.#"),1)=".",FALSE,TRUE)</formula>
    </cfRule>
    <cfRule type="expression" dxfId="1724" priority="1402">
      <formula>IF(RIGHT(TEXT(AQ529,"0.#"),1)=".",TRUE,FALSE)</formula>
    </cfRule>
  </conditionalFormatting>
  <conditionalFormatting sqref="AQ527">
    <cfRule type="expression" dxfId="1723" priority="1399">
      <formula>IF(RIGHT(TEXT(AQ527,"0.#"),1)=".",FALSE,TRUE)</formula>
    </cfRule>
    <cfRule type="expression" dxfId="1722" priority="1400">
      <formula>IF(RIGHT(TEXT(AQ527,"0.#"),1)=".",TRUE,FALSE)</formula>
    </cfRule>
  </conditionalFormatting>
  <conditionalFormatting sqref="AE532">
    <cfRule type="expression" dxfId="1721" priority="1397">
      <formula>IF(RIGHT(TEXT(AE532,"0.#"),1)=".",FALSE,TRUE)</formula>
    </cfRule>
    <cfRule type="expression" dxfId="1720" priority="1398">
      <formula>IF(RIGHT(TEXT(AE532,"0.#"),1)=".",TRUE,FALSE)</formula>
    </cfRule>
  </conditionalFormatting>
  <conditionalFormatting sqref="AM534">
    <cfRule type="expression" dxfId="1719" priority="1387">
      <formula>IF(RIGHT(TEXT(AM534,"0.#"),1)=".",FALSE,TRUE)</formula>
    </cfRule>
    <cfRule type="expression" dxfId="1718" priority="1388">
      <formula>IF(RIGHT(TEXT(AM534,"0.#"),1)=".",TRUE,FALSE)</formula>
    </cfRule>
  </conditionalFormatting>
  <conditionalFormatting sqref="AE533">
    <cfRule type="expression" dxfId="1717" priority="1395">
      <formula>IF(RIGHT(TEXT(AE533,"0.#"),1)=".",FALSE,TRUE)</formula>
    </cfRule>
    <cfRule type="expression" dxfId="1716" priority="1396">
      <formula>IF(RIGHT(TEXT(AE533,"0.#"),1)=".",TRUE,FALSE)</formula>
    </cfRule>
  </conditionalFormatting>
  <conditionalFormatting sqref="AE534">
    <cfRule type="expression" dxfId="1715" priority="1393">
      <formula>IF(RIGHT(TEXT(AE534,"0.#"),1)=".",FALSE,TRUE)</formula>
    </cfRule>
    <cfRule type="expression" dxfId="1714" priority="1394">
      <formula>IF(RIGHT(TEXT(AE534,"0.#"),1)=".",TRUE,FALSE)</formula>
    </cfRule>
  </conditionalFormatting>
  <conditionalFormatting sqref="AM532">
    <cfRule type="expression" dxfId="1713" priority="1391">
      <formula>IF(RIGHT(TEXT(AM532,"0.#"),1)=".",FALSE,TRUE)</formula>
    </cfRule>
    <cfRule type="expression" dxfId="1712" priority="1392">
      <formula>IF(RIGHT(TEXT(AM532,"0.#"),1)=".",TRUE,FALSE)</formula>
    </cfRule>
  </conditionalFormatting>
  <conditionalFormatting sqref="AM533">
    <cfRule type="expression" dxfId="1711" priority="1389">
      <formula>IF(RIGHT(TEXT(AM533,"0.#"),1)=".",FALSE,TRUE)</formula>
    </cfRule>
    <cfRule type="expression" dxfId="1710" priority="1390">
      <formula>IF(RIGHT(TEXT(AM533,"0.#"),1)=".",TRUE,FALSE)</formula>
    </cfRule>
  </conditionalFormatting>
  <conditionalFormatting sqref="AU532">
    <cfRule type="expression" dxfId="1709" priority="1385">
      <formula>IF(RIGHT(TEXT(AU532,"0.#"),1)=".",FALSE,TRUE)</formula>
    </cfRule>
    <cfRule type="expression" dxfId="1708" priority="1386">
      <formula>IF(RIGHT(TEXT(AU532,"0.#"),1)=".",TRUE,FALSE)</formula>
    </cfRule>
  </conditionalFormatting>
  <conditionalFormatting sqref="AU533">
    <cfRule type="expression" dxfId="1707" priority="1383">
      <formula>IF(RIGHT(TEXT(AU533,"0.#"),1)=".",FALSE,TRUE)</formula>
    </cfRule>
    <cfRule type="expression" dxfId="1706" priority="1384">
      <formula>IF(RIGHT(TEXT(AU533,"0.#"),1)=".",TRUE,FALSE)</formula>
    </cfRule>
  </conditionalFormatting>
  <conditionalFormatting sqref="AU534">
    <cfRule type="expression" dxfId="1705" priority="1381">
      <formula>IF(RIGHT(TEXT(AU534,"0.#"),1)=".",FALSE,TRUE)</formula>
    </cfRule>
    <cfRule type="expression" dxfId="1704" priority="1382">
      <formula>IF(RIGHT(TEXT(AU534,"0.#"),1)=".",TRUE,FALSE)</formula>
    </cfRule>
  </conditionalFormatting>
  <conditionalFormatting sqref="AI534">
    <cfRule type="expression" dxfId="1703" priority="1375">
      <formula>IF(RIGHT(TEXT(AI534,"0.#"),1)=".",FALSE,TRUE)</formula>
    </cfRule>
    <cfRule type="expression" dxfId="1702" priority="1376">
      <formula>IF(RIGHT(TEXT(AI534,"0.#"),1)=".",TRUE,FALSE)</formula>
    </cfRule>
  </conditionalFormatting>
  <conditionalFormatting sqref="AI532">
    <cfRule type="expression" dxfId="1701" priority="1379">
      <formula>IF(RIGHT(TEXT(AI532,"0.#"),1)=".",FALSE,TRUE)</formula>
    </cfRule>
    <cfRule type="expression" dxfId="1700" priority="1380">
      <formula>IF(RIGHT(TEXT(AI532,"0.#"),1)=".",TRUE,FALSE)</formula>
    </cfRule>
  </conditionalFormatting>
  <conditionalFormatting sqref="AI533">
    <cfRule type="expression" dxfId="1699" priority="1377">
      <formula>IF(RIGHT(TEXT(AI533,"0.#"),1)=".",FALSE,TRUE)</formula>
    </cfRule>
    <cfRule type="expression" dxfId="1698" priority="1378">
      <formula>IF(RIGHT(TEXT(AI533,"0.#"),1)=".",TRUE,FALSE)</formula>
    </cfRule>
  </conditionalFormatting>
  <conditionalFormatting sqref="AQ533">
    <cfRule type="expression" dxfId="1697" priority="1373">
      <formula>IF(RIGHT(TEXT(AQ533,"0.#"),1)=".",FALSE,TRUE)</formula>
    </cfRule>
    <cfRule type="expression" dxfId="1696" priority="1374">
      <formula>IF(RIGHT(TEXT(AQ533,"0.#"),1)=".",TRUE,FALSE)</formula>
    </cfRule>
  </conditionalFormatting>
  <conditionalFormatting sqref="AQ534">
    <cfRule type="expression" dxfId="1695" priority="1371">
      <formula>IF(RIGHT(TEXT(AQ534,"0.#"),1)=".",FALSE,TRUE)</formula>
    </cfRule>
    <cfRule type="expression" dxfId="1694" priority="1372">
      <formula>IF(RIGHT(TEXT(AQ534,"0.#"),1)=".",TRUE,FALSE)</formula>
    </cfRule>
  </conditionalFormatting>
  <conditionalFormatting sqref="AQ532">
    <cfRule type="expression" dxfId="1693" priority="1369">
      <formula>IF(RIGHT(TEXT(AQ532,"0.#"),1)=".",FALSE,TRUE)</formula>
    </cfRule>
    <cfRule type="expression" dxfId="1692" priority="1370">
      <formula>IF(RIGHT(TEXT(AQ532,"0.#"),1)=".",TRUE,FALSE)</formula>
    </cfRule>
  </conditionalFormatting>
  <conditionalFormatting sqref="AE541">
    <cfRule type="expression" dxfId="1691" priority="1367">
      <formula>IF(RIGHT(TEXT(AE541,"0.#"),1)=".",FALSE,TRUE)</formula>
    </cfRule>
    <cfRule type="expression" dxfId="1690" priority="1368">
      <formula>IF(RIGHT(TEXT(AE541,"0.#"),1)=".",TRUE,FALSE)</formula>
    </cfRule>
  </conditionalFormatting>
  <conditionalFormatting sqref="AE542">
    <cfRule type="expression" dxfId="1689" priority="1365">
      <formula>IF(RIGHT(TEXT(AE542,"0.#"),1)=".",FALSE,TRUE)</formula>
    </cfRule>
    <cfRule type="expression" dxfId="1688" priority="1366">
      <formula>IF(RIGHT(TEXT(AE542,"0.#"),1)=".",TRUE,FALSE)</formula>
    </cfRule>
  </conditionalFormatting>
  <conditionalFormatting sqref="AE543">
    <cfRule type="expression" dxfId="1687" priority="1363">
      <formula>IF(RIGHT(TEXT(AE543,"0.#"),1)=".",FALSE,TRUE)</formula>
    </cfRule>
    <cfRule type="expression" dxfId="1686" priority="1364">
      <formula>IF(RIGHT(TEXT(AE543,"0.#"),1)=".",TRUE,FALSE)</formula>
    </cfRule>
  </conditionalFormatting>
  <conditionalFormatting sqref="AU541">
    <cfRule type="expression" dxfId="1685" priority="1355">
      <formula>IF(RIGHT(TEXT(AU541,"0.#"),1)=".",FALSE,TRUE)</formula>
    </cfRule>
    <cfRule type="expression" dxfId="1684" priority="1356">
      <formula>IF(RIGHT(TEXT(AU541,"0.#"),1)=".",TRUE,FALSE)</formula>
    </cfRule>
  </conditionalFormatting>
  <conditionalFormatting sqref="AU542">
    <cfRule type="expression" dxfId="1683" priority="1353">
      <formula>IF(RIGHT(TEXT(AU542,"0.#"),1)=".",FALSE,TRUE)</formula>
    </cfRule>
    <cfRule type="expression" dxfId="1682" priority="1354">
      <formula>IF(RIGHT(TEXT(AU542,"0.#"),1)=".",TRUE,FALSE)</formula>
    </cfRule>
  </conditionalFormatting>
  <conditionalFormatting sqref="AU543">
    <cfRule type="expression" dxfId="1681" priority="1351">
      <formula>IF(RIGHT(TEXT(AU543,"0.#"),1)=".",FALSE,TRUE)</formula>
    </cfRule>
    <cfRule type="expression" dxfId="1680" priority="1352">
      <formula>IF(RIGHT(TEXT(AU543,"0.#"),1)=".",TRUE,FALSE)</formula>
    </cfRule>
  </conditionalFormatting>
  <conditionalFormatting sqref="AQ542">
    <cfRule type="expression" dxfId="1679" priority="1343">
      <formula>IF(RIGHT(TEXT(AQ542,"0.#"),1)=".",FALSE,TRUE)</formula>
    </cfRule>
    <cfRule type="expression" dxfId="1678" priority="1344">
      <formula>IF(RIGHT(TEXT(AQ542,"0.#"),1)=".",TRUE,FALSE)</formula>
    </cfRule>
  </conditionalFormatting>
  <conditionalFormatting sqref="AQ543">
    <cfRule type="expression" dxfId="1677" priority="1341">
      <formula>IF(RIGHT(TEXT(AQ543,"0.#"),1)=".",FALSE,TRUE)</formula>
    </cfRule>
    <cfRule type="expression" dxfId="1676" priority="1342">
      <formula>IF(RIGHT(TEXT(AQ543,"0.#"),1)=".",TRUE,FALSE)</formula>
    </cfRule>
  </conditionalFormatting>
  <conditionalFormatting sqref="AQ541">
    <cfRule type="expression" dxfId="1675" priority="1339">
      <formula>IF(RIGHT(TEXT(AQ541,"0.#"),1)=".",FALSE,TRUE)</formula>
    </cfRule>
    <cfRule type="expression" dxfId="1674" priority="1340">
      <formula>IF(RIGHT(TEXT(AQ541,"0.#"),1)=".",TRUE,FALSE)</formula>
    </cfRule>
  </conditionalFormatting>
  <conditionalFormatting sqref="AE566">
    <cfRule type="expression" dxfId="1673" priority="1337">
      <formula>IF(RIGHT(TEXT(AE566,"0.#"),1)=".",FALSE,TRUE)</formula>
    </cfRule>
    <cfRule type="expression" dxfId="1672" priority="1338">
      <formula>IF(RIGHT(TEXT(AE566,"0.#"),1)=".",TRUE,FALSE)</formula>
    </cfRule>
  </conditionalFormatting>
  <conditionalFormatting sqref="AE567">
    <cfRule type="expression" dxfId="1671" priority="1335">
      <formula>IF(RIGHT(TEXT(AE567,"0.#"),1)=".",FALSE,TRUE)</formula>
    </cfRule>
    <cfRule type="expression" dxfId="1670" priority="1336">
      <formula>IF(RIGHT(TEXT(AE567,"0.#"),1)=".",TRUE,FALSE)</formula>
    </cfRule>
  </conditionalFormatting>
  <conditionalFormatting sqref="AE568">
    <cfRule type="expression" dxfId="1669" priority="1333">
      <formula>IF(RIGHT(TEXT(AE568,"0.#"),1)=".",FALSE,TRUE)</formula>
    </cfRule>
    <cfRule type="expression" dxfId="1668" priority="1334">
      <formula>IF(RIGHT(TEXT(AE568,"0.#"),1)=".",TRUE,FALSE)</formula>
    </cfRule>
  </conditionalFormatting>
  <conditionalFormatting sqref="AU566">
    <cfRule type="expression" dxfId="1667" priority="1325">
      <formula>IF(RIGHT(TEXT(AU566,"0.#"),1)=".",FALSE,TRUE)</formula>
    </cfRule>
    <cfRule type="expression" dxfId="1666" priority="1326">
      <formula>IF(RIGHT(TEXT(AU566,"0.#"),1)=".",TRUE,FALSE)</formula>
    </cfRule>
  </conditionalFormatting>
  <conditionalFormatting sqref="AU567">
    <cfRule type="expression" dxfId="1665" priority="1323">
      <formula>IF(RIGHT(TEXT(AU567,"0.#"),1)=".",FALSE,TRUE)</formula>
    </cfRule>
    <cfRule type="expression" dxfId="1664" priority="1324">
      <formula>IF(RIGHT(TEXT(AU567,"0.#"),1)=".",TRUE,FALSE)</formula>
    </cfRule>
  </conditionalFormatting>
  <conditionalFormatting sqref="AU568">
    <cfRule type="expression" dxfId="1663" priority="1321">
      <formula>IF(RIGHT(TEXT(AU568,"0.#"),1)=".",FALSE,TRUE)</formula>
    </cfRule>
    <cfRule type="expression" dxfId="1662" priority="1322">
      <formula>IF(RIGHT(TEXT(AU568,"0.#"),1)=".",TRUE,FALSE)</formula>
    </cfRule>
  </conditionalFormatting>
  <conditionalFormatting sqref="AQ567">
    <cfRule type="expression" dxfId="1661" priority="1313">
      <formula>IF(RIGHT(TEXT(AQ567,"0.#"),1)=".",FALSE,TRUE)</formula>
    </cfRule>
    <cfRule type="expression" dxfId="1660" priority="1314">
      <formula>IF(RIGHT(TEXT(AQ567,"0.#"),1)=".",TRUE,FALSE)</formula>
    </cfRule>
  </conditionalFormatting>
  <conditionalFormatting sqref="AQ568">
    <cfRule type="expression" dxfId="1659" priority="1311">
      <formula>IF(RIGHT(TEXT(AQ568,"0.#"),1)=".",FALSE,TRUE)</formula>
    </cfRule>
    <cfRule type="expression" dxfId="1658" priority="1312">
      <formula>IF(RIGHT(TEXT(AQ568,"0.#"),1)=".",TRUE,FALSE)</formula>
    </cfRule>
  </conditionalFormatting>
  <conditionalFormatting sqref="AQ566">
    <cfRule type="expression" dxfId="1657" priority="1309">
      <formula>IF(RIGHT(TEXT(AQ566,"0.#"),1)=".",FALSE,TRUE)</formula>
    </cfRule>
    <cfRule type="expression" dxfId="1656" priority="1310">
      <formula>IF(RIGHT(TEXT(AQ566,"0.#"),1)=".",TRUE,FALSE)</formula>
    </cfRule>
  </conditionalFormatting>
  <conditionalFormatting sqref="AE546">
    <cfRule type="expression" dxfId="1655" priority="1307">
      <formula>IF(RIGHT(TEXT(AE546,"0.#"),1)=".",FALSE,TRUE)</formula>
    </cfRule>
    <cfRule type="expression" dxfId="1654" priority="1308">
      <formula>IF(RIGHT(TEXT(AE546,"0.#"),1)=".",TRUE,FALSE)</formula>
    </cfRule>
  </conditionalFormatting>
  <conditionalFormatting sqref="AE547">
    <cfRule type="expression" dxfId="1653" priority="1305">
      <formula>IF(RIGHT(TEXT(AE547,"0.#"),1)=".",FALSE,TRUE)</formula>
    </cfRule>
    <cfRule type="expression" dxfId="1652" priority="1306">
      <formula>IF(RIGHT(TEXT(AE547,"0.#"),1)=".",TRUE,FALSE)</formula>
    </cfRule>
  </conditionalFormatting>
  <conditionalFormatting sqref="AE548">
    <cfRule type="expression" dxfId="1651" priority="1303">
      <formula>IF(RIGHT(TEXT(AE548,"0.#"),1)=".",FALSE,TRUE)</formula>
    </cfRule>
    <cfRule type="expression" dxfId="1650" priority="1304">
      <formula>IF(RIGHT(TEXT(AE548,"0.#"),1)=".",TRUE,FALSE)</formula>
    </cfRule>
  </conditionalFormatting>
  <conditionalFormatting sqref="AU546">
    <cfRule type="expression" dxfId="1649" priority="1295">
      <formula>IF(RIGHT(TEXT(AU546,"0.#"),1)=".",FALSE,TRUE)</formula>
    </cfRule>
    <cfRule type="expression" dxfId="1648" priority="1296">
      <formula>IF(RIGHT(TEXT(AU546,"0.#"),1)=".",TRUE,FALSE)</formula>
    </cfRule>
  </conditionalFormatting>
  <conditionalFormatting sqref="AU547">
    <cfRule type="expression" dxfId="1647" priority="1293">
      <formula>IF(RIGHT(TEXT(AU547,"0.#"),1)=".",FALSE,TRUE)</formula>
    </cfRule>
    <cfRule type="expression" dxfId="1646" priority="1294">
      <formula>IF(RIGHT(TEXT(AU547,"0.#"),1)=".",TRUE,FALSE)</formula>
    </cfRule>
  </conditionalFormatting>
  <conditionalFormatting sqref="AU548">
    <cfRule type="expression" dxfId="1645" priority="1291">
      <formula>IF(RIGHT(TEXT(AU548,"0.#"),1)=".",FALSE,TRUE)</formula>
    </cfRule>
    <cfRule type="expression" dxfId="1644" priority="1292">
      <formula>IF(RIGHT(TEXT(AU548,"0.#"),1)=".",TRUE,FALSE)</formula>
    </cfRule>
  </conditionalFormatting>
  <conditionalFormatting sqref="AQ547">
    <cfRule type="expression" dxfId="1643" priority="1283">
      <formula>IF(RIGHT(TEXT(AQ547,"0.#"),1)=".",FALSE,TRUE)</formula>
    </cfRule>
    <cfRule type="expression" dxfId="1642" priority="1284">
      <formula>IF(RIGHT(TEXT(AQ547,"0.#"),1)=".",TRUE,FALSE)</formula>
    </cfRule>
  </conditionalFormatting>
  <conditionalFormatting sqref="AQ546">
    <cfRule type="expression" dxfId="1641" priority="1279">
      <formula>IF(RIGHT(TEXT(AQ546,"0.#"),1)=".",FALSE,TRUE)</formula>
    </cfRule>
    <cfRule type="expression" dxfId="1640" priority="1280">
      <formula>IF(RIGHT(TEXT(AQ546,"0.#"),1)=".",TRUE,FALSE)</formula>
    </cfRule>
  </conditionalFormatting>
  <conditionalFormatting sqref="AE551">
    <cfRule type="expression" dxfId="1639" priority="1277">
      <formula>IF(RIGHT(TEXT(AE551,"0.#"),1)=".",FALSE,TRUE)</formula>
    </cfRule>
    <cfRule type="expression" dxfId="1638" priority="1278">
      <formula>IF(RIGHT(TEXT(AE551,"0.#"),1)=".",TRUE,FALSE)</formula>
    </cfRule>
  </conditionalFormatting>
  <conditionalFormatting sqref="AE553">
    <cfRule type="expression" dxfId="1637" priority="1273">
      <formula>IF(RIGHT(TEXT(AE553,"0.#"),1)=".",FALSE,TRUE)</formula>
    </cfRule>
    <cfRule type="expression" dxfId="1636" priority="1274">
      <formula>IF(RIGHT(TEXT(AE553,"0.#"),1)=".",TRUE,FALSE)</formula>
    </cfRule>
  </conditionalFormatting>
  <conditionalFormatting sqref="AU551">
    <cfRule type="expression" dxfId="1635" priority="1265">
      <formula>IF(RIGHT(TEXT(AU551,"0.#"),1)=".",FALSE,TRUE)</formula>
    </cfRule>
    <cfRule type="expression" dxfId="1634" priority="1266">
      <formula>IF(RIGHT(TEXT(AU551,"0.#"),1)=".",TRUE,FALSE)</formula>
    </cfRule>
  </conditionalFormatting>
  <conditionalFormatting sqref="AU553">
    <cfRule type="expression" dxfId="1633" priority="1261">
      <formula>IF(RIGHT(TEXT(AU553,"0.#"),1)=".",FALSE,TRUE)</formula>
    </cfRule>
    <cfRule type="expression" dxfId="1632" priority="1262">
      <formula>IF(RIGHT(TEXT(AU553,"0.#"),1)=".",TRUE,FALSE)</formula>
    </cfRule>
  </conditionalFormatting>
  <conditionalFormatting sqref="AQ552">
    <cfRule type="expression" dxfId="1631" priority="1253">
      <formula>IF(RIGHT(TEXT(AQ552,"0.#"),1)=".",FALSE,TRUE)</formula>
    </cfRule>
    <cfRule type="expression" dxfId="1630" priority="1254">
      <formula>IF(RIGHT(TEXT(AQ552,"0.#"),1)=".",TRUE,FALSE)</formula>
    </cfRule>
  </conditionalFormatting>
  <conditionalFormatting sqref="AU561">
    <cfRule type="expression" dxfId="1629" priority="1205">
      <formula>IF(RIGHT(TEXT(AU561,"0.#"),1)=".",FALSE,TRUE)</formula>
    </cfRule>
    <cfRule type="expression" dxfId="1628" priority="1206">
      <formula>IF(RIGHT(TEXT(AU561,"0.#"),1)=".",TRUE,FALSE)</formula>
    </cfRule>
  </conditionalFormatting>
  <conditionalFormatting sqref="AU562">
    <cfRule type="expression" dxfId="1627" priority="1203">
      <formula>IF(RIGHT(TEXT(AU562,"0.#"),1)=".",FALSE,TRUE)</formula>
    </cfRule>
    <cfRule type="expression" dxfId="1626" priority="1204">
      <formula>IF(RIGHT(TEXT(AU562,"0.#"),1)=".",TRUE,FALSE)</formula>
    </cfRule>
  </conditionalFormatting>
  <conditionalFormatting sqref="AU563">
    <cfRule type="expression" dxfId="1625" priority="1201">
      <formula>IF(RIGHT(TEXT(AU563,"0.#"),1)=".",FALSE,TRUE)</formula>
    </cfRule>
    <cfRule type="expression" dxfId="1624" priority="1202">
      <formula>IF(RIGHT(TEXT(AU563,"0.#"),1)=".",TRUE,FALSE)</formula>
    </cfRule>
  </conditionalFormatting>
  <conditionalFormatting sqref="AQ562">
    <cfRule type="expression" dxfId="1623" priority="1193">
      <formula>IF(RIGHT(TEXT(AQ562,"0.#"),1)=".",FALSE,TRUE)</formula>
    </cfRule>
    <cfRule type="expression" dxfId="1622" priority="1194">
      <formula>IF(RIGHT(TEXT(AQ562,"0.#"),1)=".",TRUE,FALSE)</formula>
    </cfRule>
  </conditionalFormatting>
  <conditionalFormatting sqref="AQ563">
    <cfRule type="expression" dxfId="1621" priority="1191">
      <formula>IF(RIGHT(TEXT(AQ563,"0.#"),1)=".",FALSE,TRUE)</formula>
    </cfRule>
    <cfRule type="expression" dxfId="1620" priority="1192">
      <formula>IF(RIGHT(TEXT(AQ563,"0.#"),1)=".",TRUE,FALSE)</formula>
    </cfRule>
  </conditionalFormatting>
  <conditionalFormatting sqref="AQ561">
    <cfRule type="expression" dxfId="1619" priority="1189">
      <formula>IF(RIGHT(TEXT(AQ561,"0.#"),1)=".",FALSE,TRUE)</formula>
    </cfRule>
    <cfRule type="expression" dxfId="1618" priority="1190">
      <formula>IF(RIGHT(TEXT(AQ561,"0.#"),1)=".",TRUE,FALSE)</formula>
    </cfRule>
  </conditionalFormatting>
  <conditionalFormatting sqref="AE571">
    <cfRule type="expression" dxfId="1617" priority="1187">
      <formula>IF(RIGHT(TEXT(AE571,"0.#"),1)=".",FALSE,TRUE)</formula>
    </cfRule>
    <cfRule type="expression" dxfId="1616" priority="1188">
      <formula>IF(RIGHT(TEXT(AE571,"0.#"),1)=".",TRUE,FALSE)</formula>
    </cfRule>
  </conditionalFormatting>
  <conditionalFormatting sqref="AE572">
    <cfRule type="expression" dxfId="1615" priority="1185">
      <formula>IF(RIGHT(TEXT(AE572,"0.#"),1)=".",FALSE,TRUE)</formula>
    </cfRule>
    <cfRule type="expression" dxfId="1614" priority="1186">
      <formula>IF(RIGHT(TEXT(AE572,"0.#"),1)=".",TRUE,FALSE)</formula>
    </cfRule>
  </conditionalFormatting>
  <conditionalFormatting sqref="AE573">
    <cfRule type="expression" dxfId="1613" priority="1183">
      <formula>IF(RIGHT(TEXT(AE573,"0.#"),1)=".",FALSE,TRUE)</formula>
    </cfRule>
    <cfRule type="expression" dxfId="1612" priority="1184">
      <formula>IF(RIGHT(TEXT(AE573,"0.#"),1)=".",TRUE,FALSE)</formula>
    </cfRule>
  </conditionalFormatting>
  <conditionalFormatting sqref="AU571">
    <cfRule type="expression" dxfId="1611" priority="1175">
      <formula>IF(RIGHT(TEXT(AU571,"0.#"),1)=".",FALSE,TRUE)</formula>
    </cfRule>
    <cfRule type="expression" dxfId="1610" priority="1176">
      <formula>IF(RIGHT(TEXT(AU571,"0.#"),1)=".",TRUE,FALSE)</formula>
    </cfRule>
  </conditionalFormatting>
  <conditionalFormatting sqref="AU572">
    <cfRule type="expression" dxfId="1609" priority="1173">
      <formula>IF(RIGHT(TEXT(AU572,"0.#"),1)=".",FALSE,TRUE)</formula>
    </cfRule>
    <cfRule type="expression" dxfId="1608" priority="1174">
      <formula>IF(RIGHT(TEXT(AU572,"0.#"),1)=".",TRUE,FALSE)</formula>
    </cfRule>
  </conditionalFormatting>
  <conditionalFormatting sqref="AU573">
    <cfRule type="expression" dxfId="1607" priority="1171">
      <formula>IF(RIGHT(TEXT(AU573,"0.#"),1)=".",FALSE,TRUE)</formula>
    </cfRule>
    <cfRule type="expression" dxfId="1606" priority="1172">
      <formula>IF(RIGHT(TEXT(AU573,"0.#"),1)=".",TRUE,FALSE)</formula>
    </cfRule>
  </conditionalFormatting>
  <conditionalFormatting sqref="AQ572">
    <cfRule type="expression" dxfId="1605" priority="1163">
      <formula>IF(RIGHT(TEXT(AQ572,"0.#"),1)=".",FALSE,TRUE)</formula>
    </cfRule>
    <cfRule type="expression" dxfId="1604" priority="1164">
      <formula>IF(RIGHT(TEXT(AQ572,"0.#"),1)=".",TRUE,FALSE)</formula>
    </cfRule>
  </conditionalFormatting>
  <conditionalFormatting sqref="AQ573">
    <cfRule type="expression" dxfId="1603" priority="1161">
      <formula>IF(RIGHT(TEXT(AQ573,"0.#"),1)=".",FALSE,TRUE)</formula>
    </cfRule>
    <cfRule type="expression" dxfId="1602" priority="1162">
      <formula>IF(RIGHT(TEXT(AQ573,"0.#"),1)=".",TRUE,FALSE)</formula>
    </cfRule>
  </conditionalFormatting>
  <conditionalFormatting sqref="AQ571">
    <cfRule type="expression" dxfId="1601" priority="1159">
      <formula>IF(RIGHT(TEXT(AQ571,"0.#"),1)=".",FALSE,TRUE)</formula>
    </cfRule>
    <cfRule type="expression" dxfId="1600" priority="1160">
      <formula>IF(RIGHT(TEXT(AQ571,"0.#"),1)=".",TRUE,FALSE)</formula>
    </cfRule>
  </conditionalFormatting>
  <conditionalFormatting sqref="AE576">
    <cfRule type="expression" dxfId="1599" priority="1157">
      <formula>IF(RIGHT(TEXT(AE576,"0.#"),1)=".",FALSE,TRUE)</formula>
    </cfRule>
    <cfRule type="expression" dxfId="1598" priority="1158">
      <formula>IF(RIGHT(TEXT(AE576,"0.#"),1)=".",TRUE,FALSE)</formula>
    </cfRule>
  </conditionalFormatting>
  <conditionalFormatting sqref="AE577">
    <cfRule type="expression" dxfId="1597" priority="1155">
      <formula>IF(RIGHT(TEXT(AE577,"0.#"),1)=".",FALSE,TRUE)</formula>
    </cfRule>
    <cfRule type="expression" dxfId="1596" priority="1156">
      <formula>IF(RIGHT(TEXT(AE577,"0.#"),1)=".",TRUE,FALSE)</formula>
    </cfRule>
  </conditionalFormatting>
  <conditionalFormatting sqref="AE578">
    <cfRule type="expression" dxfId="1595" priority="1153">
      <formula>IF(RIGHT(TEXT(AE578,"0.#"),1)=".",FALSE,TRUE)</formula>
    </cfRule>
    <cfRule type="expression" dxfId="1594" priority="1154">
      <formula>IF(RIGHT(TEXT(AE578,"0.#"),1)=".",TRUE,FALSE)</formula>
    </cfRule>
  </conditionalFormatting>
  <conditionalFormatting sqref="AU576">
    <cfRule type="expression" dxfId="1593" priority="1145">
      <formula>IF(RIGHT(TEXT(AU576,"0.#"),1)=".",FALSE,TRUE)</formula>
    </cfRule>
    <cfRule type="expression" dxfId="1592" priority="1146">
      <formula>IF(RIGHT(TEXT(AU576,"0.#"),1)=".",TRUE,FALSE)</formula>
    </cfRule>
  </conditionalFormatting>
  <conditionalFormatting sqref="AU577">
    <cfRule type="expression" dxfId="1591" priority="1143">
      <formula>IF(RIGHT(TEXT(AU577,"0.#"),1)=".",FALSE,TRUE)</formula>
    </cfRule>
    <cfRule type="expression" dxfId="1590" priority="1144">
      <formula>IF(RIGHT(TEXT(AU577,"0.#"),1)=".",TRUE,FALSE)</formula>
    </cfRule>
  </conditionalFormatting>
  <conditionalFormatting sqref="AU578">
    <cfRule type="expression" dxfId="1589" priority="1141">
      <formula>IF(RIGHT(TEXT(AU578,"0.#"),1)=".",FALSE,TRUE)</formula>
    </cfRule>
    <cfRule type="expression" dxfId="1588" priority="1142">
      <formula>IF(RIGHT(TEXT(AU578,"0.#"),1)=".",TRUE,FALSE)</formula>
    </cfRule>
  </conditionalFormatting>
  <conditionalFormatting sqref="AQ577">
    <cfRule type="expression" dxfId="1587" priority="1133">
      <formula>IF(RIGHT(TEXT(AQ577,"0.#"),1)=".",FALSE,TRUE)</formula>
    </cfRule>
    <cfRule type="expression" dxfId="1586" priority="1134">
      <formula>IF(RIGHT(TEXT(AQ577,"0.#"),1)=".",TRUE,FALSE)</formula>
    </cfRule>
  </conditionalFormatting>
  <conditionalFormatting sqref="AQ578">
    <cfRule type="expression" dxfId="1585" priority="1131">
      <formula>IF(RIGHT(TEXT(AQ578,"0.#"),1)=".",FALSE,TRUE)</formula>
    </cfRule>
    <cfRule type="expression" dxfId="1584" priority="1132">
      <formula>IF(RIGHT(TEXT(AQ578,"0.#"),1)=".",TRUE,FALSE)</formula>
    </cfRule>
  </conditionalFormatting>
  <conditionalFormatting sqref="AQ576">
    <cfRule type="expression" dxfId="1583" priority="1129">
      <formula>IF(RIGHT(TEXT(AQ576,"0.#"),1)=".",FALSE,TRUE)</formula>
    </cfRule>
    <cfRule type="expression" dxfId="1582" priority="1130">
      <formula>IF(RIGHT(TEXT(AQ576,"0.#"),1)=".",TRUE,FALSE)</formula>
    </cfRule>
  </conditionalFormatting>
  <conditionalFormatting sqref="AE581">
    <cfRule type="expression" dxfId="1581" priority="1127">
      <formula>IF(RIGHT(TEXT(AE581,"0.#"),1)=".",FALSE,TRUE)</formula>
    </cfRule>
    <cfRule type="expression" dxfId="1580" priority="1128">
      <formula>IF(RIGHT(TEXT(AE581,"0.#"),1)=".",TRUE,FALSE)</formula>
    </cfRule>
  </conditionalFormatting>
  <conditionalFormatting sqref="AE582">
    <cfRule type="expression" dxfId="1579" priority="1125">
      <formula>IF(RIGHT(TEXT(AE582,"0.#"),1)=".",FALSE,TRUE)</formula>
    </cfRule>
    <cfRule type="expression" dxfId="1578" priority="1126">
      <formula>IF(RIGHT(TEXT(AE582,"0.#"),1)=".",TRUE,FALSE)</formula>
    </cfRule>
  </conditionalFormatting>
  <conditionalFormatting sqref="AE583">
    <cfRule type="expression" dxfId="1577" priority="1123">
      <formula>IF(RIGHT(TEXT(AE583,"0.#"),1)=".",FALSE,TRUE)</formula>
    </cfRule>
    <cfRule type="expression" dxfId="1576" priority="1124">
      <formula>IF(RIGHT(TEXT(AE583,"0.#"),1)=".",TRUE,FALSE)</formula>
    </cfRule>
  </conditionalFormatting>
  <conditionalFormatting sqref="AU581">
    <cfRule type="expression" dxfId="1575" priority="1115">
      <formula>IF(RIGHT(TEXT(AU581,"0.#"),1)=".",FALSE,TRUE)</formula>
    </cfRule>
    <cfRule type="expression" dxfId="1574" priority="1116">
      <formula>IF(RIGHT(TEXT(AU581,"0.#"),1)=".",TRUE,FALSE)</formula>
    </cfRule>
  </conditionalFormatting>
  <conditionalFormatting sqref="AQ582">
    <cfRule type="expression" dxfId="1573" priority="1103">
      <formula>IF(RIGHT(TEXT(AQ582,"0.#"),1)=".",FALSE,TRUE)</formula>
    </cfRule>
    <cfRule type="expression" dxfId="1572" priority="1104">
      <formula>IF(RIGHT(TEXT(AQ582,"0.#"),1)=".",TRUE,FALSE)</formula>
    </cfRule>
  </conditionalFormatting>
  <conditionalFormatting sqref="AQ583">
    <cfRule type="expression" dxfId="1571" priority="1101">
      <formula>IF(RIGHT(TEXT(AQ583,"0.#"),1)=".",FALSE,TRUE)</formula>
    </cfRule>
    <cfRule type="expression" dxfId="1570" priority="1102">
      <formula>IF(RIGHT(TEXT(AQ583,"0.#"),1)=".",TRUE,FALSE)</formula>
    </cfRule>
  </conditionalFormatting>
  <conditionalFormatting sqref="AQ581">
    <cfRule type="expression" dxfId="1569" priority="1099">
      <formula>IF(RIGHT(TEXT(AQ581,"0.#"),1)=".",FALSE,TRUE)</formula>
    </cfRule>
    <cfRule type="expression" dxfId="1568" priority="1100">
      <formula>IF(RIGHT(TEXT(AQ581,"0.#"),1)=".",TRUE,FALSE)</formula>
    </cfRule>
  </conditionalFormatting>
  <conditionalFormatting sqref="AE586">
    <cfRule type="expression" dxfId="1567" priority="1097">
      <formula>IF(RIGHT(TEXT(AE586,"0.#"),1)=".",FALSE,TRUE)</formula>
    </cfRule>
    <cfRule type="expression" dxfId="1566" priority="1098">
      <formula>IF(RIGHT(TEXT(AE586,"0.#"),1)=".",TRUE,FALSE)</formula>
    </cfRule>
  </conditionalFormatting>
  <conditionalFormatting sqref="AM588">
    <cfRule type="expression" dxfId="1565" priority="1087">
      <formula>IF(RIGHT(TEXT(AM588,"0.#"),1)=".",FALSE,TRUE)</formula>
    </cfRule>
    <cfRule type="expression" dxfId="1564" priority="1088">
      <formula>IF(RIGHT(TEXT(AM588,"0.#"),1)=".",TRUE,FALSE)</formula>
    </cfRule>
  </conditionalFormatting>
  <conditionalFormatting sqref="AE587">
    <cfRule type="expression" dxfId="1563" priority="1095">
      <formula>IF(RIGHT(TEXT(AE587,"0.#"),1)=".",FALSE,TRUE)</formula>
    </cfRule>
    <cfRule type="expression" dxfId="1562" priority="1096">
      <formula>IF(RIGHT(TEXT(AE587,"0.#"),1)=".",TRUE,FALSE)</formula>
    </cfRule>
  </conditionalFormatting>
  <conditionalFormatting sqref="AE588">
    <cfRule type="expression" dxfId="1561" priority="1093">
      <formula>IF(RIGHT(TEXT(AE588,"0.#"),1)=".",FALSE,TRUE)</formula>
    </cfRule>
    <cfRule type="expression" dxfId="1560" priority="1094">
      <formula>IF(RIGHT(TEXT(AE588,"0.#"),1)=".",TRUE,FALSE)</formula>
    </cfRule>
  </conditionalFormatting>
  <conditionalFormatting sqref="AM586">
    <cfRule type="expression" dxfId="1559" priority="1091">
      <formula>IF(RIGHT(TEXT(AM586,"0.#"),1)=".",FALSE,TRUE)</formula>
    </cfRule>
    <cfRule type="expression" dxfId="1558" priority="1092">
      <formula>IF(RIGHT(TEXT(AM586,"0.#"),1)=".",TRUE,FALSE)</formula>
    </cfRule>
  </conditionalFormatting>
  <conditionalFormatting sqref="AM587">
    <cfRule type="expression" dxfId="1557" priority="1089">
      <formula>IF(RIGHT(TEXT(AM587,"0.#"),1)=".",FALSE,TRUE)</formula>
    </cfRule>
    <cfRule type="expression" dxfId="1556" priority="1090">
      <formula>IF(RIGHT(TEXT(AM587,"0.#"),1)=".",TRUE,FALSE)</formula>
    </cfRule>
  </conditionalFormatting>
  <conditionalFormatting sqref="AU586">
    <cfRule type="expression" dxfId="1555" priority="1085">
      <formula>IF(RIGHT(TEXT(AU586,"0.#"),1)=".",FALSE,TRUE)</formula>
    </cfRule>
    <cfRule type="expression" dxfId="1554" priority="1086">
      <formula>IF(RIGHT(TEXT(AU586,"0.#"),1)=".",TRUE,FALSE)</formula>
    </cfRule>
  </conditionalFormatting>
  <conditionalFormatting sqref="AU587">
    <cfRule type="expression" dxfId="1553" priority="1083">
      <formula>IF(RIGHT(TEXT(AU587,"0.#"),1)=".",FALSE,TRUE)</formula>
    </cfRule>
    <cfRule type="expression" dxfId="1552" priority="1084">
      <formula>IF(RIGHT(TEXT(AU587,"0.#"),1)=".",TRUE,FALSE)</formula>
    </cfRule>
  </conditionalFormatting>
  <conditionalFormatting sqref="AU588">
    <cfRule type="expression" dxfId="1551" priority="1081">
      <formula>IF(RIGHT(TEXT(AU588,"0.#"),1)=".",FALSE,TRUE)</formula>
    </cfRule>
    <cfRule type="expression" dxfId="1550" priority="1082">
      <formula>IF(RIGHT(TEXT(AU588,"0.#"),1)=".",TRUE,FALSE)</formula>
    </cfRule>
  </conditionalFormatting>
  <conditionalFormatting sqref="AI588">
    <cfRule type="expression" dxfId="1549" priority="1075">
      <formula>IF(RIGHT(TEXT(AI588,"0.#"),1)=".",FALSE,TRUE)</formula>
    </cfRule>
    <cfRule type="expression" dxfId="1548" priority="1076">
      <formula>IF(RIGHT(TEXT(AI588,"0.#"),1)=".",TRUE,FALSE)</formula>
    </cfRule>
  </conditionalFormatting>
  <conditionalFormatting sqref="AI586">
    <cfRule type="expression" dxfId="1547" priority="1079">
      <formula>IF(RIGHT(TEXT(AI586,"0.#"),1)=".",FALSE,TRUE)</formula>
    </cfRule>
    <cfRule type="expression" dxfId="1546" priority="1080">
      <formula>IF(RIGHT(TEXT(AI586,"0.#"),1)=".",TRUE,FALSE)</formula>
    </cfRule>
  </conditionalFormatting>
  <conditionalFormatting sqref="AI587">
    <cfRule type="expression" dxfId="1545" priority="1077">
      <formula>IF(RIGHT(TEXT(AI587,"0.#"),1)=".",FALSE,TRUE)</formula>
    </cfRule>
    <cfRule type="expression" dxfId="1544" priority="1078">
      <formula>IF(RIGHT(TEXT(AI587,"0.#"),1)=".",TRUE,FALSE)</formula>
    </cfRule>
  </conditionalFormatting>
  <conditionalFormatting sqref="AQ587">
    <cfRule type="expression" dxfId="1543" priority="1073">
      <formula>IF(RIGHT(TEXT(AQ587,"0.#"),1)=".",FALSE,TRUE)</formula>
    </cfRule>
    <cfRule type="expression" dxfId="1542" priority="1074">
      <formula>IF(RIGHT(TEXT(AQ587,"0.#"),1)=".",TRUE,FALSE)</formula>
    </cfRule>
  </conditionalFormatting>
  <conditionalFormatting sqref="AQ588">
    <cfRule type="expression" dxfId="1541" priority="1071">
      <formula>IF(RIGHT(TEXT(AQ588,"0.#"),1)=".",FALSE,TRUE)</formula>
    </cfRule>
    <cfRule type="expression" dxfId="1540" priority="1072">
      <formula>IF(RIGHT(TEXT(AQ588,"0.#"),1)=".",TRUE,FALSE)</formula>
    </cfRule>
  </conditionalFormatting>
  <conditionalFormatting sqref="AQ586">
    <cfRule type="expression" dxfId="1539" priority="1069">
      <formula>IF(RIGHT(TEXT(AQ586,"0.#"),1)=".",FALSE,TRUE)</formula>
    </cfRule>
    <cfRule type="expression" dxfId="1538" priority="1070">
      <formula>IF(RIGHT(TEXT(AQ586,"0.#"),1)=".",TRUE,FALSE)</formula>
    </cfRule>
  </conditionalFormatting>
  <conditionalFormatting sqref="AE595">
    <cfRule type="expression" dxfId="1537" priority="1067">
      <formula>IF(RIGHT(TEXT(AE595,"0.#"),1)=".",FALSE,TRUE)</formula>
    </cfRule>
    <cfRule type="expression" dxfId="1536" priority="1068">
      <formula>IF(RIGHT(TEXT(AE595,"0.#"),1)=".",TRUE,FALSE)</formula>
    </cfRule>
  </conditionalFormatting>
  <conditionalFormatting sqref="AE596">
    <cfRule type="expression" dxfId="1535" priority="1065">
      <formula>IF(RIGHT(TEXT(AE596,"0.#"),1)=".",FALSE,TRUE)</formula>
    </cfRule>
    <cfRule type="expression" dxfId="1534" priority="1066">
      <formula>IF(RIGHT(TEXT(AE596,"0.#"),1)=".",TRUE,FALSE)</formula>
    </cfRule>
  </conditionalFormatting>
  <conditionalFormatting sqref="AE597">
    <cfRule type="expression" dxfId="1533" priority="1063">
      <formula>IF(RIGHT(TEXT(AE597,"0.#"),1)=".",FALSE,TRUE)</formula>
    </cfRule>
    <cfRule type="expression" dxfId="1532" priority="1064">
      <formula>IF(RIGHT(TEXT(AE597,"0.#"),1)=".",TRUE,FALSE)</formula>
    </cfRule>
  </conditionalFormatting>
  <conditionalFormatting sqref="AU595">
    <cfRule type="expression" dxfId="1531" priority="1055">
      <formula>IF(RIGHT(TEXT(AU595,"0.#"),1)=".",FALSE,TRUE)</formula>
    </cfRule>
    <cfRule type="expression" dxfId="1530" priority="1056">
      <formula>IF(RIGHT(TEXT(AU595,"0.#"),1)=".",TRUE,FALSE)</formula>
    </cfRule>
  </conditionalFormatting>
  <conditionalFormatting sqref="AU596">
    <cfRule type="expression" dxfId="1529" priority="1053">
      <formula>IF(RIGHT(TEXT(AU596,"0.#"),1)=".",FALSE,TRUE)</formula>
    </cfRule>
    <cfRule type="expression" dxfId="1528" priority="1054">
      <formula>IF(RIGHT(TEXT(AU596,"0.#"),1)=".",TRUE,FALSE)</formula>
    </cfRule>
  </conditionalFormatting>
  <conditionalFormatting sqref="AU597">
    <cfRule type="expression" dxfId="1527" priority="1051">
      <formula>IF(RIGHT(TEXT(AU597,"0.#"),1)=".",FALSE,TRUE)</formula>
    </cfRule>
    <cfRule type="expression" dxfId="1526" priority="1052">
      <formula>IF(RIGHT(TEXT(AU597,"0.#"),1)=".",TRUE,FALSE)</formula>
    </cfRule>
  </conditionalFormatting>
  <conditionalFormatting sqref="AQ596">
    <cfRule type="expression" dxfId="1525" priority="1043">
      <formula>IF(RIGHT(TEXT(AQ596,"0.#"),1)=".",FALSE,TRUE)</formula>
    </cfRule>
    <cfRule type="expression" dxfId="1524" priority="1044">
      <formula>IF(RIGHT(TEXT(AQ596,"0.#"),1)=".",TRUE,FALSE)</formula>
    </cfRule>
  </conditionalFormatting>
  <conditionalFormatting sqref="AQ597">
    <cfRule type="expression" dxfId="1523" priority="1041">
      <formula>IF(RIGHT(TEXT(AQ597,"0.#"),1)=".",FALSE,TRUE)</formula>
    </cfRule>
    <cfRule type="expression" dxfId="1522" priority="1042">
      <formula>IF(RIGHT(TEXT(AQ597,"0.#"),1)=".",TRUE,FALSE)</formula>
    </cfRule>
  </conditionalFormatting>
  <conditionalFormatting sqref="AQ595">
    <cfRule type="expression" dxfId="1521" priority="1039">
      <formula>IF(RIGHT(TEXT(AQ595,"0.#"),1)=".",FALSE,TRUE)</formula>
    </cfRule>
    <cfRule type="expression" dxfId="1520" priority="1040">
      <formula>IF(RIGHT(TEXT(AQ595,"0.#"),1)=".",TRUE,FALSE)</formula>
    </cfRule>
  </conditionalFormatting>
  <conditionalFormatting sqref="AE620">
    <cfRule type="expression" dxfId="1519" priority="1037">
      <formula>IF(RIGHT(TEXT(AE620,"0.#"),1)=".",FALSE,TRUE)</formula>
    </cfRule>
    <cfRule type="expression" dxfId="1518" priority="1038">
      <formula>IF(RIGHT(TEXT(AE620,"0.#"),1)=".",TRUE,FALSE)</formula>
    </cfRule>
  </conditionalFormatting>
  <conditionalFormatting sqref="AE621">
    <cfRule type="expression" dxfId="1517" priority="1035">
      <formula>IF(RIGHT(TEXT(AE621,"0.#"),1)=".",FALSE,TRUE)</formula>
    </cfRule>
    <cfRule type="expression" dxfId="1516" priority="1036">
      <formula>IF(RIGHT(TEXT(AE621,"0.#"),1)=".",TRUE,FALSE)</formula>
    </cfRule>
  </conditionalFormatting>
  <conditionalFormatting sqref="AE622">
    <cfRule type="expression" dxfId="1515" priority="1033">
      <formula>IF(RIGHT(TEXT(AE622,"0.#"),1)=".",FALSE,TRUE)</formula>
    </cfRule>
    <cfRule type="expression" dxfId="1514" priority="1034">
      <formula>IF(RIGHT(TEXT(AE622,"0.#"),1)=".",TRUE,FALSE)</formula>
    </cfRule>
  </conditionalFormatting>
  <conditionalFormatting sqref="AU620">
    <cfRule type="expression" dxfId="1513" priority="1025">
      <formula>IF(RIGHT(TEXT(AU620,"0.#"),1)=".",FALSE,TRUE)</formula>
    </cfRule>
    <cfRule type="expression" dxfId="1512" priority="1026">
      <formula>IF(RIGHT(TEXT(AU620,"0.#"),1)=".",TRUE,FALSE)</formula>
    </cfRule>
  </conditionalFormatting>
  <conditionalFormatting sqref="AU621">
    <cfRule type="expression" dxfId="1511" priority="1023">
      <formula>IF(RIGHT(TEXT(AU621,"0.#"),1)=".",FALSE,TRUE)</formula>
    </cfRule>
    <cfRule type="expression" dxfId="1510" priority="1024">
      <formula>IF(RIGHT(TEXT(AU621,"0.#"),1)=".",TRUE,FALSE)</formula>
    </cfRule>
  </conditionalFormatting>
  <conditionalFormatting sqref="AU622">
    <cfRule type="expression" dxfId="1509" priority="1021">
      <formula>IF(RIGHT(TEXT(AU622,"0.#"),1)=".",FALSE,TRUE)</formula>
    </cfRule>
    <cfRule type="expression" dxfId="1508" priority="1022">
      <formula>IF(RIGHT(TEXT(AU622,"0.#"),1)=".",TRUE,FALSE)</formula>
    </cfRule>
  </conditionalFormatting>
  <conditionalFormatting sqref="AQ621">
    <cfRule type="expression" dxfId="1507" priority="1013">
      <formula>IF(RIGHT(TEXT(AQ621,"0.#"),1)=".",FALSE,TRUE)</formula>
    </cfRule>
    <cfRule type="expression" dxfId="1506" priority="1014">
      <formula>IF(RIGHT(TEXT(AQ621,"0.#"),1)=".",TRUE,FALSE)</formula>
    </cfRule>
  </conditionalFormatting>
  <conditionalFormatting sqref="AQ622">
    <cfRule type="expression" dxfId="1505" priority="1011">
      <formula>IF(RIGHT(TEXT(AQ622,"0.#"),1)=".",FALSE,TRUE)</formula>
    </cfRule>
    <cfRule type="expression" dxfId="1504" priority="1012">
      <formula>IF(RIGHT(TEXT(AQ622,"0.#"),1)=".",TRUE,FALSE)</formula>
    </cfRule>
  </conditionalFormatting>
  <conditionalFormatting sqref="AQ620">
    <cfRule type="expression" dxfId="1503" priority="1009">
      <formula>IF(RIGHT(TEXT(AQ620,"0.#"),1)=".",FALSE,TRUE)</formula>
    </cfRule>
    <cfRule type="expression" dxfId="1502" priority="1010">
      <formula>IF(RIGHT(TEXT(AQ620,"0.#"),1)=".",TRUE,FALSE)</formula>
    </cfRule>
  </conditionalFormatting>
  <conditionalFormatting sqref="AE600">
    <cfRule type="expression" dxfId="1501" priority="1007">
      <formula>IF(RIGHT(TEXT(AE600,"0.#"),1)=".",FALSE,TRUE)</formula>
    </cfRule>
    <cfRule type="expression" dxfId="1500" priority="1008">
      <formula>IF(RIGHT(TEXT(AE600,"0.#"),1)=".",TRUE,FALSE)</formula>
    </cfRule>
  </conditionalFormatting>
  <conditionalFormatting sqref="AE601">
    <cfRule type="expression" dxfId="1499" priority="1005">
      <formula>IF(RIGHT(TEXT(AE601,"0.#"),1)=".",FALSE,TRUE)</formula>
    </cfRule>
    <cfRule type="expression" dxfId="1498" priority="1006">
      <formula>IF(RIGHT(TEXT(AE601,"0.#"),1)=".",TRUE,FALSE)</formula>
    </cfRule>
  </conditionalFormatting>
  <conditionalFormatting sqref="AE602">
    <cfRule type="expression" dxfId="1497" priority="1003">
      <formula>IF(RIGHT(TEXT(AE602,"0.#"),1)=".",FALSE,TRUE)</formula>
    </cfRule>
    <cfRule type="expression" dxfId="1496" priority="1004">
      <formula>IF(RIGHT(TEXT(AE602,"0.#"),1)=".",TRUE,FALSE)</formula>
    </cfRule>
  </conditionalFormatting>
  <conditionalFormatting sqref="AU600">
    <cfRule type="expression" dxfId="1495" priority="995">
      <formula>IF(RIGHT(TEXT(AU600,"0.#"),1)=".",FALSE,TRUE)</formula>
    </cfRule>
    <cfRule type="expression" dxfId="1494" priority="996">
      <formula>IF(RIGHT(TEXT(AU600,"0.#"),1)=".",TRUE,FALSE)</formula>
    </cfRule>
  </conditionalFormatting>
  <conditionalFormatting sqref="AU601">
    <cfRule type="expression" dxfId="1493" priority="993">
      <formula>IF(RIGHT(TEXT(AU601,"0.#"),1)=".",FALSE,TRUE)</formula>
    </cfRule>
    <cfRule type="expression" dxfId="1492" priority="994">
      <formula>IF(RIGHT(TEXT(AU601,"0.#"),1)=".",TRUE,FALSE)</formula>
    </cfRule>
  </conditionalFormatting>
  <conditionalFormatting sqref="AU602">
    <cfRule type="expression" dxfId="1491" priority="991">
      <formula>IF(RIGHT(TEXT(AU602,"0.#"),1)=".",FALSE,TRUE)</formula>
    </cfRule>
    <cfRule type="expression" dxfId="1490" priority="992">
      <formula>IF(RIGHT(TEXT(AU602,"0.#"),1)=".",TRUE,FALSE)</formula>
    </cfRule>
  </conditionalFormatting>
  <conditionalFormatting sqref="AQ601">
    <cfRule type="expression" dxfId="1489" priority="983">
      <formula>IF(RIGHT(TEXT(AQ601,"0.#"),1)=".",FALSE,TRUE)</formula>
    </cfRule>
    <cfRule type="expression" dxfId="1488" priority="984">
      <formula>IF(RIGHT(TEXT(AQ601,"0.#"),1)=".",TRUE,FALSE)</formula>
    </cfRule>
  </conditionalFormatting>
  <conditionalFormatting sqref="AQ602">
    <cfRule type="expression" dxfId="1487" priority="981">
      <formula>IF(RIGHT(TEXT(AQ602,"0.#"),1)=".",FALSE,TRUE)</formula>
    </cfRule>
    <cfRule type="expression" dxfId="1486" priority="982">
      <formula>IF(RIGHT(TEXT(AQ602,"0.#"),1)=".",TRUE,FALSE)</formula>
    </cfRule>
  </conditionalFormatting>
  <conditionalFormatting sqref="AQ600">
    <cfRule type="expression" dxfId="1485" priority="979">
      <formula>IF(RIGHT(TEXT(AQ600,"0.#"),1)=".",FALSE,TRUE)</formula>
    </cfRule>
    <cfRule type="expression" dxfId="1484" priority="980">
      <formula>IF(RIGHT(TEXT(AQ600,"0.#"),1)=".",TRUE,FALSE)</formula>
    </cfRule>
  </conditionalFormatting>
  <conditionalFormatting sqref="AE605">
    <cfRule type="expression" dxfId="1483" priority="977">
      <formula>IF(RIGHT(TEXT(AE605,"0.#"),1)=".",FALSE,TRUE)</formula>
    </cfRule>
    <cfRule type="expression" dxfId="1482" priority="978">
      <formula>IF(RIGHT(TEXT(AE605,"0.#"),1)=".",TRUE,FALSE)</formula>
    </cfRule>
  </conditionalFormatting>
  <conditionalFormatting sqref="AE606">
    <cfRule type="expression" dxfId="1481" priority="975">
      <formula>IF(RIGHT(TEXT(AE606,"0.#"),1)=".",FALSE,TRUE)</formula>
    </cfRule>
    <cfRule type="expression" dxfId="1480" priority="976">
      <formula>IF(RIGHT(TEXT(AE606,"0.#"),1)=".",TRUE,FALSE)</formula>
    </cfRule>
  </conditionalFormatting>
  <conditionalFormatting sqref="AE607">
    <cfRule type="expression" dxfId="1479" priority="973">
      <formula>IF(RIGHT(TEXT(AE607,"0.#"),1)=".",FALSE,TRUE)</formula>
    </cfRule>
    <cfRule type="expression" dxfId="1478" priority="974">
      <formula>IF(RIGHT(TEXT(AE607,"0.#"),1)=".",TRUE,FALSE)</formula>
    </cfRule>
  </conditionalFormatting>
  <conditionalFormatting sqref="AU605">
    <cfRule type="expression" dxfId="1477" priority="965">
      <formula>IF(RIGHT(TEXT(AU605,"0.#"),1)=".",FALSE,TRUE)</formula>
    </cfRule>
    <cfRule type="expression" dxfId="1476" priority="966">
      <formula>IF(RIGHT(TEXT(AU605,"0.#"),1)=".",TRUE,FALSE)</formula>
    </cfRule>
  </conditionalFormatting>
  <conditionalFormatting sqref="AU606">
    <cfRule type="expression" dxfId="1475" priority="963">
      <formula>IF(RIGHT(TEXT(AU606,"0.#"),1)=".",FALSE,TRUE)</formula>
    </cfRule>
    <cfRule type="expression" dxfId="1474" priority="964">
      <formula>IF(RIGHT(TEXT(AU606,"0.#"),1)=".",TRUE,FALSE)</formula>
    </cfRule>
  </conditionalFormatting>
  <conditionalFormatting sqref="AU607">
    <cfRule type="expression" dxfId="1473" priority="961">
      <formula>IF(RIGHT(TEXT(AU607,"0.#"),1)=".",FALSE,TRUE)</formula>
    </cfRule>
    <cfRule type="expression" dxfId="1472" priority="962">
      <formula>IF(RIGHT(TEXT(AU607,"0.#"),1)=".",TRUE,FALSE)</formula>
    </cfRule>
  </conditionalFormatting>
  <conditionalFormatting sqref="AQ606">
    <cfRule type="expression" dxfId="1471" priority="953">
      <formula>IF(RIGHT(TEXT(AQ606,"0.#"),1)=".",FALSE,TRUE)</formula>
    </cfRule>
    <cfRule type="expression" dxfId="1470" priority="954">
      <formula>IF(RIGHT(TEXT(AQ606,"0.#"),1)=".",TRUE,FALSE)</formula>
    </cfRule>
  </conditionalFormatting>
  <conditionalFormatting sqref="AQ607">
    <cfRule type="expression" dxfId="1469" priority="951">
      <formula>IF(RIGHT(TEXT(AQ607,"0.#"),1)=".",FALSE,TRUE)</formula>
    </cfRule>
    <cfRule type="expression" dxfId="1468" priority="952">
      <formula>IF(RIGHT(TEXT(AQ607,"0.#"),1)=".",TRUE,FALSE)</formula>
    </cfRule>
  </conditionalFormatting>
  <conditionalFormatting sqref="AQ605">
    <cfRule type="expression" dxfId="1467" priority="949">
      <formula>IF(RIGHT(TEXT(AQ605,"0.#"),1)=".",FALSE,TRUE)</formula>
    </cfRule>
    <cfRule type="expression" dxfId="1466" priority="950">
      <formula>IF(RIGHT(TEXT(AQ605,"0.#"),1)=".",TRUE,FALSE)</formula>
    </cfRule>
  </conditionalFormatting>
  <conditionalFormatting sqref="AE610">
    <cfRule type="expression" dxfId="1465" priority="947">
      <formula>IF(RIGHT(TEXT(AE610,"0.#"),1)=".",FALSE,TRUE)</formula>
    </cfRule>
    <cfRule type="expression" dxfId="1464" priority="948">
      <formula>IF(RIGHT(TEXT(AE610,"0.#"),1)=".",TRUE,FALSE)</formula>
    </cfRule>
  </conditionalFormatting>
  <conditionalFormatting sqref="AE611">
    <cfRule type="expression" dxfId="1463" priority="945">
      <formula>IF(RIGHT(TEXT(AE611,"0.#"),1)=".",FALSE,TRUE)</formula>
    </cfRule>
    <cfRule type="expression" dxfId="1462" priority="946">
      <formula>IF(RIGHT(TEXT(AE611,"0.#"),1)=".",TRUE,FALSE)</formula>
    </cfRule>
  </conditionalFormatting>
  <conditionalFormatting sqref="AE612">
    <cfRule type="expression" dxfId="1461" priority="943">
      <formula>IF(RIGHT(TEXT(AE612,"0.#"),1)=".",FALSE,TRUE)</formula>
    </cfRule>
    <cfRule type="expression" dxfId="1460" priority="944">
      <formula>IF(RIGHT(TEXT(AE612,"0.#"),1)=".",TRUE,FALSE)</formula>
    </cfRule>
  </conditionalFormatting>
  <conditionalFormatting sqref="AU610">
    <cfRule type="expression" dxfId="1459" priority="935">
      <formula>IF(RIGHT(TEXT(AU610,"0.#"),1)=".",FALSE,TRUE)</formula>
    </cfRule>
    <cfRule type="expression" dxfId="1458" priority="936">
      <formula>IF(RIGHT(TEXT(AU610,"0.#"),1)=".",TRUE,FALSE)</formula>
    </cfRule>
  </conditionalFormatting>
  <conditionalFormatting sqref="AU611">
    <cfRule type="expression" dxfId="1457" priority="933">
      <formula>IF(RIGHT(TEXT(AU611,"0.#"),1)=".",FALSE,TRUE)</formula>
    </cfRule>
    <cfRule type="expression" dxfId="1456" priority="934">
      <formula>IF(RIGHT(TEXT(AU611,"0.#"),1)=".",TRUE,FALSE)</formula>
    </cfRule>
  </conditionalFormatting>
  <conditionalFormatting sqref="AU612">
    <cfRule type="expression" dxfId="1455" priority="931">
      <formula>IF(RIGHT(TEXT(AU612,"0.#"),1)=".",FALSE,TRUE)</formula>
    </cfRule>
    <cfRule type="expression" dxfId="1454" priority="932">
      <formula>IF(RIGHT(TEXT(AU612,"0.#"),1)=".",TRUE,FALSE)</formula>
    </cfRule>
  </conditionalFormatting>
  <conditionalFormatting sqref="AQ611">
    <cfRule type="expression" dxfId="1453" priority="923">
      <formula>IF(RIGHT(TEXT(AQ611,"0.#"),1)=".",FALSE,TRUE)</formula>
    </cfRule>
    <cfRule type="expression" dxfId="1452" priority="924">
      <formula>IF(RIGHT(TEXT(AQ611,"0.#"),1)=".",TRUE,FALSE)</formula>
    </cfRule>
  </conditionalFormatting>
  <conditionalFormatting sqref="AQ612">
    <cfRule type="expression" dxfId="1451" priority="921">
      <formula>IF(RIGHT(TEXT(AQ612,"0.#"),1)=".",FALSE,TRUE)</formula>
    </cfRule>
    <cfRule type="expression" dxfId="1450" priority="922">
      <formula>IF(RIGHT(TEXT(AQ612,"0.#"),1)=".",TRUE,FALSE)</formula>
    </cfRule>
  </conditionalFormatting>
  <conditionalFormatting sqref="AQ610">
    <cfRule type="expression" dxfId="1449" priority="919">
      <formula>IF(RIGHT(TEXT(AQ610,"0.#"),1)=".",FALSE,TRUE)</formula>
    </cfRule>
    <cfRule type="expression" dxfId="1448" priority="920">
      <formula>IF(RIGHT(TEXT(AQ610,"0.#"),1)=".",TRUE,FALSE)</formula>
    </cfRule>
  </conditionalFormatting>
  <conditionalFormatting sqref="AE615">
    <cfRule type="expression" dxfId="1447" priority="917">
      <formula>IF(RIGHT(TEXT(AE615,"0.#"),1)=".",FALSE,TRUE)</formula>
    </cfRule>
    <cfRule type="expression" dxfId="1446" priority="918">
      <formula>IF(RIGHT(TEXT(AE615,"0.#"),1)=".",TRUE,FALSE)</formula>
    </cfRule>
  </conditionalFormatting>
  <conditionalFormatting sqref="AE616">
    <cfRule type="expression" dxfId="1445" priority="915">
      <formula>IF(RIGHT(TEXT(AE616,"0.#"),1)=".",FALSE,TRUE)</formula>
    </cfRule>
    <cfRule type="expression" dxfId="1444" priority="916">
      <formula>IF(RIGHT(TEXT(AE616,"0.#"),1)=".",TRUE,FALSE)</formula>
    </cfRule>
  </conditionalFormatting>
  <conditionalFormatting sqref="AE617">
    <cfRule type="expression" dxfId="1443" priority="913">
      <formula>IF(RIGHT(TEXT(AE617,"0.#"),1)=".",FALSE,TRUE)</formula>
    </cfRule>
    <cfRule type="expression" dxfId="1442" priority="914">
      <formula>IF(RIGHT(TEXT(AE617,"0.#"),1)=".",TRUE,FALSE)</formula>
    </cfRule>
  </conditionalFormatting>
  <conditionalFormatting sqref="AU615">
    <cfRule type="expression" dxfId="1441" priority="905">
      <formula>IF(RIGHT(TEXT(AU615,"0.#"),1)=".",FALSE,TRUE)</formula>
    </cfRule>
    <cfRule type="expression" dxfId="1440" priority="906">
      <formula>IF(RIGHT(TEXT(AU615,"0.#"),1)=".",TRUE,FALSE)</formula>
    </cfRule>
  </conditionalFormatting>
  <conditionalFormatting sqref="AU616">
    <cfRule type="expression" dxfId="1439" priority="903">
      <formula>IF(RIGHT(TEXT(AU616,"0.#"),1)=".",FALSE,TRUE)</formula>
    </cfRule>
    <cfRule type="expression" dxfId="1438" priority="904">
      <formula>IF(RIGHT(TEXT(AU616,"0.#"),1)=".",TRUE,FALSE)</formula>
    </cfRule>
  </conditionalFormatting>
  <conditionalFormatting sqref="AU617">
    <cfRule type="expression" dxfId="1437" priority="901">
      <formula>IF(RIGHT(TEXT(AU617,"0.#"),1)=".",FALSE,TRUE)</formula>
    </cfRule>
    <cfRule type="expression" dxfId="1436" priority="902">
      <formula>IF(RIGHT(TEXT(AU617,"0.#"),1)=".",TRUE,FALSE)</formula>
    </cfRule>
  </conditionalFormatting>
  <conditionalFormatting sqref="AQ616">
    <cfRule type="expression" dxfId="1435" priority="893">
      <formula>IF(RIGHT(TEXT(AQ616,"0.#"),1)=".",FALSE,TRUE)</formula>
    </cfRule>
    <cfRule type="expression" dxfId="1434" priority="894">
      <formula>IF(RIGHT(TEXT(AQ616,"0.#"),1)=".",TRUE,FALSE)</formula>
    </cfRule>
  </conditionalFormatting>
  <conditionalFormatting sqref="AQ617">
    <cfRule type="expression" dxfId="1433" priority="891">
      <formula>IF(RIGHT(TEXT(AQ617,"0.#"),1)=".",FALSE,TRUE)</formula>
    </cfRule>
    <cfRule type="expression" dxfId="1432" priority="892">
      <formula>IF(RIGHT(TEXT(AQ617,"0.#"),1)=".",TRUE,FALSE)</formula>
    </cfRule>
  </conditionalFormatting>
  <conditionalFormatting sqref="AQ615">
    <cfRule type="expression" dxfId="1431" priority="889">
      <formula>IF(RIGHT(TEXT(AQ615,"0.#"),1)=".",FALSE,TRUE)</formula>
    </cfRule>
    <cfRule type="expression" dxfId="1430" priority="890">
      <formula>IF(RIGHT(TEXT(AQ615,"0.#"),1)=".",TRUE,FALSE)</formula>
    </cfRule>
  </conditionalFormatting>
  <conditionalFormatting sqref="AE625">
    <cfRule type="expression" dxfId="1429" priority="887">
      <formula>IF(RIGHT(TEXT(AE625,"0.#"),1)=".",FALSE,TRUE)</formula>
    </cfRule>
    <cfRule type="expression" dxfId="1428" priority="888">
      <formula>IF(RIGHT(TEXT(AE625,"0.#"),1)=".",TRUE,FALSE)</formula>
    </cfRule>
  </conditionalFormatting>
  <conditionalFormatting sqref="AE626">
    <cfRule type="expression" dxfId="1427" priority="885">
      <formula>IF(RIGHT(TEXT(AE626,"0.#"),1)=".",FALSE,TRUE)</formula>
    </cfRule>
    <cfRule type="expression" dxfId="1426" priority="886">
      <formula>IF(RIGHT(TEXT(AE626,"0.#"),1)=".",TRUE,FALSE)</formula>
    </cfRule>
  </conditionalFormatting>
  <conditionalFormatting sqref="AE627">
    <cfRule type="expression" dxfId="1425" priority="883">
      <formula>IF(RIGHT(TEXT(AE627,"0.#"),1)=".",FALSE,TRUE)</formula>
    </cfRule>
    <cfRule type="expression" dxfId="1424" priority="884">
      <formula>IF(RIGHT(TEXT(AE627,"0.#"),1)=".",TRUE,FALSE)</formula>
    </cfRule>
  </conditionalFormatting>
  <conditionalFormatting sqref="AU625">
    <cfRule type="expression" dxfId="1423" priority="875">
      <formula>IF(RIGHT(TEXT(AU625,"0.#"),1)=".",FALSE,TRUE)</formula>
    </cfRule>
    <cfRule type="expression" dxfId="1422" priority="876">
      <formula>IF(RIGHT(TEXT(AU625,"0.#"),1)=".",TRUE,FALSE)</formula>
    </cfRule>
  </conditionalFormatting>
  <conditionalFormatting sqref="AU626">
    <cfRule type="expression" dxfId="1421" priority="873">
      <formula>IF(RIGHT(TEXT(AU626,"0.#"),1)=".",FALSE,TRUE)</formula>
    </cfRule>
    <cfRule type="expression" dxfId="1420" priority="874">
      <formula>IF(RIGHT(TEXT(AU626,"0.#"),1)=".",TRUE,FALSE)</formula>
    </cfRule>
  </conditionalFormatting>
  <conditionalFormatting sqref="AU627">
    <cfRule type="expression" dxfId="1419" priority="871">
      <formula>IF(RIGHT(TEXT(AU627,"0.#"),1)=".",FALSE,TRUE)</formula>
    </cfRule>
    <cfRule type="expression" dxfId="1418" priority="872">
      <formula>IF(RIGHT(TEXT(AU627,"0.#"),1)=".",TRUE,FALSE)</formula>
    </cfRule>
  </conditionalFormatting>
  <conditionalFormatting sqref="AQ626">
    <cfRule type="expression" dxfId="1417" priority="863">
      <formula>IF(RIGHT(TEXT(AQ626,"0.#"),1)=".",FALSE,TRUE)</formula>
    </cfRule>
    <cfRule type="expression" dxfId="1416" priority="864">
      <formula>IF(RIGHT(TEXT(AQ626,"0.#"),1)=".",TRUE,FALSE)</formula>
    </cfRule>
  </conditionalFormatting>
  <conditionalFormatting sqref="AQ627">
    <cfRule type="expression" dxfId="1415" priority="861">
      <formula>IF(RIGHT(TEXT(AQ627,"0.#"),1)=".",FALSE,TRUE)</formula>
    </cfRule>
    <cfRule type="expression" dxfId="1414" priority="862">
      <formula>IF(RIGHT(TEXT(AQ627,"0.#"),1)=".",TRUE,FALSE)</formula>
    </cfRule>
  </conditionalFormatting>
  <conditionalFormatting sqref="AQ625">
    <cfRule type="expression" dxfId="1413" priority="859">
      <formula>IF(RIGHT(TEXT(AQ625,"0.#"),1)=".",FALSE,TRUE)</formula>
    </cfRule>
    <cfRule type="expression" dxfId="1412" priority="860">
      <formula>IF(RIGHT(TEXT(AQ625,"0.#"),1)=".",TRUE,FALSE)</formula>
    </cfRule>
  </conditionalFormatting>
  <conditionalFormatting sqref="AE630">
    <cfRule type="expression" dxfId="1411" priority="857">
      <formula>IF(RIGHT(TEXT(AE630,"0.#"),1)=".",FALSE,TRUE)</formula>
    </cfRule>
    <cfRule type="expression" dxfId="1410" priority="858">
      <formula>IF(RIGHT(TEXT(AE630,"0.#"),1)=".",TRUE,FALSE)</formula>
    </cfRule>
  </conditionalFormatting>
  <conditionalFormatting sqref="AE631">
    <cfRule type="expression" dxfId="1409" priority="855">
      <formula>IF(RIGHT(TEXT(AE631,"0.#"),1)=".",FALSE,TRUE)</formula>
    </cfRule>
    <cfRule type="expression" dxfId="1408" priority="856">
      <formula>IF(RIGHT(TEXT(AE631,"0.#"),1)=".",TRUE,FALSE)</formula>
    </cfRule>
  </conditionalFormatting>
  <conditionalFormatting sqref="AE632">
    <cfRule type="expression" dxfId="1407" priority="853">
      <formula>IF(RIGHT(TEXT(AE632,"0.#"),1)=".",FALSE,TRUE)</formula>
    </cfRule>
    <cfRule type="expression" dxfId="1406" priority="854">
      <formula>IF(RIGHT(TEXT(AE632,"0.#"),1)=".",TRUE,FALSE)</formula>
    </cfRule>
  </conditionalFormatting>
  <conditionalFormatting sqref="AU630">
    <cfRule type="expression" dxfId="1405" priority="845">
      <formula>IF(RIGHT(TEXT(AU630,"0.#"),1)=".",FALSE,TRUE)</formula>
    </cfRule>
    <cfRule type="expression" dxfId="1404" priority="846">
      <formula>IF(RIGHT(TEXT(AU630,"0.#"),1)=".",TRUE,FALSE)</formula>
    </cfRule>
  </conditionalFormatting>
  <conditionalFormatting sqref="AU631">
    <cfRule type="expression" dxfId="1403" priority="843">
      <formula>IF(RIGHT(TEXT(AU631,"0.#"),1)=".",FALSE,TRUE)</formula>
    </cfRule>
    <cfRule type="expression" dxfId="1402" priority="844">
      <formula>IF(RIGHT(TEXT(AU631,"0.#"),1)=".",TRUE,FALSE)</formula>
    </cfRule>
  </conditionalFormatting>
  <conditionalFormatting sqref="AU632">
    <cfRule type="expression" dxfId="1401" priority="841">
      <formula>IF(RIGHT(TEXT(AU632,"0.#"),1)=".",FALSE,TRUE)</formula>
    </cfRule>
    <cfRule type="expression" dxfId="1400" priority="842">
      <formula>IF(RIGHT(TEXT(AU632,"0.#"),1)=".",TRUE,FALSE)</formula>
    </cfRule>
  </conditionalFormatting>
  <conditionalFormatting sqref="AQ631">
    <cfRule type="expression" dxfId="1399" priority="833">
      <formula>IF(RIGHT(TEXT(AQ631,"0.#"),1)=".",FALSE,TRUE)</formula>
    </cfRule>
    <cfRule type="expression" dxfId="1398" priority="834">
      <formula>IF(RIGHT(TEXT(AQ631,"0.#"),1)=".",TRUE,FALSE)</formula>
    </cfRule>
  </conditionalFormatting>
  <conditionalFormatting sqref="AQ632">
    <cfRule type="expression" dxfId="1397" priority="831">
      <formula>IF(RIGHT(TEXT(AQ632,"0.#"),1)=".",FALSE,TRUE)</formula>
    </cfRule>
    <cfRule type="expression" dxfId="1396" priority="832">
      <formula>IF(RIGHT(TEXT(AQ632,"0.#"),1)=".",TRUE,FALSE)</formula>
    </cfRule>
  </conditionalFormatting>
  <conditionalFormatting sqref="AQ630">
    <cfRule type="expression" dxfId="1395" priority="829">
      <formula>IF(RIGHT(TEXT(AQ630,"0.#"),1)=".",FALSE,TRUE)</formula>
    </cfRule>
    <cfRule type="expression" dxfId="1394" priority="830">
      <formula>IF(RIGHT(TEXT(AQ630,"0.#"),1)=".",TRUE,FALSE)</formula>
    </cfRule>
  </conditionalFormatting>
  <conditionalFormatting sqref="AE635">
    <cfRule type="expression" dxfId="1393" priority="827">
      <formula>IF(RIGHT(TEXT(AE635,"0.#"),1)=".",FALSE,TRUE)</formula>
    </cfRule>
    <cfRule type="expression" dxfId="1392" priority="828">
      <formula>IF(RIGHT(TEXT(AE635,"0.#"),1)=".",TRUE,FALSE)</formula>
    </cfRule>
  </conditionalFormatting>
  <conditionalFormatting sqref="AE636">
    <cfRule type="expression" dxfId="1391" priority="825">
      <formula>IF(RIGHT(TEXT(AE636,"0.#"),1)=".",FALSE,TRUE)</formula>
    </cfRule>
    <cfRule type="expression" dxfId="1390" priority="826">
      <formula>IF(RIGHT(TEXT(AE636,"0.#"),1)=".",TRUE,FALSE)</formula>
    </cfRule>
  </conditionalFormatting>
  <conditionalFormatting sqref="AE637">
    <cfRule type="expression" dxfId="1389" priority="823">
      <formula>IF(RIGHT(TEXT(AE637,"0.#"),1)=".",FALSE,TRUE)</formula>
    </cfRule>
    <cfRule type="expression" dxfId="1388" priority="824">
      <formula>IF(RIGHT(TEXT(AE637,"0.#"),1)=".",TRUE,FALSE)</formula>
    </cfRule>
  </conditionalFormatting>
  <conditionalFormatting sqref="AU635">
    <cfRule type="expression" dxfId="1387" priority="815">
      <formula>IF(RIGHT(TEXT(AU635,"0.#"),1)=".",FALSE,TRUE)</formula>
    </cfRule>
    <cfRule type="expression" dxfId="1386" priority="816">
      <formula>IF(RIGHT(TEXT(AU635,"0.#"),1)=".",TRUE,FALSE)</formula>
    </cfRule>
  </conditionalFormatting>
  <conditionalFormatting sqref="AU636">
    <cfRule type="expression" dxfId="1385" priority="813">
      <formula>IF(RIGHT(TEXT(AU636,"0.#"),1)=".",FALSE,TRUE)</formula>
    </cfRule>
    <cfRule type="expression" dxfId="1384" priority="814">
      <formula>IF(RIGHT(TEXT(AU636,"0.#"),1)=".",TRUE,FALSE)</formula>
    </cfRule>
  </conditionalFormatting>
  <conditionalFormatting sqref="AU637">
    <cfRule type="expression" dxfId="1383" priority="811">
      <formula>IF(RIGHT(TEXT(AU637,"0.#"),1)=".",FALSE,TRUE)</formula>
    </cfRule>
    <cfRule type="expression" dxfId="1382" priority="812">
      <formula>IF(RIGHT(TEXT(AU637,"0.#"),1)=".",TRUE,FALSE)</formula>
    </cfRule>
  </conditionalFormatting>
  <conditionalFormatting sqref="AQ636">
    <cfRule type="expression" dxfId="1381" priority="803">
      <formula>IF(RIGHT(TEXT(AQ636,"0.#"),1)=".",FALSE,TRUE)</formula>
    </cfRule>
    <cfRule type="expression" dxfId="1380" priority="804">
      <formula>IF(RIGHT(TEXT(AQ636,"0.#"),1)=".",TRUE,FALSE)</formula>
    </cfRule>
  </conditionalFormatting>
  <conditionalFormatting sqref="AQ637">
    <cfRule type="expression" dxfId="1379" priority="801">
      <formula>IF(RIGHT(TEXT(AQ637,"0.#"),1)=".",FALSE,TRUE)</formula>
    </cfRule>
    <cfRule type="expression" dxfId="1378" priority="802">
      <formula>IF(RIGHT(TEXT(AQ637,"0.#"),1)=".",TRUE,FALSE)</formula>
    </cfRule>
  </conditionalFormatting>
  <conditionalFormatting sqref="AQ635">
    <cfRule type="expression" dxfId="1377" priority="799">
      <formula>IF(RIGHT(TEXT(AQ635,"0.#"),1)=".",FALSE,TRUE)</formula>
    </cfRule>
    <cfRule type="expression" dxfId="1376" priority="800">
      <formula>IF(RIGHT(TEXT(AQ635,"0.#"),1)=".",TRUE,FALSE)</formula>
    </cfRule>
  </conditionalFormatting>
  <conditionalFormatting sqref="AE640">
    <cfRule type="expression" dxfId="1375" priority="797">
      <formula>IF(RIGHT(TEXT(AE640,"0.#"),1)=".",FALSE,TRUE)</formula>
    </cfRule>
    <cfRule type="expression" dxfId="1374" priority="798">
      <formula>IF(RIGHT(TEXT(AE640,"0.#"),1)=".",TRUE,FALSE)</formula>
    </cfRule>
  </conditionalFormatting>
  <conditionalFormatting sqref="AM642">
    <cfRule type="expression" dxfId="1373" priority="787">
      <formula>IF(RIGHT(TEXT(AM642,"0.#"),1)=".",FALSE,TRUE)</formula>
    </cfRule>
    <cfRule type="expression" dxfId="1372" priority="788">
      <formula>IF(RIGHT(TEXT(AM642,"0.#"),1)=".",TRUE,FALSE)</formula>
    </cfRule>
  </conditionalFormatting>
  <conditionalFormatting sqref="AE641">
    <cfRule type="expression" dxfId="1371" priority="795">
      <formula>IF(RIGHT(TEXT(AE641,"0.#"),1)=".",FALSE,TRUE)</formula>
    </cfRule>
    <cfRule type="expression" dxfId="1370" priority="796">
      <formula>IF(RIGHT(TEXT(AE641,"0.#"),1)=".",TRUE,FALSE)</formula>
    </cfRule>
  </conditionalFormatting>
  <conditionalFormatting sqref="AE642">
    <cfRule type="expression" dxfId="1369" priority="793">
      <formula>IF(RIGHT(TEXT(AE642,"0.#"),1)=".",FALSE,TRUE)</formula>
    </cfRule>
    <cfRule type="expression" dxfId="1368" priority="794">
      <formula>IF(RIGHT(TEXT(AE642,"0.#"),1)=".",TRUE,FALSE)</formula>
    </cfRule>
  </conditionalFormatting>
  <conditionalFormatting sqref="AM640">
    <cfRule type="expression" dxfId="1367" priority="791">
      <formula>IF(RIGHT(TEXT(AM640,"0.#"),1)=".",FALSE,TRUE)</formula>
    </cfRule>
    <cfRule type="expression" dxfId="1366" priority="792">
      <formula>IF(RIGHT(TEXT(AM640,"0.#"),1)=".",TRUE,FALSE)</formula>
    </cfRule>
  </conditionalFormatting>
  <conditionalFormatting sqref="AM641">
    <cfRule type="expression" dxfId="1365" priority="789">
      <formula>IF(RIGHT(TEXT(AM641,"0.#"),1)=".",FALSE,TRUE)</formula>
    </cfRule>
    <cfRule type="expression" dxfId="1364" priority="790">
      <formula>IF(RIGHT(TEXT(AM641,"0.#"),1)=".",TRUE,FALSE)</formula>
    </cfRule>
  </conditionalFormatting>
  <conditionalFormatting sqref="AU640">
    <cfRule type="expression" dxfId="1363" priority="785">
      <formula>IF(RIGHT(TEXT(AU640,"0.#"),1)=".",FALSE,TRUE)</formula>
    </cfRule>
    <cfRule type="expression" dxfId="1362" priority="786">
      <formula>IF(RIGHT(TEXT(AU640,"0.#"),1)=".",TRUE,FALSE)</formula>
    </cfRule>
  </conditionalFormatting>
  <conditionalFormatting sqref="AU641">
    <cfRule type="expression" dxfId="1361" priority="783">
      <formula>IF(RIGHT(TEXT(AU641,"0.#"),1)=".",FALSE,TRUE)</formula>
    </cfRule>
    <cfRule type="expression" dxfId="1360" priority="784">
      <formula>IF(RIGHT(TEXT(AU641,"0.#"),1)=".",TRUE,FALSE)</formula>
    </cfRule>
  </conditionalFormatting>
  <conditionalFormatting sqref="AU642">
    <cfRule type="expression" dxfId="1359" priority="781">
      <formula>IF(RIGHT(TEXT(AU642,"0.#"),1)=".",FALSE,TRUE)</formula>
    </cfRule>
    <cfRule type="expression" dxfId="1358" priority="782">
      <formula>IF(RIGHT(TEXT(AU642,"0.#"),1)=".",TRUE,FALSE)</formula>
    </cfRule>
  </conditionalFormatting>
  <conditionalFormatting sqref="AI642">
    <cfRule type="expression" dxfId="1357" priority="775">
      <formula>IF(RIGHT(TEXT(AI642,"0.#"),1)=".",FALSE,TRUE)</formula>
    </cfRule>
    <cfRule type="expression" dxfId="1356" priority="776">
      <formula>IF(RIGHT(TEXT(AI642,"0.#"),1)=".",TRUE,FALSE)</formula>
    </cfRule>
  </conditionalFormatting>
  <conditionalFormatting sqref="AI640">
    <cfRule type="expression" dxfId="1355" priority="779">
      <formula>IF(RIGHT(TEXT(AI640,"0.#"),1)=".",FALSE,TRUE)</formula>
    </cfRule>
    <cfRule type="expression" dxfId="1354" priority="780">
      <formula>IF(RIGHT(TEXT(AI640,"0.#"),1)=".",TRUE,FALSE)</formula>
    </cfRule>
  </conditionalFormatting>
  <conditionalFormatting sqref="AI641">
    <cfRule type="expression" dxfId="1353" priority="777">
      <formula>IF(RIGHT(TEXT(AI641,"0.#"),1)=".",FALSE,TRUE)</formula>
    </cfRule>
    <cfRule type="expression" dxfId="1352" priority="778">
      <formula>IF(RIGHT(TEXT(AI641,"0.#"),1)=".",TRUE,FALSE)</formula>
    </cfRule>
  </conditionalFormatting>
  <conditionalFormatting sqref="AQ641">
    <cfRule type="expression" dxfId="1351" priority="773">
      <formula>IF(RIGHT(TEXT(AQ641,"0.#"),1)=".",FALSE,TRUE)</formula>
    </cfRule>
    <cfRule type="expression" dxfId="1350" priority="774">
      <formula>IF(RIGHT(TEXT(AQ641,"0.#"),1)=".",TRUE,FALSE)</formula>
    </cfRule>
  </conditionalFormatting>
  <conditionalFormatting sqref="AQ642">
    <cfRule type="expression" dxfId="1349" priority="771">
      <formula>IF(RIGHT(TEXT(AQ642,"0.#"),1)=".",FALSE,TRUE)</formula>
    </cfRule>
    <cfRule type="expression" dxfId="1348" priority="772">
      <formula>IF(RIGHT(TEXT(AQ642,"0.#"),1)=".",TRUE,FALSE)</formula>
    </cfRule>
  </conditionalFormatting>
  <conditionalFormatting sqref="AQ640">
    <cfRule type="expression" dxfId="1347" priority="769">
      <formula>IF(RIGHT(TEXT(AQ640,"0.#"),1)=".",FALSE,TRUE)</formula>
    </cfRule>
    <cfRule type="expression" dxfId="1346" priority="770">
      <formula>IF(RIGHT(TEXT(AQ640,"0.#"),1)=".",TRUE,FALSE)</formula>
    </cfRule>
  </conditionalFormatting>
  <conditionalFormatting sqref="AE649">
    <cfRule type="expression" dxfId="1345" priority="767">
      <formula>IF(RIGHT(TEXT(AE649,"0.#"),1)=".",FALSE,TRUE)</formula>
    </cfRule>
    <cfRule type="expression" dxfId="1344" priority="768">
      <formula>IF(RIGHT(TEXT(AE649,"0.#"),1)=".",TRUE,FALSE)</formula>
    </cfRule>
  </conditionalFormatting>
  <conditionalFormatting sqref="AE650">
    <cfRule type="expression" dxfId="1343" priority="765">
      <formula>IF(RIGHT(TEXT(AE650,"0.#"),1)=".",FALSE,TRUE)</formula>
    </cfRule>
    <cfRule type="expression" dxfId="1342" priority="766">
      <formula>IF(RIGHT(TEXT(AE650,"0.#"),1)=".",TRUE,FALSE)</formula>
    </cfRule>
  </conditionalFormatting>
  <conditionalFormatting sqref="AE651">
    <cfRule type="expression" dxfId="1341" priority="763">
      <formula>IF(RIGHT(TEXT(AE651,"0.#"),1)=".",FALSE,TRUE)</formula>
    </cfRule>
    <cfRule type="expression" dxfId="1340" priority="764">
      <formula>IF(RIGHT(TEXT(AE651,"0.#"),1)=".",TRUE,FALSE)</formula>
    </cfRule>
  </conditionalFormatting>
  <conditionalFormatting sqref="AU649">
    <cfRule type="expression" dxfId="1339" priority="755">
      <formula>IF(RIGHT(TEXT(AU649,"0.#"),1)=".",FALSE,TRUE)</formula>
    </cfRule>
    <cfRule type="expression" dxfId="1338" priority="756">
      <formula>IF(RIGHT(TEXT(AU649,"0.#"),1)=".",TRUE,FALSE)</formula>
    </cfRule>
  </conditionalFormatting>
  <conditionalFormatting sqref="AU650">
    <cfRule type="expression" dxfId="1337" priority="753">
      <formula>IF(RIGHT(TEXT(AU650,"0.#"),1)=".",FALSE,TRUE)</formula>
    </cfRule>
    <cfRule type="expression" dxfId="1336" priority="754">
      <formula>IF(RIGHT(TEXT(AU650,"0.#"),1)=".",TRUE,FALSE)</formula>
    </cfRule>
  </conditionalFormatting>
  <conditionalFormatting sqref="AU651">
    <cfRule type="expression" dxfId="1335" priority="751">
      <formula>IF(RIGHT(TEXT(AU651,"0.#"),1)=".",FALSE,TRUE)</formula>
    </cfRule>
    <cfRule type="expression" dxfId="1334" priority="752">
      <formula>IF(RIGHT(TEXT(AU651,"0.#"),1)=".",TRUE,FALSE)</formula>
    </cfRule>
  </conditionalFormatting>
  <conditionalFormatting sqref="AQ650">
    <cfRule type="expression" dxfId="1333" priority="743">
      <formula>IF(RIGHT(TEXT(AQ650,"0.#"),1)=".",FALSE,TRUE)</formula>
    </cfRule>
    <cfRule type="expression" dxfId="1332" priority="744">
      <formula>IF(RIGHT(TEXT(AQ650,"0.#"),1)=".",TRUE,FALSE)</formula>
    </cfRule>
  </conditionalFormatting>
  <conditionalFormatting sqref="AQ651">
    <cfRule type="expression" dxfId="1331" priority="741">
      <formula>IF(RIGHT(TEXT(AQ651,"0.#"),1)=".",FALSE,TRUE)</formula>
    </cfRule>
    <cfRule type="expression" dxfId="1330" priority="742">
      <formula>IF(RIGHT(TEXT(AQ651,"0.#"),1)=".",TRUE,FALSE)</formula>
    </cfRule>
  </conditionalFormatting>
  <conditionalFormatting sqref="AQ649">
    <cfRule type="expression" dxfId="1329" priority="739">
      <formula>IF(RIGHT(TEXT(AQ649,"0.#"),1)=".",FALSE,TRUE)</formula>
    </cfRule>
    <cfRule type="expression" dxfId="1328" priority="740">
      <formula>IF(RIGHT(TEXT(AQ649,"0.#"),1)=".",TRUE,FALSE)</formula>
    </cfRule>
  </conditionalFormatting>
  <conditionalFormatting sqref="AE674">
    <cfRule type="expression" dxfId="1327" priority="737">
      <formula>IF(RIGHT(TEXT(AE674,"0.#"),1)=".",FALSE,TRUE)</formula>
    </cfRule>
    <cfRule type="expression" dxfId="1326" priority="738">
      <formula>IF(RIGHT(TEXT(AE674,"0.#"),1)=".",TRUE,FALSE)</formula>
    </cfRule>
  </conditionalFormatting>
  <conditionalFormatting sqref="AE675">
    <cfRule type="expression" dxfId="1325" priority="735">
      <formula>IF(RIGHT(TEXT(AE675,"0.#"),1)=".",FALSE,TRUE)</formula>
    </cfRule>
    <cfRule type="expression" dxfId="1324" priority="736">
      <formula>IF(RIGHT(TEXT(AE675,"0.#"),1)=".",TRUE,FALSE)</formula>
    </cfRule>
  </conditionalFormatting>
  <conditionalFormatting sqref="AE676">
    <cfRule type="expression" dxfId="1323" priority="733">
      <formula>IF(RIGHT(TEXT(AE676,"0.#"),1)=".",FALSE,TRUE)</formula>
    </cfRule>
    <cfRule type="expression" dxfId="1322" priority="734">
      <formula>IF(RIGHT(TEXT(AE676,"0.#"),1)=".",TRUE,FALSE)</formula>
    </cfRule>
  </conditionalFormatting>
  <conditionalFormatting sqref="AU674">
    <cfRule type="expression" dxfId="1321" priority="725">
      <formula>IF(RIGHT(TEXT(AU674,"0.#"),1)=".",FALSE,TRUE)</formula>
    </cfRule>
    <cfRule type="expression" dxfId="1320" priority="726">
      <formula>IF(RIGHT(TEXT(AU674,"0.#"),1)=".",TRUE,FALSE)</formula>
    </cfRule>
  </conditionalFormatting>
  <conditionalFormatting sqref="AU675">
    <cfRule type="expression" dxfId="1319" priority="723">
      <formula>IF(RIGHT(TEXT(AU675,"0.#"),1)=".",FALSE,TRUE)</formula>
    </cfRule>
    <cfRule type="expression" dxfId="1318" priority="724">
      <formula>IF(RIGHT(TEXT(AU675,"0.#"),1)=".",TRUE,FALSE)</formula>
    </cfRule>
  </conditionalFormatting>
  <conditionalFormatting sqref="AU676">
    <cfRule type="expression" dxfId="1317" priority="721">
      <formula>IF(RIGHT(TEXT(AU676,"0.#"),1)=".",FALSE,TRUE)</formula>
    </cfRule>
    <cfRule type="expression" dxfId="1316" priority="722">
      <formula>IF(RIGHT(TEXT(AU676,"0.#"),1)=".",TRUE,FALSE)</formula>
    </cfRule>
  </conditionalFormatting>
  <conditionalFormatting sqref="AQ675">
    <cfRule type="expression" dxfId="1315" priority="713">
      <formula>IF(RIGHT(TEXT(AQ675,"0.#"),1)=".",FALSE,TRUE)</formula>
    </cfRule>
    <cfRule type="expression" dxfId="1314" priority="714">
      <formula>IF(RIGHT(TEXT(AQ675,"0.#"),1)=".",TRUE,FALSE)</formula>
    </cfRule>
  </conditionalFormatting>
  <conditionalFormatting sqref="AQ676">
    <cfRule type="expression" dxfId="1313" priority="711">
      <formula>IF(RIGHT(TEXT(AQ676,"0.#"),1)=".",FALSE,TRUE)</formula>
    </cfRule>
    <cfRule type="expression" dxfId="1312" priority="712">
      <formula>IF(RIGHT(TEXT(AQ676,"0.#"),1)=".",TRUE,FALSE)</formula>
    </cfRule>
  </conditionalFormatting>
  <conditionalFormatting sqref="AQ674">
    <cfRule type="expression" dxfId="1311" priority="709">
      <formula>IF(RIGHT(TEXT(AQ674,"0.#"),1)=".",FALSE,TRUE)</formula>
    </cfRule>
    <cfRule type="expression" dxfId="1310" priority="710">
      <formula>IF(RIGHT(TEXT(AQ674,"0.#"),1)=".",TRUE,FALSE)</formula>
    </cfRule>
  </conditionalFormatting>
  <conditionalFormatting sqref="AE654">
    <cfRule type="expression" dxfId="1309" priority="707">
      <formula>IF(RIGHT(TEXT(AE654,"0.#"),1)=".",FALSE,TRUE)</formula>
    </cfRule>
    <cfRule type="expression" dxfId="1308" priority="708">
      <formula>IF(RIGHT(TEXT(AE654,"0.#"),1)=".",TRUE,FALSE)</formula>
    </cfRule>
  </conditionalFormatting>
  <conditionalFormatting sqref="AE655">
    <cfRule type="expression" dxfId="1307" priority="705">
      <formula>IF(RIGHT(TEXT(AE655,"0.#"),1)=".",FALSE,TRUE)</formula>
    </cfRule>
    <cfRule type="expression" dxfId="1306" priority="706">
      <formula>IF(RIGHT(TEXT(AE655,"0.#"),1)=".",TRUE,FALSE)</formula>
    </cfRule>
  </conditionalFormatting>
  <conditionalFormatting sqref="AE656">
    <cfRule type="expression" dxfId="1305" priority="703">
      <formula>IF(RIGHT(TEXT(AE656,"0.#"),1)=".",FALSE,TRUE)</formula>
    </cfRule>
    <cfRule type="expression" dxfId="1304" priority="704">
      <formula>IF(RIGHT(TEXT(AE656,"0.#"),1)=".",TRUE,FALSE)</formula>
    </cfRule>
  </conditionalFormatting>
  <conditionalFormatting sqref="AU654">
    <cfRule type="expression" dxfId="1303" priority="695">
      <formula>IF(RIGHT(TEXT(AU654,"0.#"),1)=".",FALSE,TRUE)</formula>
    </cfRule>
    <cfRule type="expression" dxfId="1302" priority="696">
      <formula>IF(RIGHT(TEXT(AU654,"0.#"),1)=".",TRUE,FALSE)</formula>
    </cfRule>
  </conditionalFormatting>
  <conditionalFormatting sqref="AU655">
    <cfRule type="expression" dxfId="1301" priority="693">
      <formula>IF(RIGHT(TEXT(AU655,"0.#"),1)=".",FALSE,TRUE)</formula>
    </cfRule>
    <cfRule type="expression" dxfId="1300" priority="694">
      <formula>IF(RIGHT(TEXT(AU655,"0.#"),1)=".",TRUE,FALSE)</formula>
    </cfRule>
  </conditionalFormatting>
  <conditionalFormatting sqref="AQ656">
    <cfRule type="expression" dxfId="1299" priority="681">
      <formula>IF(RIGHT(TEXT(AQ656,"0.#"),1)=".",FALSE,TRUE)</formula>
    </cfRule>
    <cfRule type="expression" dxfId="1298" priority="682">
      <formula>IF(RIGHT(TEXT(AQ656,"0.#"),1)=".",TRUE,FALSE)</formula>
    </cfRule>
  </conditionalFormatting>
  <conditionalFormatting sqref="AQ654">
    <cfRule type="expression" dxfId="1297" priority="679">
      <formula>IF(RIGHT(TEXT(AQ654,"0.#"),1)=".",FALSE,TRUE)</formula>
    </cfRule>
    <cfRule type="expression" dxfId="1296" priority="680">
      <formula>IF(RIGHT(TEXT(AQ654,"0.#"),1)=".",TRUE,FALSE)</formula>
    </cfRule>
  </conditionalFormatting>
  <conditionalFormatting sqref="AE659">
    <cfRule type="expression" dxfId="1295" priority="677">
      <formula>IF(RIGHT(TEXT(AE659,"0.#"),1)=".",FALSE,TRUE)</formula>
    </cfRule>
    <cfRule type="expression" dxfId="1294" priority="678">
      <formula>IF(RIGHT(TEXT(AE659,"0.#"),1)=".",TRUE,FALSE)</formula>
    </cfRule>
  </conditionalFormatting>
  <conditionalFormatting sqref="AE660">
    <cfRule type="expression" dxfId="1293" priority="675">
      <formula>IF(RIGHT(TEXT(AE660,"0.#"),1)=".",FALSE,TRUE)</formula>
    </cfRule>
    <cfRule type="expression" dxfId="1292" priority="676">
      <formula>IF(RIGHT(TEXT(AE660,"0.#"),1)=".",TRUE,FALSE)</formula>
    </cfRule>
  </conditionalFormatting>
  <conditionalFormatting sqref="AE661">
    <cfRule type="expression" dxfId="1291" priority="673">
      <formula>IF(RIGHT(TEXT(AE661,"0.#"),1)=".",FALSE,TRUE)</formula>
    </cfRule>
    <cfRule type="expression" dxfId="1290" priority="674">
      <formula>IF(RIGHT(TEXT(AE661,"0.#"),1)=".",TRUE,FALSE)</formula>
    </cfRule>
  </conditionalFormatting>
  <conditionalFormatting sqref="AU659">
    <cfRule type="expression" dxfId="1289" priority="665">
      <formula>IF(RIGHT(TEXT(AU659,"0.#"),1)=".",FALSE,TRUE)</formula>
    </cfRule>
    <cfRule type="expression" dxfId="1288" priority="666">
      <formula>IF(RIGHT(TEXT(AU659,"0.#"),1)=".",TRUE,FALSE)</formula>
    </cfRule>
  </conditionalFormatting>
  <conditionalFormatting sqref="AU660">
    <cfRule type="expression" dxfId="1287" priority="663">
      <formula>IF(RIGHT(TEXT(AU660,"0.#"),1)=".",FALSE,TRUE)</formula>
    </cfRule>
    <cfRule type="expression" dxfId="1286" priority="664">
      <formula>IF(RIGHT(TEXT(AU660,"0.#"),1)=".",TRUE,FALSE)</formula>
    </cfRule>
  </conditionalFormatting>
  <conditionalFormatting sqref="AU661">
    <cfRule type="expression" dxfId="1285" priority="661">
      <formula>IF(RIGHT(TEXT(AU661,"0.#"),1)=".",FALSE,TRUE)</formula>
    </cfRule>
    <cfRule type="expression" dxfId="1284" priority="662">
      <formula>IF(RIGHT(TEXT(AU661,"0.#"),1)=".",TRUE,FALSE)</formula>
    </cfRule>
  </conditionalFormatting>
  <conditionalFormatting sqref="AQ660">
    <cfRule type="expression" dxfId="1283" priority="653">
      <formula>IF(RIGHT(TEXT(AQ660,"0.#"),1)=".",FALSE,TRUE)</formula>
    </cfRule>
    <cfRule type="expression" dxfId="1282" priority="654">
      <formula>IF(RIGHT(TEXT(AQ660,"0.#"),1)=".",TRUE,FALSE)</formula>
    </cfRule>
  </conditionalFormatting>
  <conditionalFormatting sqref="AQ661">
    <cfRule type="expression" dxfId="1281" priority="651">
      <formula>IF(RIGHT(TEXT(AQ661,"0.#"),1)=".",FALSE,TRUE)</formula>
    </cfRule>
    <cfRule type="expression" dxfId="1280" priority="652">
      <formula>IF(RIGHT(TEXT(AQ661,"0.#"),1)=".",TRUE,FALSE)</formula>
    </cfRule>
  </conditionalFormatting>
  <conditionalFormatting sqref="AQ659">
    <cfRule type="expression" dxfId="1279" priority="649">
      <formula>IF(RIGHT(TEXT(AQ659,"0.#"),1)=".",FALSE,TRUE)</formula>
    </cfRule>
    <cfRule type="expression" dxfId="1278" priority="650">
      <formula>IF(RIGHT(TEXT(AQ659,"0.#"),1)=".",TRUE,FALSE)</formula>
    </cfRule>
  </conditionalFormatting>
  <conditionalFormatting sqref="AE664">
    <cfRule type="expression" dxfId="1277" priority="647">
      <formula>IF(RIGHT(TEXT(AE664,"0.#"),1)=".",FALSE,TRUE)</formula>
    </cfRule>
    <cfRule type="expression" dxfId="1276" priority="648">
      <formula>IF(RIGHT(TEXT(AE664,"0.#"),1)=".",TRUE,FALSE)</formula>
    </cfRule>
  </conditionalFormatting>
  <conditionalFormatting sqref="AE665">
    <cfRule type="expression" dxfId="1275" priority="645">
      <formula>IF(RIGHT(TEXT(AE665,"0.#"),1)=".",FALSE,TRUE)</formula>
    </cfRule>
    <cfRule type="expression" dxfId="1274" priority="646">
      <formula>IF(RIGHT(TEXT(AE665,"0.#"),1)=".",TRUE,FALSE)</formula>
    </cfRule>
  </conditionalFormatting>
  <conditionalFormatting sqref="AE666">
    <cfRule type="expression" dxfId="1273" priority="643">
      <formula>IF(RIGHT(TEXT(AE666,"0.#"),1)=".",FALSE,TRUE)</formula>
    </cfRule>
    <cfRule type="expression" dxfId="1272" priority="644">
      <formula>IF(RIGHT(TEXT(AE666,"0.#"),1)=".",TRUE,FALSE)</formula>
    </cfRule>
  </conditionalFormatting>
  <conditionalFormatting sqref="AU664">
    <cfRule type="expression" dxfId="1271" priority="635">
      <formula>IF(RIGHT(TEXT(AU664,"0.#"),1)=".",FALSE,TRUE)</formula>
    </cfRule>
    <cfRule type="expression" dxfId="1270" priority="636">
      <formula>IF(RIGHT(TEXT(AU664,"0.#"),1)=".",TRUE,FALSE)</formula>
    </cfRule>
  </conditionalFormatting>
  <conditionalFormatting sqref="AU665">
    <cfRule type="expression" dxfId="1269" priority="633">
      <formula>IF(RIGHT(TEXT(AU665,"0.#"),1)=".",FALSE,TRUE)</formula>
    </cfRule>
    <cfRule type="expression" dxfId="1268" priority="634">
      <formula>IF(RIGHT(TEXT(AU665,"0.#"),1)=".",TRUE,FALSE)</formula>
    </cfRule>
  </conditionalFormatting>
  <conditionalFormatting sqref="AU666">
    <cfRule type="expression" dxfId="1267" priority="631">
      <formula>IF(RIGHT(TEXT(AU666,"0.#"),1)=".",FALSE,TRUE)</formula>
    </cfRule>
    <cfRule type="expression" dxfId="1266" priority="632">
      <formula>IF(RIGHT(TEXT(AU666,"0.#"),1)=".",TRUE,FALSE)</formula>
    </cfRule>
  </conditionalFormatting>
  <conditionalFormatting sqref="AQ665">
    <cfRule type="expression" dxfId="1265" priority="623">
      <formula>IF(RIGHT(TEXT(AQ665,"0.#"),1)=".",FALSE,TRUE)</formula>
    </cfRule>
    <cfRule type="expression" dxfId="1264" priority="624">
      <formula>IF(RIGHT(TEXT(AQ665,"0.#"),1)=".",TRUE,FALSE)</formula>
    </cfRule>
  </conditionalFormatting>
  <conditionalFormatting sqref="AQ666">
    <cfRule type="expression" dxfId="1263" priority="621">
      <formula>IF(RIGHT(TEXT(AQ666,"0.#"),1)=".",FALSE,TRUE)</formula>
    </cfRule>
    <cfRule type="expression" dxfId="1262" priority="622">
      <formula>IF(RIGHT(TEXT(AQ666,"0.#"),1)=".",TRUE,FALSE)</formula>
    </cfRule>
  </conditionalFormatting>
  <conditionalFormatting sqref="AQ664">
    <cfRule type="expression" dxfId="1261" priority="619">
      <formula>IF(RIGHT(TEXT(AQ664,"0.#"),1)=".",FALSE,TRUE)</formula>
    </cfRule>
    <cfRule type="expression" dxfId="1260" priority="620">
      <formula>IF(RIGHT(TEXT(AQ664,"0.#"),1)=".",TRUE,FALSE)</formula>
    </cfRule>
  </conditionalFormatting>
  <conditionalFormatting sqref="AE669">
    <cfRule type="expression" dxfId="1259" priority="617">
      <formula>IF(RIGHT(TEXT(AE669,"0.#"),1)=".",FALSE,TRUE)</formula>
    </cfRule>
    <cfRule type="expression" dxfId="1258" priority="618">
      <formula>IF(RIGHT(TEXT(AE669,"0.#"),1)=".",TRUE,FALSE)</formula>
    </cfRule>
  </conditionalFormatting>
  <conditionalFormatting sqref="AE670">
    <cfRule type="expression" dxfId="1257" priority="615">
      <formula>IF(RIGHT(TEXT(AE670,"0.#"),1)=".",FALSE,TRUE)</formula>
    </cfRule>
    <cfRule type="expression" dxfId="1256" priority="616">
      <formula>IF(RIGHT(TEXT(AE670,"0.#"),1)=".",TRUE,FALSE)</formula>
    </cfRule>
  </conditionalFormatting>
  <conditionalFormatting sqref="AE671">
    <cfRule type="expression" dxfId="1255" priority="613">
      <formula>IF(RIGHT(TEXT(AE671,"0.#"),1)=".",FALSE,TRUE)</formula>
    </cfRule>
    <cfRule type="expression" dxfId="1254" priority="614">
      <formula>IF(RIGHT(TEXT(AE671,"0.#"),1)=".",TRUE,FALSE)</formula>
    </cfRule>
  </conditionalFormatting>
  <conditionalFormatting sqref="AU669">
    <cfRule type="expression" dxfId="1253" priority="605">
      <formula>IF(RIGHT(TEXT(AU669,"0.#"),1)=".",FALSE,TRUE)</formula>
    </cfRule>
    <cfRule type="expression" dxfId="1252" priority="606">
      <formula>IF(RIGHT(TEXT(AU669,"0.#"),1)=".",TRUE,FALSE)</formula>
    </cfRule>
  </conditionalFormatting>
  <conditionalFormatting sqref="AU670">
    <cfRule type="expression" dxfId="1251" priority="603">
      <formula>IF(RIGHT(TEXT(AU670,"0.#"),1)=".",FALSE,TRUE)</formula>
    </cfRule>
    <cfRule type="expression" dxfId="1250" priority="604">
      <formula>IF(RIGHT(TEXT(AU670,"0.#"),1)=".",TRUE,FALSE)</formula>
    </cfRule>
  </conditionalFormatting>
  <conditionalFormatting sqref="AU671">
    <cfRule type="expression" dxfId="1249" priority="601">
      <formula>IF(RIGHT(TEXT(AU671,"0.#"),1)=".",FALSE,TRUE)</formula>
    </cfRule>
    <cfRule type="expression" dxfId="1248" priority="602">
      <formula>IF(RIGHT(TEXT(AU671,"0.#"),1)=".",TRUE,FALSE)</formula>
    </cfRule>
  </conditionalFormatting>
  <conditionalFormatting sqref="AQ670">
    <cfRule type="expression" dxfId="1247" priority="593">
      <formula>IF(RIGHT(TEXT(AQ670,"0.#"),1)=".",FALSE,TRUE)</formula>
    </cfRule>
    <cfRule type="expression" dxfId="1246" priority="594">
      <formula>IF(RIGHT(TEXT(AQ670,"0.#"),1)=".",TRUE,FALSE)</formula>
    </cfRule>
  </conditionalFormatting>
  <conditionalFormatting sqref="AQ671">
    <cfRule type="expression" dxfId="1245" priority="591">
      <formula>IF(RIGHT(TEXT(AQ671,"0.#"),1)=".",FALSE,TRUE)</formula>
    </cfRule>
    <cfRule type="expression" dxfId="1244" priority="592">
      <formula>IF(RIGHT(TEXT(AQ671,"0.#"),1)=".",TRUE,FALSE)</formula>
    </cfRule>
  </conditionalFormatting>
  <conditionalFormatting sqref="AQ669">
    <cfRule type="expression" dxfId="1243" priority="589">
      <formula>IF(RIGHT(TEXT(AQ669,"0.#"),1)=".",FALSE,TRUE)</formula>
    </cfRule>
    <cfRule type="expression" dxfId="1242" priority="590">
      <formula>IF(RIGHT(TEXT(AQ669,"0.#"),1)=".",TRUE,FALSE)</formula>
    </cfRule>
  </conditionalFormatting>
  <conditionalFormatting sqref="AE679">
    <cfRule type="expression" dxfId="1241" priority="587">
      <formula>IF(RIGHT(TEXT(AE679,"0.#"),1)=".",FALSE,TRUE)</formula>
    </cfRule>
    <cfRule type="expression" dxfId="1240" priority="588">
      <formula>IF(RIGHT(TEXT(AE679,"0.#"),1)=".",TRUE,FALSE)</formula>
    </cfRule>
  </conditionalFormatting>
  <conditionalFormatting sqref="AE680">
    <cfRule type="expression" dxfId="1239" priority="585">
      <formula>IF(RIGHT(TEXT(AE680,"0.#"),1)=".",FALSE,TRUE)</formula>
    </cfRule>
    <cfRule type="expression" dxfId="1238" priority="586">
      <formula>IF(RIGHT(TEXT(AE680,"0.#"),1)=".",TRUE,FALSE)</formula>
    </cfRule>
  </conditionalFormatting>
  <conditionalFormatting sqref="AE681">
    <cfRule type="expression" dxfId="1237" priority="583">
      <formula>IF(RIGHT(TEXT(AE681,"0.#"),1)=".",FALSE,TRUE)</formula>
    </cfRule>
    <cfRule type="expression" dxfId="1236" priority="584">
      <formula>IF(RIGHT(TEXT(AE681,"0.#"),1)=".",TRUE,FALSE)</formula>
    </cfRule>
  </conditionalFormatting>
  <conditionalFormatting sqref="AU679">
    <cfRule type="expression" dxfId="1235" priority="575">
      <formula>IF(RIGHT(TEXT(AU679,"0.#"),1)=".",FALSE,TRUE)</formula>
    </cfRule>
    <cfRule type="expression" dxfId="1234" priority="576">
      <formula>IF(RIGHT(TEXT(AU679,"0.#"),1)=".",TRUE,FALSE)</formula>
    </cfRule>
  </conditionalFormatting>
  <conditionalFormatting sqref="AU680">
    <cfRule type="expression" dxfId="1233" priority="573">
      <formula>IF(RIGHT(TEXT(AU680,"0.#"),1)=".",FALSE,TRUE)</formula>
    </cfRule>
    <cfRule type="expression" dxfId="1232" priority="574">
      <formula>IF(RIGHT(TEXT(AU680,"0.#"),1)=".",TRUE,FALSE)</formula>
    </cfRule>
  </conditionalFormatting>
  <conditionalFormatting sqref="AU681">
    <cfRule type="expression" dxfId="1231" priority="571">
      <formula>IF(RIGHT(TEXT(AU681,"0.#"),1)=".",FALSE,TRUE)</formula>
    </cfRule>
    <cfRule type="expression" dxfId="1230" priority="572">
      <formula>IF(RIGHT(TEXT(AU681,"0.#"),1)=".",TRUE,FALSE)</formula>
    </cfRule>
  </conditionalFormatting>
  <conditionalFormatting sqref="AQ680">
    <cfRule type="expression" dxfId="1229" priority="563">
      <formula>IF(RIGHT(TEXT(AQ680,"0.#"),1)=".",FALSE,TRUE)</formula>
    </cfRule>
    <cfRule type="expression" dxfId="1228" priority="564">
      <formula>IF(RIGHT(TEXT(AQ680,"0.#"),1)=".",TRUE,FALSE)</formula>
    </cfRule>
  </conditionalFormatting>
  <conditionalFormatting sqref="AQ681">
    <cfRule type="expression" dxfId="1227" priority="561">
      <formula>IF(RIGHT(TEXT(AQ681,"0.#"),1)=".",FALSE,TRUE)</formula>
    </cfRule>
    <cfRule type="expression" dxfId="1226" priority="562">
      <formula>IF(RIGHT(TEXT(AQ681,"0.#"),1)=".",TRUE,FALSE)</formula>
    </cfRule>
  </conditionalFormatting>
  <conditionalFormatting sqref="AQ679">
    <cfRule type="expression" dxfId="1225" priority="559">
      <formula>IF(RIGHT(TEXT(AQ679,"0.#"),1)=".",FALSE,TRUE)</formula>
    </cfRule>
    <cfRule type="expression" dxfId="1224" priority="560">
      <formula>IF(RIGHT(TEXT(AQ679,"0.#"),1)=".",TRUE,FALSE)</formula>
    </cfRule>
  </conditionalFormatting>
  <conditionalFormatting sqref="AE684">
    <cfRule type="expression" dxfId="1223" priority="557">
      <formula>IF(RIGHT(TEXT(AE684,"0.#"),1)=".",FALSE,TRUE)</formula>
    </cfRule>
    <cfRule type="expression" dxfId="1222" priority="558">
      <formula>IF(RIGHT(TEXT(AE684,"0.#"),1)=".",TRUE,FALSE)</formula>
    </cfRule>
  </conditionalFormatting>
  <conditionalFormatting sqref="AE685">
    <cfRule type="expression" dxfId="1221" priority="555">
      <formula>IF(RIGHT(TEXT(AE685,"0.#"),1)=".",FALSE,TRUE)</formula>
    </cfRule>
    <cfRule type="expression" dxfId="1220" priority="556">
      <formula>IF(RIGHT(TEXT(AE685,"0.#"),1)=".",TRUE,FALSE)</formula>
    </cfRule>
  </conditionalFormatting>
  <conditionalFormatting sqref="AE686">
    <cfRule type="expression" dxfId="1219" priority="553">
      <formula>IF(RIGHT(TEXT(AE686,"0.#"),1)=".",FALSE,TRUE)</formula>
    </cfRule>
    <cfRule type="expression" dxfId="1218" priority="554">
      <formula>IF(RIGHT(TEXT(AE686,"0.#"),1)=".",TRUE,FALSE)</formula>
    </cfRule>
  </conditionalFormatting>
  <conditionalFormatting sqref="AU684">
    <cfRule type="expression" dxfId="1217" priority="545">
      <formula>IF(RIGHT(TEXT(AU684,"0.#"),1)=".",FALSE,TRUE)</formula>
    </cfRule>
    <cfRule type="expression" dxfId="1216" priority="546">
      <formula>IF(RIGHT(TEXT(AU684,"0.#"),1)=".",TRUE,FALSE)</formula>
    </cfRule>
  </conditionalFormatting>
  <conditionalFormatting sqref="AU685">
    <cfRule type="expression" dxfId="1215" priority="543">
      <formula>IF(RIGHT(TEXT(AU685,"0.#"),1)=".",FALSE,TRUE)</formula>
    </cfRule>
    <cfRule type="expression" dxfId="1214" priority="544">
      <formula>IF(RIGHT(TEXT(AU685,"0.#"),1)=".",TRUE,FALSE)</formula>
    </cfRule>
  </conditionalFormatting>
  <conditionalFormatting sqref="AU686">
    <cfRule type="expression" dxfId="1213" priority="541">
      <formula>IF(RIGHT(TEXT(AU686,"0.#"),1)=".",FALSE,TRUE)</formula>
    </cfRule>
    <cfRule type="expression" dxfId="1212" priority="542">
      <formula>IF(RIGHT(TEXT(AU686,"0.#"),1)=".",TRUE,FALSE)</formula>
    </cfRule>
  </conditionalFormatting>
  <conditionalFormatting sqref="AQ685">
    <cfRule type="expression" dxfId="1211" priority="533">
      <formula>IF(RIGHT(TEXT(AQ685,"0.#"),1)=".",FALSE,TRUE)</formula>
    </cfRule>
    <cfRule type="expression" dxfId="1210" priority="534">
      <formula>IF(RIGHT(TEXT(AQ685,"0.#"),1)=".",TRUE,FALSE)</formula>
    </cfRule>
  </conditionalFormatting>
  <conditionalFormatting sqref="AQ686">
    <cfRule type="expression" dxfId="1209" priority="531">
      <formula>IF(RIGHT(TEXT(AQ686,"0.#"),1)=".",FALSE,TRUE)</formula>
    </cfRule>
    <cfRule type="expression" dxfId="1208" priority="532">
      <formula>IF(RIGHT(TEXT(AQ686,"0.#"),1)=".",TRUE,FALSE)</formula>
    </cfRule>
  </conditionalFormatting>
  <conditionalFormatting sqref="AQ684">
    <cfRule type="expression" dxfId="1207" priority="529">
      <formula>IF(RIGHT(TEXT(AQ684,"0.#"),1)=".",FALSE,TRUE)</formula>
    </cfRule>
    <cfRule type="expression" dxfId="1206" priority="530">
      <formula>IF(RIGHT(TEXT(AQ684,"0.#"),1)=".",TRUE,FALSE)</formula>
    </cfRule>
  </conditionalFormatting>
  <conditionalFormatting sqref="AE689">
    <cfRule type="expression" dxfId="1205" priority="527">
      <formula>IF(RIGHT(TEXT(AE689,"0.#"),1)=".",FALSE,TRUE)</formula>
    </cfRule>
    <cfRule type="expression" dxfId="1204" priority="528">
      <formula>IF(RIGHT(TEXT(AE689,"0.#"),1)=".",TRUE,FALSE)</formula>
    </cfRule>
  </conditionalFormatting>
  <conditionalFormatting sqref="AE690">
    <cfRule type="expression" dxfId="1203" priority="525">
      <formula>IF(RIGHT(TEXT(AE690,"0.#"),1)=".",FALSE,TRUE)</formula>
    </cfRule>
    <cfRule type="expression" dxfId="1202" priority="526">
      <formula>IF(RIGHT(TEXT(AE690,"0.#"),1)=".",TRUE,FALSE)</formula>
    </cfRule>
  </conditionalFormatting>
  <conditionalFormatting sqref="AE691">
    <cfRule type="expression" dxfId="1201" priority="523">
      <formula>IF(RIGHT(TEXT(AE691,"0.#"),1)=".",FALSE,TRUE)</formula>
    </cfRule>
    <cfRule type="expression" dxfId="1200" priority="524">
      <formula>IF(RIGHT(TEXT(AE691,"0.#"),1)=".",TRUE,FALSE)</formula>
    </cfRule>
  </conditionalFormatting>
  <conditionalFormatting sqref="AU689">
    <cfRule type="expression" dxfId="1199" priority="515">
      <formula>IF(RIGHT(TEXT(AU689,"0.#"),1)=".",FALSE,TRUE)</formula>
    </cfRule>
    <cfRule type="expression" dxfId="1198" priority="516">
      <formula>IF(RIGHT(TEXT(AU689,"0.#"),1)=".",TRUE,FALSE)</formula>
    </cfRule>
  </conditionalFormatting>
  <conditionalFormatting sqref="AU690">
    <cfRule type="expression" dxfId="1197" priority="513">
      <formula>IF(RIGHT(TEXT(AU690,"0.#"),1)=".",FALSE,TRUE)</formula>
    </cfRule>
    <cfRule type="expression" dxfId="1196" priority="514">
      <formula>IF(RIGHT(TEXT(AU690,"0.#"),1)=".",TRUE,FALSE)</formula>
    </cfRule>
  </conditionalFormatting>
  <conditionalFormatting sqref="AU691">
    <cfRule type="expression" dxfId="1195" priority="511">
      <formula>IF(RIGHT(TEXT(AU691,"0.#"),1)=".",FALSE,TRUE)</formula>
    </cfRule>
    <cfRule type="expression" dxfId="1194" priority="512">
      <formula>IF(RIGHT(TEXT(AU691,"0.#"),1)=".",TRUE,FALSE)</formula>
    </cfRule>
  </conditionalFormatting>
  <conditionalFormatting sqref="AQ690">
    <cfRule type="expression" dxfId="1193" priority="503">
      <formula>IF(RIGHT(TEXT(AQ690,"0.#"),1)=".",FALSE,TRUE)</formula>
    </cfRule>
    <cfRule type="expression" dxfId="1192" priority="504">
      <formula>IF(RIGHT(TEXT(AQ690,"0.#"),1)=".",TRUE,FALSE)</formula>
    </cfRule>
  </conditionalFormatting>
  <conditionalFormatting sqref="AQ691">
    <cfRule type="expression" dxfId="1191" priority="501">
      <formula>IF(RIGHT(TEXT(AQ691,"0.#"),1)=".",FALSE,TRUE)</formula>
    </cfRule>
    <cfRule type="expression" dxfId="1190" priority="502">
      <formula>IF(RIGHT(TEXT(AQ691,"0.#"),1)=".",TRUE,FALSE)</formula>
    </cfRule>
  </conditionalFormatting>
  <conditionalFormatting sqref="AQ689">
    <cfRule type="expression" dxfId="1189" priority="499">
      <formula>IF(RIGHT(TEXT(AQ689,"0.#"),1)=".",FALSE,TRUE)</formula>
    </cfRule>
    <cfRule type="expression" dxfId="1188" priority="500">
      <formula>IF(RIGHT(TEXT(AQ689,"0.#"),1)=".",TRUE,FALSE)</formula>
    </cfRule>
  </conditionalFormatting>
  <conditionalFormatting sqref="AE694">
    <cfRule type="expression" dxfId="1187" priority="497">
      <formula>IF(RIGHT(TEXT(AE694,"0.#"),1)=".",FALSE,TRUE)</formula>
    </cfRule>
    <cfRule type="expression" dxfId="1186" priority="498">
      <formula>IF(RIGHT(TEXT(AE694,"0.#"),1)=".",TRUE,FALSE)</formula>
    </cfRule>
  </conditionalFormatting>
  <conditionalFormatting sqref="AM696">
    <cfRule type="expression" dxfId="1185" priority="487">
      <formula>IF(RIGHT(TEXT(AM696,"0.#"),1)=".",FALSE,TRUE)</formula>
    </cfRule>
    <cfRule type="expression" dxfId="1184" priority="488">
      <formula>IF(RIGHT(TEXT(AM696,"0.#"),1)=".",TRUE,FALSE)</formula>
    </cfRule>
  </conditionalFormatting>
  <conditionalFormatting sqref="AE695">
    <cfRule type="expression" dxfId="1183" priority="495">
      <formula>IF(RIGHT(TEXT(AE695,"0.#"),1)=".",FALSE,TRUE)</formula>
    </cfRule>
    <cfRule type="expression" dxfId="1182" priority="496">
      <formula>IF(RIGHT(TEXT(AE695,"0.#"),1)=".",TRUE,FALSE)</formula>
    </cfRule>
  </conditionalFormatting>
  <conditionalFormatting sqref="AE696">
    <cfRule type="expression" dxfId="1181" priority="493">
      <formula>IF(RIGHT(TEXT(AE696,"0.#"),1)=".",FALSE,TRUE)</formula>
    </cfRule>
    <cfRule type="expression" dxfId="1180" priority="494">
      <formula>IF(RIGHT(TEXT(AE696,"0.#"),1)=".",TRUE,FALSE)</formula>
    </cfRule>
  </conditionalFormatting>
  <conditionalFormatting sqref="AM694">
    <cfRule type="expression" dxfId="1179" priority="491">
      <formula>IF(RIGHT(TEXT(AM694,"0.#"),1)=".",FALSE,TRUE)</formula>
    </cfRule>
    <cfRule type="expression" dxfId="1178" priority="492">
      <formula>IF(RIGHT(TEXT(AM694,"0.#"),1)=".",TRUE,FALSE)</formula>
    </cfRule>
  </conditionalFormatting>
  <conditionalFormatting sqref="AM695">
    <cfRule type="expression" dxfId="1177" priority="489">
      <formula>IF(RIGHT(TEXT(AM695,"0.#"),1)=".",FALSE,TRUE)</formula>
    </cfRule>
    <cfRule type="expression" dxfId="1176" priority="490">
      <formula>IF(RIGHT(TEXT(AM695,"0.#"),1)=".",TRUE,FALSE)</formula>
    </cfRule>
  </conditionalFormatting>
  <conditionalFormatting sqref="AU694">
    <cfRule type="expression" dxfId="1175" priority="485">
      <formula>IF(RIGHT(TEXT(AU694,"0.#"),1)=".",FALSE,TRUE)</formula>
    </cfRule>
    <cfRule type="expression" dxfId="1174" priority="486">
      <formula>IF(RIGHT(TEXT(AU694,"0.#"),1)=".",TRUE,FALSE)</formula>
    </cfRule>
  </conditionalFormatting>
  <conditionalFormatting sqref="AU695">
    <cfRule type="expression" dxfId="1173" priority="483">
      <formula>IF(RIGHT(TEXT(AU695,"0.#"),1)=".",FALSE,TRUE)</formula>
    </cfRule>
    <cfRule type="expression" dxfId="1172" priority="484">
      <formula>IF(RIGHT(TEXT(AU695,"0.#"),1)=".",TRUE,FALSE)</formula>
    </cfRule>
  </conditionalFormatting>
  <conditionalFormatting sqref="AU696">
    <cfRule type="expression" dxfId="1171" priority="481">
      <formula>IF(RIGHT(TEXT(AU696,"0.#"),1)=".",FALSE,TRUE)</formula>
    </cfRule>
    <cfRule type="expression" dxfId="1170" priority="482">
      <formula>IF(RIGHT(TEXT(AU696,"0.#"),1)=".",TRUE,FALSE)</formula>
    </cfRule>
  </conditionalFormatting>
  <conditionalFormatting sqref="AI694">
    <cfRule type="expression" dxfId="1169" priority="479">
      <formula>IF(RIGHT(TEXT(AI694,"0.#"),1)=".",FALSE,TRUE)</formula>
    </cfRule>
    <cfRule type="expression" dxfId="1168" priority="480">
      <formula>IF(RIGHT(TEXT(AI694,"0.#"),1)=".",TRUE,FALSE)</formula>
    </cfRule>
  </conditionalFormatting>
  <conditionalFormatting sqref="AI695">
    <cfRule type="expression" dxfId="1167" priority="477">
      <formula>IF(RIGHT(TEXT(AI695,"0.#"),1)=".",FALSE,TRUE)</formula>
    </cfRule>
    <cfRule type="expression" dxfId="1166" priority="478">
      <formula>IF(RIGHT(TEXT(AI695,"0.#"),1)=".",TRUE,FALSE)</formula>
    </cfRule>
  </conditionalFormatting>
  <conditionalFormatting sqref="AQ695">
    <cfRule type="expression" dxfId="1165" priority="473">
      <formula>IF(RIGHT(TEXT(AQ695,"0.#"),1)=".",FALSE,TRUE)</formula>
    </cfRule>
    <cfRule type="expression" dxfId="1164" priority="474">
      <formula>IF(RIGHT(TEXT(AQ695,"0.#"),1)=".",TRUE,FALSE)</formula>
    </cfRule>
  </conditionalFormatting>
  <conditionalFormatting sqref="AQ696">
    <cfRule type="expression" dxfId="1163" priority="471">
      <formula>IF(RIGHT(TEXT(AQ696,"0.#"),1)=".",FALSE,TRUE)</formula>
    </cfRule>
    <cfRule type="expression" dxfId="1162" priority="472">
      <formula>IF(RIGHT(TEXT(AQ696,"0.#"),1)=".",TRUE,FALSE)</formula>
    </cfRule>
  </conditionalFormatting>
  <conditionalFormatting sqref="AU101">
    <cfRule type="expression" dxfId="1161" priority="467">
      <formula>IF(RIGHT(TEXT(AU101,"0.#"),1)=".",FALSE,TRUE)</formula>
    </cfRule>
    <cfRule type="expression" dxfId="1160" priority="468">
      <formula>IF(RIGHT(TEXT(AU101,"0.#"),1)=".",TRUE,FALSE)</formula>
    </cfRule>
  </conditionalFormatting>
  <conditionalFormatting sqref="AU102">
    <cfRule type="expression" dxfId="1159" priority="465">
      <formula>IF(RIGHT(TEXT(AU102,"0.#"),1)=".",FALSE,TRUE)</formula>
    </cfRule>
    <cfRule type="expression" dxfId="1158" priority="466">
      <formula>IF(RIGHT(TEXT(AU102,"0.#"),1)=".",TRUE,FALSE)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P29:AC29">
    <cfRule type="expression" dxfId="709" priority="11">
      <formula>IF(RIGHT(TEXT(P29,"0.#"),1)=".",FALSE,TRUE)</formula>
    </cfRule>
    <cfRule type="expression" dxfId="708" priority="12">
      <formula>IF(RIGHT(TEXT(P29,"0.#"),1)=".",TRUE,FALSE)</formula>
    </cfRule>
  </conditionalFormatting>
  <conditionalFormatting sqref="AI116">
    <cfRule type="expression" dxfId="707" priority="9">
      <formula>IF(RIGHT(TEXT(AI116,"0.#"),1)=".",FALSE,TRUE)</formula>
    </cfRule>
    <cfRule type="expression" dxfId="706" priority="10">
      <formula>IF(RIGHT(TEXT(AI116,"0.#"),1)=".",TRUE,FALSE)</formula>
    </cfRule>
  </conditionalFormatting>
  <conditionalFormatting sqref="AI117">
    <cfRule type="expression" dxfId="705" priority="7">
      <formula>IF(RIGHT(TEXT(AI117,"0.#"),1)=".",FALSE,TRUE)</formula>
    </cfRule>
    <cfRule type="expression" dxfId="704" priority="8">
      <formula>IF(RIGHT(TEXT(AI117,"0.#"),1)=".",TRUE,FALSE)</formula>
    </cfRule>
  </conditionalFormatting>
  <conditionalFormatting sqref="AI34">
    <cfRule type="expression" dxfId="703" priority="5">
      <formula>IF(RIGHT(TEXT(AI34,"0.#"),1)=".",FALSE,TRUE)</formula>
    </cfRule>
    <cfRule type="expression" dxfId="702" priority="6">
      <formula>IF(RIGHT(TEXT(AI34,"0.#"),1)=".",TRUE,FALSE)</formula>
    </cfRule>
  </conditionalFormatting>
  <conditionalFormatting sqref="P23:V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5" orientation="portrait" r:id="rId1"/>
  <headerFooter differentFirst="1" alignWithMargins="0"/>
  <rowBreaks count="3" manualBreakCount="3">
    <brk id="129" max="49" man="1"/>
    <brk id="699"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3" sqref="P13: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2" t="s">
        <v>146</v>
      </c>
      <c r="H2" s="787"/>
      <c r="I2" s="787"/>
      <c r="J2" s="787"/>
      <c r="K2" s="787"/>
      <c r="L2" s="787"/>
      <c r="M2" s="787"/>
      <c r="N2" s="787"/>
      <c r="O2" s="788"/>
      <c r="P2" s="786" t="s">
        <v>59</v>
      </c>
      <c r="Q2" s="787"/>
      <c r="R2" s="787"/>
      <c r="S2" s="787"/>
      <c r="T2" s="787"/>
      <c r="U2" s="787"/>
      <c r="V2" s="787"/>
      <c r="W2" s="787"/>
      <c r="X2" s="788"/>
      <c r="Y2" s="1012"/>
      <c r="Z2" s="419"/>
      <c r="AA2" s="420"/>
      <c r="AB2" s="1016" t="s">
        <v>11</v>
      </c>
      <c r="AC2" s="1017"/>
      <c r="AD2" s="1018"/>
      <c r="AE2" s="382" t="s">
        <v>398</v>
      </c>
      <c r="AF2" s="382"/>
      <c r="AG2" s="382"/>
      <c r="AH2" s="382"/>
      <c r="AI2" s="382" t="s">
        <v>396</v>
      </c>
      <c r="AJ2" s="382"/>
      <c r="AK2" s="382"/>
      <c r="AL2" s="382"/>
      <c r="AM2" s="382" t="s">
        <v>425</v>
      </c>
      <c r="AN2" s="382"/>
      <c r="AO2" s="382"/>
      <c r="AP2" s="375"/>
      <c r="AQ2" s="180" t="s">
        <v>235</v>
      </c>
      <c r="AR2" s="173"/>
      <c r="AS2" s="173"/>
      <c r="AT2" s="174"/>
      <c r="AU2" s="380" t="s">
        <v>134</v>
      </c>
      <c r="AV2" s="380"/>
      <c r="AW2" s="380"/>
      <c r="AX2" s="381"/>
    </row>
    <row r="3" spans="1:50" ht="18.75" customHeight="1" x14ac:dyDescent="0.15">
      <c r="A3" s="516"/>
      <c r="B3" s="517"/>
      <c r="C3" s="517"/>
      <c r="D3" s="517"/>
      <c r="E3" s="517"/>
      <c r="F3" s="518"/>
      <c r="G3" s="571"/>
      <c r="H3" s="386"/>
      <c r="I3" s="386"/>
      <c r="J3" s="386"/>
      <c r="K3" s="386"/>
      <c r="L3" s="386"/>
      <c r="M3" s="386"/>
      <c r="N3" s="386"/>
      <c r="O3" s="572"/>
      <c r="P3" s="584"/>
      <c r="Q3" s="386"/>
      <c r="R3" s="386"/>
      <c r="S3" s="386"/>
      <c r="T3" s="386"/>
      <c r="U3" s="386"/>
      <c r="V3" s="386"/>
      <c r="W3" s="386"/>
      <c r="X3" s="572"/>
      <c r="Y3" s="1013"/>
      <c r="Z3" s="1014"/>
      <c r="AA3" s="1015"/>
      <c r="AB3" s="1019"/>
      <c r="AC3" s="1020"/>
      <c r="AD3" s="1021"/>
      <c r="AE3" s="383"/>
      <c r="AF3" s="383"/>
      <c r="AG3" s="383"/>
      <c r="AH3" s="383"/>
      <c r="AI3" s="383"/>
      <c r="AJ3" s="383"/>
      <c r="AK3" s="383"/>
      <c r="AL3" s="383"/>
      <c r="AM3" s="383"/>
      <c r="AN3" s="383"/>
      <c r="AO3" s="383"/>
      <c r="AP3" s="339"/>
      <c r="AQ3" s="277"/>
      <c r="AR3" s="278"/>
      <c r="AS3" s="141" t="s">
        <v>236</v>
      </c>
      <c r="AT3" s="176"/>
      <c r="AU3" s="278"/>
      <c r="AV3" s="278"/>
      <c r="AW3" s="386" t="s">
        <v>181</v>
      </c>
      <c r="AX3" s="387"/>
    </row>
    <row r="4" spans="1:50" ht="22.5" customHeight="1" x14ac:dyDescent="0.15">
      <c r="A4" s="519"/>
      <c r="B4" s="517"/>
      <c r="C4" s="517"/>
      <c r="D4" s="517"/>
      <c r="E4" s="517"/>
      <c r="F4" s="518"/>
      <c r="G4" s="544"/>
      <c r="H4" s="1022"/>
      <c r="I4" s="1022"/>
      <c r="J4" s="1022"/>
      <c r="K4" s="1022"/>
      <c r="L4" s="1022"/>
      <c r="M4" s="1022"/>
      <c r="N4" s="1022"/>
      <c r="O4" s="1023"/>
      <c r="P4" s="165"/>
      <c r="Q4" s="1030"/>
      <c r="R4" s="1030"/>
      <c r="S4" s="1030"/>
      <c r="T4" s="1030"/>
      <c r="U4" s="1030"/>
      <c r="V4" s="1030"/>
      <c r="W4" s="1030"/>
      <c r="X4" s="1031"/>
      <c r="Y4" s="1008" t="s">
        <v>12</v>
      </c>
      <c r="Z4" s="1009"/>
      <c r="AA4" s="1010"/>
      <c r="AB4" s="555"/>
      <c r="AC4" s="1011"/>
      <c r="AD4" s="1011"/>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20"/>
      <c r="B5" s="521"/>
      <c r="C5" s="521"/>
      <c r="D5" s="521"/>
      <c r="E5" s="521"/>
      <c r="F5" s="522"/>
      <c r="G5" s="1024"/>
      <c r="H5" s="1025"/>
      <c r="I5" s="1025"/>
      <c r="J5" s="1025"/>
      <c r="K5" s="1025"/>
      <c r="L5" s="1025"/>
      <c r="M5" s="1025"/>
      <c r="N5" s="1025"/>
      <c r="O5" s="1026"/>
      <c r="P5" s="1032"/>
      <c r="Q5" s="1032"/>
      <c r="R5" s="1032"/>
      <c r="S5" s="1032"/>
      <c r="T5" s="1032"/>
      <c r="U5" s="1032"/>
      <c r="V5" s="1032"/>
      <c r="W5" s="1032"/>
      <c r="X5" s="1033"/>
      <c r="Y5" s="310" t="s">
        <v>54</v>
      </c>
      <c r="Z5" s="1005"/>
      <c r="AA5" s="1006"/>
      <c r="AB5" s="526"/>
      <c r="AC5" s="1007"/>
      <c r="AD5" s="1007"/>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20"/>
      <c r="B6" s="521"/>
      <c r="C6" s="521"/>
      <c r="D6" s="521"/>
      <c r="E6" s="521"/>
      <c r="F6" s="522"/>
      <c r="G6" s="1027"/>
      <c r="H6" s="1028"/>
      <c r="I6" s="1028"/>
      <c r="J6" s="1028"/>
      <c r="K6" s="1028"/>
      <c r="L6" s="1028"/>
      <c r="M6" s="1028"/>
      <c r="N6" s="1028"/>
      <c r="O6" s="1029"/>
      <c r="P6" s="1034"/>
      <c r="Q6" s="1034"/>
      <c r="R6" s="1034"/>
      <c r="S6" s="1034"/>
      <c r="T6" s="1034"/>
      <c r="U6" s="1034"/>
      <c r="V6" s="1034"/>
      <c r="W6" s="1034"/>
      <c r="X6" s="1035"/>
      <c r="Y6" s="1036" t="s">
        <v>13</v>
      </c>
      <c r="Z6" s="1005"/>
      <c r="AA6" s="1006"/>
      <c r="AB6" s="465" t="s">
        <v>182</v>
      </c>
      <c r="AC6" s="1037"/>
      <c r="AD6" s="1037"/>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05" t="s">
        <v>386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row>
    <row r="9" spans="1:50" ht="18.75" customHeight="1" x14ac:dyDescent="0.15">
      <c r="A9" s="516" t="s">
        <v>353</v>
      </c>
      <c r="B9" s="517"/>
      <c r="C9" s="517"/>
      <c r="D9" s="517"/>
      <c r="E9" s="517"/>
      <c r="F9" s="518"/>
      <c r="G9" s="802" t="s">
        <v>146</v>
      </c>
      <c r="H9" s="787"/>
      <c r="I9" s="787"/>
      <c r="J9" s="787"/>
      <c r="K9" s="787"/>
      <c r="L9" s="787"/>
      <c r="M9" s="787"/>
      <c r="N9" s="787"/>
      <c r="O9" s="788"/>
      <c r="P9" s="786" t="s">
        <v>59</v>
      </c>
      <c r="Q9" s="787"/>
      <c r="R9" s="787"/>
      <c r="S9" s="787"/>
      <c r="T9" s="787"/>
      <c r="U9" s="787"/>
      <c r="V9" s="787"/>
      <c r="W9" s="787"/>
      <c r="X9" s="788"/>
      <c r="Y9" s="1012"/>
      <c r="Z9" s="419"/>
      <c r="AA9" s="420"/>
      <c r="AB9" s="1016" t="s">
        <v>11</v>
      </c>
      <c r="AC9" s="1017"/>
      <c r="AD9" s="1018"/>
      <c r="AE9" s="382" t="s">
        <v>398</v>
      </c>
      <c r="AF9" s="382"/>
      <c r="AG9" s="382"/>
      <c r="AH9" s="382"/>
      <c r="AI9" s="382" t="s">
        <v>396</v>
      </c>
      <c r="AJ9" s="382"/>
      <c r="AK9" s="382"/>
      <c r="AL9" s="382"/>
      <c r="AM9" s="382" t="s">
        <v>425</v>
      </c>
      <c r="AN9" s="382"/>
      <c r="AO9" s="382"/>
      <c r="AP9" s="375"/>
      <c r="AQ9" s="180" t="s">
        <v>235</v>
      </c>
      <c r="AR9" s="173"/>
      <c r="AS9" s="173"/>
      <c r="AT9" s="174"/>
      <c r="AU9" s="380" t="s">
        <v>134</v>
      </c>
      <c r="AV9" s="380"/>
      <c r="AW9" s="380"/>
      <c r="AX9" s="381"/>
    </row>
    <row r="10" spans="1:50" ht="18.75" customHeight="1" x14ac:dyDescent="0.15">
      <c r="A10" s="516"/>
      <c r="B10" s="517"/>
      <c r="C10" s="517"/>
      <c r="D10" s="517"/>
      <c r="E10" s="517"/>
      <c r="F10" s="518"/>
      <c r="G10" s="571"/>
      <c r="H10" s="386"/>
      <c r="I10" s="386"/>
      <c r="J10" s="386"/>
      <c r="K10" s="386"/>
      <c r="L10" s="386"/>
      <c r="M10" s="386"/>
      <c r="N10" s="386"/>
      <c r="O10" s="572"/>
      <c r="P10" s="584"/>
      <c r="Q10" s="386"/>
      <c r="R10" s="386"/>
      <c r="S10" s="386"/>
      <c r="T10" s="386"/>
      <c r="U10" s="386"/>
      <c r="V10" s="386"/>
      <c r="W10" s="386"/>
      <c r="X10" s="572"/>
      <c r="Y10" s="1013"/>
      <c r="Z10" s="1014"/>
      <c r="AA10" s="1015"/>
      <c r="AB10" s="1019"/>
      <c r="AC10" s="1020"/>
      <c r="AD10" s="1021"/>
      <c r="AE10" s="383"/>
      <c r="AF10" s="383"/>
      <c r="AG10" s="383"/>
      <c r="AH10" s="383"/>
      <c r="AI10" s="383"/>
      <c r="AJ10" s="383"/>
      <c r="AK10" s="383"/>
      <c r="AL10" s="383"/>
      <c r="AM10" s="383"/>
      <c r="AN10" s="383"/>
      <c r="AO10" s="383"/>
      <c r="AP10" s="339"/>
      <c r="AQ10" s="277"/>
      <c r="AR10" s="278"/>
      <c r="AS10" s="141" t="s">
        <v>236</v>
      </c>
      <c r="AT10" s="176"/>
      <c r="AU10" s="278"/>
      <c r="AV10" s="278"/>
      <c r="AW10" s="386" t="s">
        <v>181</v>
      </c>
      <c r="AX10" s="387"/>
    </row>
    <row r="11" spans="1:50" ht="22.5" customHeight="1" x14ac:dyDescent="0.15">
      <c r="A11" s="519"/>
      <c r="B11" s="517"/>
      <c r="C11" s="517"/>
      <c r="D11" s="517"/>
      <c r="E11" s="517"/>
      <c r="F11" s="518"/>
      <c r="G11" s="544"/>
      <c r="H11" s="1022"/>
      <c r="I11" s="1022"/>
      <c r="J11" s="1022"/>
      <c r="K11" s="1022"/>
      <c r="L11" s="1022"/>
      <c r="M11" s="1022"/>
      <c r="N11" s="1022"/>
      <c r="O11" s="1023"/>
      <c r="P11" s="165"/>
      <c r="Q11" s="1030"/>
      <c r="R11" s="1030"/>
      <c r="S11" s="1030"/>
      <c r="T11" s="1030"/>
      <c r="U11" s="1030"/>
      <c r="V11" s="1030"/>
      <c r="W11" s="1030"/>
      <c r="X11" s="1031"/>
      <c r="Y11" s="1008" t="s">
        <v>12</v>
      </c>
      <c r="Z11" s="1009"/>
      <c r="AA11" s="1010"/>
      <c r="AB11" s="555"/>
      <c r="AC11" s="1011"/>
      <c r="AD11" s="1011"/>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20"/>
      <c r="B12" s="521"/>
      <c r="C12" s="521"/>
      <c r="D12" s="521"/>
      <c r="E12" s="521"/>
      <c r="F12" s="522"/>
      <c r="G12" s="1024"/>
      <c r="H12" s="1025"/>
      <c r="I12" s="1025"/>
      <c r="J12" s="1025"/>
      <c r="K12" s="1025"/>
      <c r="L12" s="1025"/>
      <c r="M12" s="1025"/>
      <c r="N12" s="1025"/>
      <c r="O12" s="1026"/>
      <c r="P12" s="1032"/>
      <c r="Q12" s="1032"/>
      <c r="R12" s="1032"/>
      <c r="S12" s="1032"/>
      <c r="T12" s="1032"/>
      <c r="U12" s="1032"/>
      <c r="V12" s="1032"/>
      <c r="W12" s="1032"/>
      <c r="X12" s="1033"/>
      <c r="Y12" s="310" t="s">
        <v>54</v>
      </c>
      <c r="Z12" s="1005"/>
      <c r="AA12" s="1006"/>
      <c r="AB12" s="526"/>
      <c r="AC12" s="1007"/>
      <c r="AD12" s="1007"/>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5" t="s">
        <v>182</v>
      </c>
      <c r="AC13" s="1037"/>
      <c r="AD13" s="1037"/>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05" t="s">
        <v>386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row>
    <row r="16" spans="1:50" ht="18.75" customHeight="1" x14ac:dyDescent="0.15">
      <c r="A16" s="516" t="s">
        <v>353</v>
      </c>
      <c r="B16" s="517"/>
      <c r="C16" s="517"/>
      <c r="D16" s="517"/>
      <c r="E16" s="517"/>
      <c r="F16" s="518"/>
      <c r="G16" s="802" t="s">
        <v>146</v>
      </c>
      <c r="H16" s="787"/>
      <c r="I16" s="787"/>
      <c r="J16" s="787"/>
      <c r="K16" s="787"/>
      <c r="L16" s="787"/>
      <c r="M16" s="787"/>
      <c r="N16" s="787"/>
      <c r="O16" s="788"/>
      <c r="P16" s="786" t="s">
        <v>59</v>
      </c>
      <c r="Q16" s="787"/>
      <c r="R16" s="787"/>
      <c r="S16" s="787"/>
      <c r="T16" s="787"/>
      <c r="U16" s="787"/>
      <c r="V16" s="787"/>
      <c r="W16" s="787"/>
      <c r="X16" s="788"/>
      <c r="Y16" s="1012"/>
      <c r="Z16" s="419"/>
      <c r="AA16" s="420"/>
      <c r="AB16" s="1016" t="s">
        <v>11</v>
      </c>
      <c r="AC16" s="1017"/>
      <c r="AD16" s="1018"/>
      <c r="AE16" s="382" t="s">
        <v>398</v>
      </c>
      <c r="AF16" s="382"/>
      <c r="AG16" s="382"/>
      <c r="AH16" s="382"/>
      <c r="AI16" s="382" t="s">
        <v>396</v>
      </c>
      <c r="AJ16" s="382"/>
      <c r="AK16" s="382"/>
      <c r="AL16" s="382"/>
      <c r="AM16" s="382" t="s">
        <v>425</v>
      </c>
      <c r="AN16" s="382"/>
      <c r="AO16" s="382"/>
      <c r="AP16" s="375"/>
      <c r="AQ16" s="180" t="s">
        <v>235</v>
      </c>
      <c r="AR16" s="173"/>
      <c r="AS16" s="173"/>
      <c r="AT16" s="174"/>
      <c r="AU16" s="380" t="s">
        <v>134</v>
      </c>
      <c r="AV16" s="380"/>
      <c r="AW16" s="380"/>
      <c r="AX16" s="381"/>
    </row>
    <row r="17" spans="1:50" ht="18.75" customHeight="1" x14ac:dyDescent="0.15">
      <c r="A17" s="516"/>
      <c r="B17" s="517"/>
      <c r="C17" s="517"/>
      <c r="D17" s="517"/>
      <c r="E17" s="517"/>
      <c r="F17" s="518"/>
      <c r="G17" s="571"/>
      <c r="H17" s="386"/>
      <c r="I17" s="386"/>
      <c r="J17" s="386"/>
      <c r="K17" s="386"/>
      <c r="L17" s="386"/>
      <c r="M17" s="386"/>
      <c r="N17" s="386"/>
      <c r="O17" s="572"/>
      <c r="P17" s="584"/>
      <c r="Q17" s="386"/>
      <c r="R17" s="386"/>
      <c r="S17" s="386"/>
      <c r="T17" s="386"/>
      <c r="U17" s="386"/>
      <c r="V17" s="386"/>
      <c r="W17" s="386"/>
      <c r="X17" s="572"/>
      <c r="Y17" s="1013"/>
      <c r="Z17" s="1014"/>
      <c r="AA17" s="1015"/>
      <c r="AB17" s="1019"/>
      <c r="AC17" s="1020"/>
      <c r="AD17" s="1021"/>
      <c r="AE17" s="383"/>
      <c r="AF17" s="383"/>
      <c r="AG17" s="383"/>
      <c r="AH17" s="383"/>
      <c r="AI17" s="383"/>
      <c r="AJ17" s="383"/>
      <c r="AK17" s="383"/>
      <c r="AL17" s="383"/>
      <c r="AM17" s="383"/>
      <c r="AN17" s="383"/>
      <c r="AO17" s="383"/>
      <c r="AP17" s="339"/>
      <c r="AQ17" s="277"/>
      <c r="AR17" s="278"/>
      <c r="AS17" s="141" t="s">
        <v>236</v>
      </c>
      <c r="AT17" s="176"/>
      <c r="AU17" s="278"/>
      <c r="AV17" s="278"/>
      <c r="AW17" s="386" t="s">
        <v>181</v>
      </c>
      <c r="AX17" s="387"/>
    </row>
    <row r="18" spans="1:50" ht="22.5" customHeight="1" x14ac:dyDescent="0.15">
      <c r="A18" s="519"/>
      <c r="B18" s="517"/>
      <c r="C18" s="517"/>
      <c r="D18" s="517"/>
      <c r="E18" s="517"/>
      <c r="F18" s="518"/>
      <c r="G18" s="544"/>
      <c r="H18" s="1022"/>
      <c r="I18" s="1022"/>
      <c r="J18" s="1022"/>
      <c r="K18" s="1022"/>
      <c r="L18" s="1022"/>
      <c r="M18" s="1022"/>
      <c r="N18" s="1022"/>
      <c r="O18" s="1023"/>
      <c r="P18" s="165"/>
      <c r="Q18" s="1030"/>
      <c r="R18" s="1030"/>
      <c r="S18" s="1030"/>
      <c r="T18" s="1030"/>
      <c r="U18" s="1030"/>
      <c r="V18" s="1030"/>
      <c r="W18" s="1030"/>
      <c r="X18" s="1031"/>
      <c r="Y18" s="1008" t="s">
        <v>12</v>
      </c>
      <c r="Z18" s="1009"/>
      <c r="AA18" s="1010"/>
      <c r="AB18" s="555"/>
      <c r="AC18" s="1011"/>
      <c r="AD18" s="1011"/>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20"/>
      <c r="B19" s="521"/>
      <c r="C19" s="521"/>
      <c r="D19" s="521"/>
      <c r="E19" s="521"/>
      <c r="F19" s="522"/>
      <c r="G19" s="1024"/>
      <c r="H19" s="1025"/>
      <c r="I19" s="1025"/>
      <c r="J19" s="1025"/>
      <c r="K19" s="1025"/>
      <c r="L19" s="1025"/>
      <c r="M19" s="1025"/>
      <c r="N19" s="1025"/>
      <c r="O19" s="1026"/>
      <c r="P19" s="1032"/>
      <c r="Q19" s="1032"/>
      <c r="R19" s="1032"/>
      <c r="S19" s="1032"/>
      <c r="T19" s="1032"/>
      <c r="U19" s="1032"/>
      <c r="V19" s="1032"/>
      <c r="W19" s="1032"/>
      <c r="X19" s="1033"/>
      <c r="Y19" s="310" t="s">
        <v>54</v>
      </c>
      <c r="Z19" s="1005"/>
      <c r="AA19" s="1006"/>
      <c r="AB19" s="526"/>
      <c r="AC19" s="1007"/>
      <c r="AD19" s="1007"/>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5" t="s">
        <v>182</v>
      </c>
      <c r="AC20" s="1037"/>
      <c r="AD20" s="1037"/>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05" t="s">
        <v>386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row>
    <row r="23" spans="1:50" ht="18.75" customHeight="1" x14ac:dyDescent="0.15">
      <c r="A23" s="516" t="s">
        <v>353</v>
      </c>
      <c r="B23" s="517"/>
      <c r="C23" s="517"/>
      <c r="D23" s="517"/>
      <c r="E23" s="517"/>
      <c r="F23" s="518"/>
      <c r="G23" s="802" t="s">
        <v>146</v>
      </c>
      <c r="H23" s="787"/>
      <c r="I23" s="787"/>
      <c r="J23" s="787"/>
      <c r="K23" s="787"/>
      <c r="L23" s="787"/>
      <c r="M23" s="787"/>
      <c r="N23" s="787"/>
      <c r="O23" s="788"/>
      <c r="P23" s="786" t="s">
        <v>59</v>
      </c>
      <c r="Q23" s="787"/>
      <c r="R23" s="787"/>
      <c r="S23" s="787"/>
      <c r="T23" s="787"/>
      <c r="U23" s="787"/>
      <c r="V23" s="787"/>
      <c r="W23" s="787"/>
      <c r="X23" s="788"/>
      <c r="Y23" s="1012"/>
      <c r="Z23" s="419"/>
      <c r="AA23" s="420"/>
      <c r="AB23" s="1016" t="s">
        <v>11</v>
      </c>
      <c r="AC23" s="1017"/>
      <c r="AD23" s="1018"/>
      <c r="AE23" s="382" t="s">
        <v>398</v>
      </c>
      <c r="AF23" s="382"/>
      <c r="AG23" s="382"/>
      <c r="AH23" s="382"/>
      <c r="AI23" s="382" t="s">
        <v>396</v>
      </c>
      <c r="AJ23" s="382"/>
      <c r="AK23" s="382"/>
      <c r="AL23" s="382"/>
      <c r="AM23" s="382" t="s">
        <v>425</v>
      </c>
      <c r="AN23" s="382"/>
      <c r="AO23" s="382"/>
      <c r="AP23" s="375"/>
      <c r="AQ23" s="180" t="s">
        <v>235</v>
      </c>
      <c r="AR23" s="173"/>
      <c r="AS23" s="173"/>
      <c r="AT23" s="174"/>
      <c r="AU23" s="380" t="s">
        <v>134</v>
      </c>
      <c r="AV23" s="380"/>
      <c r="AW23" s="380"/>
      <c r="AX23" s="381"/>
    </row>
    <row r="24" spans="1:50" ht="18.75" customHeight="1" x14ac:dyDescent="0.15">
      <c r="A24" s="516"/>
      <c r="B24" s="517"/>
      <c r="C24" s="517"/>
      <c r="D24" s="517"/>
      <c r="E24" s="517"/>
      <c r="F24" s="518"/>
      <c r="G24" s="571"/>
      <c r="H24" s="386"/>
      <c r="I24" s="386"/>
      <c r="J24" s="386"/>
      <c r="K24" s="386"/>
      <c r="L24" s="386"/>
      <c r="M24" s="386"/>
      <c r="N24" s="386"/>
      <c r="O24" s="572"/>
      <c r="P24" s="584"/>
      <c r="Q24" s="386"/>
      <c r="R24" s="386"/>
      <c r="S24" s="386"/>
      <c r="T24" s="386"/>
      <c r="U24" s="386"/>
      <c r="V24" s="386"/>
      <c r="W24" s="386"/>
      <c r="X24" s="572"/>
      <c r="Y24" s="1013"/>
      <c r="Z24" s="1014"/>
      <c r="AA24" s="1015"/>
      <c r="AB24" s="1019"/>
      <c r="AC24" s="1020"/>
      <c r="AD24" s="1021"/>
      <c r="AE24" s="383"/>
      <c r="AF24" s="383"/>
      <c r="AG24" s="383"/>
      <c r="AH24" s="383"/>
      <c r="AI24" s="383"/>
      <c r="AJ24" s="383"/>
      <c r="AK24" s="383"/>
      <c r="AL24" s="383"/>
      <c r="AM24" s="383"/>
      <c r="AN24" s="383"/>
      <c r="AO24" s="383"/>
      <c r="AP24" s="339"/>
      <c r="AQ24" s="277"/>
      <c r="AR24" s="278"/>
      <c r="AS24" s="141" t="s">
        <v>236</v>
      </c>
      <c r="AT24" s="176"/>
      <c r="AU24" s="278"/>
      <c r="AV24" s="278"/>
      <c r="AW24" s="386" t="s">
        <v>181</v>
      </c>
      <c r="AX24" s="387"/>
    </row>
    <row r="25" spans="1:50" ht="22.5" customHeight="1" x14ac:dyDescent="0.15">
      <c r="A25" s="519"/>
      <c r="B25" s="517"/>
      <c r="C25" s="517"/>
      <c r="D25" s="517"/>
      <c r="E25" s="517"/>
      <c r="F25" s="518"/>
      <c r="G25" s="544"/>
      <c r="H25" s="1022"/>
      <c r="I25" s="1022"/>
      <c r="J25" s="1022"/>
      <c r="K25" s="1022"/>
      <c r="L25" s="1022"/>
      <c r="M25" s="1022"/>
      <c r="N25" s="1022"/>
      <c r="O25" s="1023"/>
      <c r="P25" s="165"/>
      <c r="Q25" s="1030"/>
      <c r="R25" s="1030"/>
      <c r="S25" s="1030"/>
      <c r="T25" s="1030"/>
      <c r="U25" s="1030"/>
      <c r="V25" s="1030"/>
      <c r="W25" s="1030"/>
      <c r="X25" s="1031"/>
      <c r="Y25" s="1008" t="s">
        <v>12</v>
      </c>
      <c r="Z25" s="1009"/>
      <c r="AA25" s="1010"/>
      <c r="AB25" s="555"/>
      <c r="AC25" s="1011"/>
      <c r="AD25" s="1011"/>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20"/>
      <c r="B26" s="521"/>
      <c r="C26" s="521"/>
      <c r="D26" s="521"/>
      <c r="E26" s="521"/>
      <c r="F26" s="522"/>
      <c r="G26" s="1024"/>
      <c r="H26" s="1025"/>
      <c r="I26" s="1025"/>
      <c r="J26" s="1025"/>
      <c r="K26" s="1025"/>
      <c r="L26" s="1025"/>
      <c r="M26" s="1025"/>
      <c r="N26" s="1025"/>
      <c r="O26" s="1026"/>
      <c r="P26" s="1032"/>
      <c r="Q26" s="1032"/>
      <c r="R26" s="1032"/>
      <c r="S26" s="1032"/>
      <c r="T26" s="1032"/>
      <c r="U26" s="1032"/>
      <c r="V26" s="1032"/>
      <c r="W26" s="1032"/>
      <c r="X26" s="1033"/>
      <c r="Y26" s="310" t="s">
        <v>54</v>
      </c>
      <c r="Z26" s="1005"/>
      <c r="AA26" s="1006"/>
      <c r="AB26" s="526"/>
      <c r="AC26" s="1007"/>
      <c r="AD26" s="1007"/>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5" t="s">
        <v>182</v>
      </c>
      <c r="AC27" s="1037"/>
      <c r="AD27" s="1037"/>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05" t="s">
        <v>386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row>
    <row r="30" spans="1:50" ht="18.75" customHeight="1" x14ac:dyDescent="0.15">
      <c r="A30" s="516" t="s">
        <v>353</v>
      </c>
      <c r="B30" s="517"/>
      <c r="C30" s="517"/>
      <c r="D30" s="517"/>
      <c r="E30" s="517"/>
      <c r="F30" s="518"/>
      <c r="G30" s="802" t="s">
        <v>146</v>
      </c>
      <c r="H30" s="787"/>
      <c r="I30" s="787"/>
      <c r="J30" s="787"/>
      <c r="K30" s="787"/>
      <c r="L30" s="787"/>
      <c r="M30" s="787"/>
      <c r="N30" s="787"/>
      <c r="O30" s="788"/>
      <c r="P30" s="786" t="s">
        <v>59</v>
      </c>
      <c r="Q30" s="787"/>
      <c r="R30" s="787"/>
      <c r="S30" s="787"/>
      <c r="T30" s="787"/>
      <c r="U30" s="787"/>
      <c r="V30" s="787"/>
      <c r="W30" s="787"/>
      <c r="X30" s="788"/>
      <c r="Y30" s="1012"/>
      <c r="Z30" s="419"/>
      <c r="AA30" s="420"/>
      <c r="AB30" s="1016" t="s">
        <v>11</v>
      </c>
      <c r="AC30" s="1017"/>
      <c r="AD30" s="1018"/>
      <c r="AE30" s="382" t="s">
        <v>398</v>
      </c>
      <c r="AF30" s="382"/>
      <c r="AG30" s="382"/>
      <c r="AH30" s="382"/>
      <c r="AI30" s="382" t="s">
        <v>396</v>
      </c>
      <c r="AJ30" s="382"/>
      <c r="AK30" s="382"/>
      <c r="AL30" s="382"/>
      <c r="AM30" s="382" t="s">
        <v>425</v>
      </c>
      <c r="AN30" s="382"/>
      <c r="AO30" s="382"/>
      <c r="AP30" s="375"/>
      <c r="AQ30" s="180" t="s">
        <v>235</v>
      </c>
      <c r="AR30" s="173"/>
      <c r="AS30" s="173"/>
      <c r="AT30" s="174"/>
      <c r="AU30" s="380" t="s">
        <v>134</v>
      </c>
      <c r="AV30" s="380"/>
      <c r="AW30" s="380"/>
      <c r="AX30" s="381"/>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1013"/>
      <c r="Z31" s="1014"/>
      <c r="AA31" s="1015"/>
      <c r="AB31" s="1019"/>
      <c r="AC31" s="1020"/>
      <c r="AD31" s="1021"/>
      <c r="AE31" s="383"/>
      <c r="AF31" s="383"/>
      <c r="AG31" s="383"/>
      <c r="AH31" s="383"/>
      <c r="AI31" s="383"/>
      <c r="AJ31" s="383"/>
      <c r="AK31" s="383"/>
      <c r="AL31" s="383"/>
      <c r="AM31" s="383"/>
      <c r="AN31" s="383"/>
      <c r="AO31" s="383"/>
      <c r="AP31" s="339"/>
      <c r="AQ31" s="277"/>
      <c r="AR31" s="278"/>
      <c r="AS31" s="141" t="s">
        <v>236</v>
      </c>
      <c r="AT31" s="176"/>
      <c r="AU31" s="278"/>
      <c r="AV31" s="278"/>
      <c r="AW31" s="386" t="s">
        <v>181</v>
      </c>
      <c r="AX31" s="387"/>
    </row>
    <row r="32" spans="1:50" ht="22.5" customHeight="1" x14ac:dyDescent="0.15">
      <c r="A32" s="519"/>
      <c r="B32" s="517"/>
      <c r="C32" s="517"/>
      <c r="D32" s="517"/>
      <c r="E32" s="517"/>
      <c r="F32" s="518"/>
      <c r="G32" s="544"/>
      <c r="H32" s="1022"/>
      <c r="I32" s="1022"/>
      <c r="J32" s="1022"/>
      <c r="K32" s="1022"/>
      <c r="L32" s="1022"/>
      <c r="M32" s="1022"/>
      <c r="N32" s="1022"/>
      <c r="O32" s="1023"/>
      <c r="P32" s="165"/>
      <c r="Q32" s="1030"/>
      <c r="R32" s="1030"/>
      <c r="S32" s="1030"/>
      <c r="T32" s="1030"/>
      <c r="U32" s="1030"/>
      <c r="V32" s="1030"/>
      <c r="W32" s="1030"/>
      <c r="X32" s="1031"/>
      <c r="Y32" s="1008" t="s">
        <v>12</v>
      </c>
      <c r="Z32" s="1009"/>
      <c r="AA32" s="1010"/>
      <c r="AB32" s="555"/>
      <c r="AC32" s="1011"/>
      <c r="AD32" s="1011"/>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20"/>
      <c r="B33" s="521"/>
      <c r="C33" s="521"/>
      <c r="D33" s="521"/>
      <c r="E33" s="521"/>
      <c r="F33" s="522"/>
      <c r="G33" s="1024"/>
      <c r="H33" s="1025"/>
      <c r="I33" s="1025"/>
      <c r="J33" s="1025"/>
      <c r="K33" s="1025"/>
      <c r="L33" s="1025"/>
      <c r="M33" s="1025"/>
      <c r="N33" s="1025"/>
      <c r="O33" s="1026"/>
      <c r="P33" s="1032"/>
      <c r="Q33" s="1032"/>
      <c r="R33" s="1032"/>
      <c r="S33" s="1032"/>
      <c r="T33" s="1032"/>
      <c r="U33" s="1032"/>
      <c r="V33" s="1032"/>
      <c r="W33" s="1032"/>
      <c r="X33" s="1033"/>
      <c r="Y33" s="310" t="s">
        <v>54</v>
      </c>
      <c r="Z33" s="1005"/>
      <c r="AA33" s="1006"/>
      <c r="AB33" s="526"/>
      <c r="AC33" s="1007"/>
      <c r="AD33" s="1007"/>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5" t="s">
        <v>182</v>
      </c>
      <c r="AC34" s="1037"/>
      <c r="AD34" s="1037"/>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05" t="s">
        <v>386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row>
    <row r="37" spans="1:50" ht="18.75" customHeight="1" x14ac:dyDescent="0.15">
      <c r="A37" s="516" t="s">
        <v>353</v>
      </c>
      <c r="B37" s="517"/>
      <c r="C37" s="517"/>
      <c r="D37" s="517"/>
      <c r="E37" s="517"/>
      <c r="F37" s="518"/>
      <c r="G37" s="802" t="s">
        <v>146</v>
      </c>
      <c r="H37" s="787"/>
      <c r="I37" s="787"/>
      <c r="J37" s="787"/>
      <c r="K37" s="787"/>
      <c r="L37" s="787"/>
      <c r="M37" s="787"/>
      <c r="N37" s="787"/>
      <c r="O37" s="788"/>
      <c r="P37" s="786" t="s">
        <v>59</v>
      </c>
      <c r="Q37" s="787"/>
      <c r="R37" s="787"/>
      <c r="S37" s="787"/>
      <c r="T37" s="787"/>
      <c r="U37" s="787"/>
      <c r="V37" s="787"/>
      <c r="W37" s="787"/>
      <c r="X37" s="788"/>
      <c r="Y37" s="1012"/>
      <c r="Z37" s="419"/>
      <c r="AA37" s="420"/>
      <c r="AB37" s="1016" t="s">
        <v>11</v>
      </c>
      <c r="AC37" s="1017"/>
      <c r="AD37" s="1018"/>
      <c r="AE37" s="382" t="s">
        <v>398</v>
      </c>
      <c r="AF37" s="382"/>
      <c r="AG37" s="382"/>
      <c r="AH37" s="382"/>
      <c r="AI37" s="382" t="s">
        <v>396</v>
      </c>
      <c r="AJ37" s="382"/>
      <c r="AK37" s="382"/>
      <c r="AL37" s="382"/>
      <c r="AM37" s="382" t="s">
        <v>425</v>
      </c>
      <c r="AN37" s="382"/>
      <c r="AO37" s="382"/>
      <c r="AP37" s="375"/>
      <c r="AQ37" s="180" t="s">
        <v>235</v>
      </c>
      <c r="AR37" s="173"/>
      <c r="AS37" s="173"/>
      <c r="AT37" s="174"/>
      <c r="AU37" s="380" t="s">
        <v>134</v>
      </c>
      <c r="AV37" s="380"/>
      <c r="AW37" s="380"/>
      <c r="AX37" s="381"/>
    </row>
    <row r="38" spans="1:50" ht="18.75"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1013"/>
      <c r="Z38" s="1014"/>
      <c r="AA38" s="1015"/>
      <c r="AB38" s="1019"/>
      <c r="AC38" s="1020"/>
      <c r="AD38" s="1021"/>
      <c r="AE38" s="383"/>
      <c r="AF38" s="383"/>
      <c r="AG38" s="383"/>
      <c r="AH38" s="383"/>
      <c r="AI38" s="383"/>
      <c r="AJ38" s="383"/>
      <c r="AK38" s="383"/>
      <c r="AL38" s="383"/>
      <c r="AM38" s="383"/>
      <c r="AN38" s="383"/>
      <c r="AO38" s="383"/>
      <c r="AP38" s="339"/>
      <c r="AQ38" s="277"/>
      <c r="AR38" s="278"/>
      <c r="AS38" s="141" t="s">
        <v>236</v>
      </c>
      <c r="AT38" s="176"/>
      <c r="AU38" s="278"/>
      <c r="AV38" s="278"/>
      <c r="AW38" s="386" t="s">
        <v>181</v>
      </c>
      <c r="AX38" s="387"/>
    </row>
    <row r="39" spans="1:50" ht="22.5" customHeight="1" x14ac:dyDescent="0.15">
      <c r="A39" s="519"/>
      <c r="B39" s="517"/>
      <c r="C39" s="517"/>
      <c r="D39" s="517"/>
      <c r="E39" s="517"/>
      <c r="F39" s="518"/>
      <c r="G39" s="544"/>
      <c r="H39" s="1022"/>
      <c r="I39" s="1022"/>
      <c r="J39" s="1022"/>
      <c r="K39" s="1022"/>
      <c r="L39" s="1022"/>
      <c r="M39" s="1022"/>
      <c r="N39" s="1022"/>
      <c r="O39" s="1023"/>
      <c r="P39" s="165"/>
      <c r="Q39" s="1030"/>
      <c r="R39" s="1030"/>
      <c r="S39" s="1030"/>
      <c r="T39" s="1030"/>
      <c r="U39" s="1030"/>
      <c r="V39" s="1030"/>
      <c r="W39" s="1030"/>
      <c r="X39" s="1031"/>
      <c r="Y39" s="1008" t="s">
        <v>12</v>
      </c>
      <c r="Z39" s="1009"/>
      <c r="AA39" s="1010"/>
      <c r="AB39" s="555"/>
      <c r="AC39" s="1011"/>
      <c r="AD39" s="1011"/>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20"/>
      <c r="B40" s="521"/>
      <c r="C40" s="521"/>
      <c r="D40" s="521"/>
      <c r="E40" s="521"/>
      <c r="F40" s="522"/>
      <c r="G40" s="1024"/>
      <c r="H40" s="1025"/>
      <c r="I40" s="1025"/>
      <c r="J40" s="1025"/>
      <c r="K40" s="1025"/>
      <c r="L40" s="1025"/>
      <c r="M40" s="1025"/>
      <c r="N40" s="1025"/>
      <c r="O40" s="1026"/>
      <c r="P40" s="1032"/>
      <c r="Q40" s="1032"/>
      <c r="R40" s="1032"/>
      <c r="S40" s="1032"/>
      <c r="T40" s="1032"/>
      <c r="U40" s="1032"/>
      <c r="V40" s="1032"/>
      <c r="W40" s="1032"/>
      <c r="X40" s="1033"/>
      <c r="Y40" s="310" t="s">
        <v>54</v>
      </c>
      <c r="Z40" s="1005"/>
      <c r="AA40" s="1006"/>
      <c r="AB40" s="526"/>
      <c r="AC40" s="1007"/>
      <c r="AD40" s="1007"/>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5" t="s">
        <v>182</v>
      </c>
      <c r="AC41" s="1037"/>
      <c r="AD41" s="1037"/>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05" t="s">
        <v>386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customHeight="1" x14ac:dyDescent="0.15">
      <c r="A44" s="516" t="s">
        <v>353</v>
      </c>
      <c r="B44" s="517"/>
      <c r="C44" s="517"/>
      <c r="D44" s="517"/>
      <c r="E44" s="517"/>
      <c r="F44" s="518"/>
      <c r="G44" s="802" t="s">
        <v>146</v>
      </c>
      <c r="H44" s="787"/>
      <c r="I44" s="787"/>
      <c r="J44" s="787"/>
      <c r="K44" s="787"/>
      <c r="L44" s="787"/>
      <c r="M44" s="787"/>
      <c r="N44" s="787"/>
      <c r="O44" s="788"/>
      <c r="P44" s="786" t="s">
        <v>59</v>
      </c>
      <c r="Q44" s="787"/>
      <c r="R44" s="787"/>
      <c r="S44" s="787"/>
      <c r="T44" s="787"/>
      <c r="U44" s="787"/>
      <c r="V44" s="787"/>
      <c r="W44" s="787"/>
      <c r="X44" s="788"/>
      <c r="Y44" s="1012"/>
      <c r="Z44" s="419"/>
      <c r="AA44" s="420"/>
      <c r="AB44" s="1016" t="s">
        <v>11</v>
      </c>
      <c r="AC44" s="1017"/>
      <c r="AD44" s="1018"/>
      <c r="AE44" s="382" t="s">
        <v>398</v>
      </c>
      <c r="AF44" s="382"/>
      <c r="AG44" s="382"/>
      <c r="AH44" s="382"/>
      <c r="AI44" s="382" t="s">
        <v>396</v>
      </c>
      <c r="AJ44" s="382"/>
      <c r="AK44" s="382"/>
      <c r="AL44" s="382"/>
      <c r="AM44" s="382" t="s">
        <v>425</v>
      </c>
      <c r="AN44" s="382"/>
      <c r="AO44" s="382"/>
      <c r="AP44" s="375"/>
      <c r="AQ44" s="180" t="s">
        <v>235</v>
      </c>
      <c r="AR44" s="173"/>
      <c r="AS44" s="173"/>
      <c r="AT44" s="174"/>
      <c r="AU44" s="380" t="s">
        <v>134</v>
      </c>
      <c r="AV44" s="380"/>
      <c r="AW44" s="380"/>
      <c r="AX44" s="381"/>
    </row>
    <row r="45" spans="1:50" ht="18.75"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1013"/>
      <c r="Z45" s="1014"/>
      <c r="AA45" s="1015"/>
      <c r="AB45" s="1019"/>
      <c r="AC45" s="1020"/>
      <c r="AD45" s="1021"/>
      <c r="AE45" s="383"/>
      <c r="AF45" s="383"/>
      <c r="AG45" s="383"/>
      <c r="AH45" s="383"/>
      <c r="AI45" s="383"/>
      <c r="AJ45" s="383"/>
      <c r="AK45" s="383"/>
      <c r="AL45" s="383"/>
      <c r="AM45" s="383"/>
      <c r="AN45" s="383"/>
      <c r="AO45" s="383"/>
      <c r="AP45" s="339"/>
      <c r="AQ45" s="277"/>
      <c r="AR45" s="278"/>
      <c r="AS45" s="141" t="s">
        <v>236</v>
      </c>
      <c r="AT45" s="176"/>
      <c r="AU45" s="278"/>
      <c r="AV45" s="278"/>
      <c r="AW45" s="386" t="s">
        <v>181</v>
      </c>
      <c r="AX45" s="387"/>
    </row>
    <row r="46" spans="1:50" ht="22.5" customHeight="1" x14ac:dyDescent="0.15">
      <c r="A46" s="519"/>
      <c r="B46" s="517"/>
      <c r="C46" s="517"/>
      <c r="D46" s="517"/>
      <c r="E46" s="517"/>
      <c r="F46" s="518"/>
      <c r="G46" s="544"/>
      <c r="H46" s="1022"/>
      <c r="I46" s="1022"/>
      <c r="J46" s="1022"/>
      <c r="K46" s="1022"/>
      <c r="L46" s="1022"/>
      <c r="M46" s="1022"/>
      <c r="N46" s="1022"/>
      <c r="O46" s="1023"/>
      <c r="P46" s="165"/>
      <c r="Q46" s="1030"/>
      <c r="R46" s="1030"/>
      <c r="S46" s="1030"/>
      <c r="T46" s="1030"/>
      <c r="U46" s="1030"/>
      <c r="V46" s="1030"/>
      <c r="W46" s="1030"/>
      <c r="X46" s="1031"/>
      <c r="Y46" s="1008" t="s">
        <v>12</v>
      </c>
      <c r="Z46" s="1009"/>
      <c r="AA46" s="1010"/>
      <c r="AB46" s="555"/>
      <c r="AC46" s="1011"/>
      <c r="AD46" s="1011"/>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20"/>
      <c r="B47" s="521"/>
      <c r="C47" s="521"/>
      <c r="D47" s="521"/>
      <c r="E47" s="521"/>
      <c r="F47" s="522"/>
      <c r="G47" s="1024"/>
      <c r="H47" s="1025"/>
      <c r="I47" s="1025"/>
      <c r="J47" s="1025"/>
      <c r="K47" s="1025"/>
      <c r="L47" s="1025"/>
      <c r="M47" s="1025"/>
      <c r="N47" s="1025"/>
      <c r="O47" s="1026"/>
      <c r="P47" s="1032"/>
      <c r="Q47" s="1032"/>
      <c r="R47" s="1032"/>
      <c r="S47" s="1032"/>
      <c r="T47" s="1032"/>
      <c r="U47" s="1032"/>
      <c r="V47" s="1032"/>
      <c r="W47" s="1032"/>
      <c r="X47" s="1033"/>
      <c r="Y47" s="310" t="s">
        <v>54</v>
      </c>
      <c r="Z47" s="1005"/>
      <c r="AA47" s="1006"/>
      <c r="AB47" s="526"/>
      <c r="AC47" s="1007"/>
      <c r="AD47" s="1007"/>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5" t="s">
        <v>182</v>
      </c>
      <c r="AC48" s="1037"/>
      <c r="AD48" s="1037"/>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05" t="s">
        <v>386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customHeight="1" x14ac:dyDescent="0.15">
      <c r="A51" s="516" t="s">
        <v>353</v>
      </c>
      <c r="B51" s="517"/>
      <c r="C51" s="517"/>
      <c r="D51" s="517"/>
      <c r="E51" s="517"/>
      <c r="F51" s="518"/>
      <c r="G51" s="802" t="s">
        <v>146</v>
      </c>
      <c r="H51" s="787"/>
      <c r="I51" s="787"/>
      <c r="J51" s="787"/>
      <c r="K51" s="787"/>
      <c r="L51" s="787"/>
      <c r="M51" s="787"/>
      <c r="N51" s="787"/>
      <c r="O51" s="788"/>
      <c r="P51" s="786" t="s">
        <v>59</v>
      </c>
      <c r="Q51" s="787"/>
      <c r="R51" s="787"/>
      <c r="S51" s="787"/>
      <c r="T51" s="787"/>
      <c r="U51" s="787"/>
      <c r="V51" s="787"/>
      <c r="W51" s="787"/>
      <c r="X51" s="788"/>
      <c r="Y51" s="1012"/>
      <c r="Z51" s="419"/>
      <c r="AA51" s="420"/>
      <c r="AB51" s="375" t="s">
        <v>11</v>
      </c>
      <c r="AC51" s="1017"/>
      <c r="AD51" s="1018"/>
      <c r="AE51" s="382" t="s">
        <v>398</v>
      </c>
      <c r="AF51" s="382"/>
      <c r="AG51" s="382"/>
      <c r="AH51" s="382"/>
      <c r="AI51" s="382" t="s">
        <v>396</v>
      </c>
      <c r="AJ51" s="382"/>
      <c r="AK51" s="382"/>
      <c r="AL51" s="382"/>
      <c r="AM51" s="382" t="s">
        <v>425</v>
      </c>
      <c r="AN51" s="382"/>
      <c r="AO51" s="382"/>
      <c r="AP51" s="375"/>
      <c r="AQ51" s="180" t="s">
        <v>235</v>
      </c>
      <c r="AR51" s="173"/>
      <c r="AS51" s="173"/>
      <c r="AT51" s="174"/>
      <c r="AU51" s="380" t="s">
        <v>134</v>
      </c>
      <c r="AV51" s="380"/>
      <c r="AW51" s="380"/>
      <c r="AX51" s="381"/>
    </row>
    <row r="52" spans="1:50" ht="18.75"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1013"/>
      <c r="Z52" s="1014"/>
      <c r="AA52" s="1015"/>
      <c r="AB52" s="1019"/>
      <c r="AC52" s="1020"/>
      <c r="AD52" s="1021"/>
      <c r="AE52" s="383"/>
      <c r="AF52" s="383"/>
      <c r="AG52" s="383"/>
      <c r="AH52" s="383"/>
      <c r="AI52" s="383"/>
      <c r="AJ52" s="383"/>
      <c r="AK52" s="383"/>
      <c r="AL52" s="383"/>
      <c r="AM52" s="383"/>
      <c r="AN52" s="383"/>
      <c r="AO52" s="383"/>
      <c r="AP52" s="339"/>
      <c r="AQ52" s="277"/>
      <c r="AR52" s="278"/>
      <c r="AS52" s="141" t="s">
        <v>236</v>
      </c>
      <c r="AT52" s="176"/>
      <c r="AU52" s="278"/>
      <c r="AV52" s="278"/>
      <c r="AW52" s="386" t="s">
        <v>181</v>
      </c>
      <c r="AX52" s="387"/>
    </row>
    <row r="53" spans="1:50" ht="22.5" customHeight="1" x14ac:dyDescent="0.15">
      <c r="A53" s="519"/>
      <c r="B53" s="517"/>
      <c r="C53" s="517"/>
      <c r="D53" s="517"/>
      <c r="E53" s="517"/>
      <c r="F53" s="518"/>
      <c r="G53" s="544"/>
      <c r="H53" s="1022"/>
      <c r="I53" s="1022"/>
      <c r="J53" s="1022"/>
      <c r="K53" s="1022"/>
      <c r="L53" s="1022"/>
      <c r="M53" s="1022"/>
      <c r="N53" s="1022"/>
      <c r="O53" s="1023"/>
      <c r="P53" s="165"/>
      <c r="Q53" s="1030"/>
      <c r="R53" s="1030"/>
      <c r="S53" s="1030"/>
      <c r="T53" s="1030"/>
      <c r="U53" s="1030"/>
      <c r="V53" s="1030"/>
      <c r="W53" s="1030"/>
      <c r="X53" s="1031"/>
      <c r="Y53" s="1008" t="s">
        <v>12</v>
      </c>
      <c r="Z53" s="1009"/>
      <c r="AA53" s="1010"/>
      <c r="AB53" s="555"/>
      <c r="AC53" s="1011"/>
      <c r="AD53" s="1011"/>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20"/>
      <c r="B54" s="521"/>
      <c r="C54" s="521"/>
      <c r="D54" s="521"/>
      <c r="E54" s="521"/>
      <c r="F54" s="522"/>
      <c r="G54" s="1024"/>
      <c r="H54" s="1025"/>
      <c r="I54" s="1025"/>
      <c r="J54" s="1025"/>
      <c r="K54" s="1025"/>
      <c r="L54" s="1025"/>
      <c r="M54" s="1025"/>
      <c r="N54" s="1025"/>
      <c r="O54" s="1026"/>
      <c r="P54" s="1032"/>
      <c r="Q54" s="1032"/>
      <c r="R54" s="1032"/>
      <c r="S54" s="1032"/>
      <c r="T54" s="1032"/>
      <c r="U54" s="1032"/>
      <c r="V54" s="1032"/>
      <c r="W54" s="1032"/>
      <c r="X54" s="1033"/>
      <c r="Y54" s="310" t="s">
        <v>54</v>
      </c>
      <c r="Z54" s="1005"/>
      <c r="AA54" s="1006"/>
      <c r="AB54" s="526"/>
      <c r="AC54" s="1007"/>
      <c r="AD54" s="1007"/>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5" t="s">
        <v>182</v>
      </c>
      <c r="AC55" s="1037"/>
      <c r="AD55" s="1037"/>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05" t="s">
        <v>386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customHeight="1" x14ac:dyDescent="0.15">
      <c r="A58" s="516" t="s">
        <v>353</v>
      </c>
      <c r="B58" s="517"/>
      <c r="C58" s="517"/>
      <c r="D58" s="517"/>
      <c r="E58" s="517"/>
      <c r="F58" s="518"/>
      <c r="G58" s="802" t="s">
        <v>146</v>
      </c>
      <c r="H58" s="787"/>
      <c r="I58" s="787"/>
      <c r="J58" s="787"/>
      <c r="K58" s="787"/>
      <c r="L58" s="787"/>
      <c r="M58" s="787"/>
      <c r="N58" s="787"/>
      <c r="O58" s="788"/>
      <c r="P58" s="786" t="s">
        <v>59</v>
      </c>
      <c r="Q58" s="787"/>
      <c r="R58" s="787"/>
      <c r="S58" s="787"/>
      <c r="T58" s="787"/>
      <c r="U58" s="787"/>
      <c r="V58" s="787"/>
      <c r="W58" s="787"/>
      <c r="X58" s="788"/>
      <c r="Y58" s="1012"/>
      <c r="Z58" s="419"/>
      <c r="AA58" s="420"/>
      <c r="AB58" s="1016" t="s">
        <v>11</v>
      </c>
      <c r="AC58" s="1017"/>
      <c r="AD58" s="1018"/>
      <c r="AE58" s="382" t="s">
        <v>398</v>
      </c>
      <c r="AF58" s="382"/>
      <c r="AG58" s="382"/>
      <c r="AH58" s="382"/>
      <c r="AI58" s="382" t="s">
        <v>396</v>
      </c>
      <c r="AJ58" s="382"/>
      <c r="AK58" s="382"/>
      <c r="AL58" s="382"/>
      <c r="AM58" s="382" t="s">
        <v>425</v>
      </c>
      <c r="AN58" s="382"/>
      <c r="AO58" s="382"/>
      <c r="AP58" s="375"/>
      <c r="AQ58" s="180" t="s">
        <v>235</v>
      </c>
      <c r="AR58" s="173"/>
      <c r="AS58" s="173"/>
      <c r="AT58" s="174"/>
      <c r="AU58" s="380" t="s">
        <v>134</v>
      </c>
      <c r="AV58" s="380"/>
      <c r="AW58" s="380"/>
      <c r="AX58" s="381"/>
    </row>
    <row r="59" spans="1:50" ht="18.75"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1013"/>
      <c r="Z59" s="1014"/>
      <c r="AA59" s="1015"/>
      <c r="AB59" s="1019"/>
      <c r="AC59" s="1020"/>
      <c r="AD59" s="1021"/>
      <c r="AE59" s="383"/>
      <c r="AF59" s="383"/>
      <c r="AG59" s="383"/>
      <c r="AH59" s="383"/>
      <c r="AI59" s="383"/>
      <c r="AJ59" s="383"/>
      <c r="AK59" s="383"/>
      <c r="AL59" s="383"/>
      <c r="AM59" s="383"/>
      <c r="AN59" s="383"/>
      <c r="AO59" s="383"/>
      <c r="AP59" s="339"/>
      <c r="AQ59" s="277"/>
      <c r="AR59" s="278"/>
      <c r="AS59" s="141" t="s">
        <v>236</v>
      </c>
      <c r="AT59" s="176"/>
      <c r="AU59" s="278"/>
      <c r="AV59" s="278"/>
      <c r="AW59" s="386" t="s">
        <v>181</v>
      </c>
      <c r="AX59" s="387"/>
    </row>
    <row r="60" spans="1:50" ht="22.5" customHeight="1" x14ac:dyDescent="0.15">
      <c r="A60" s="519"/>
      <c r="B60" s="517"/>
      <c r="C60" s="517"/>
      <c r="D60" s="517"/>
      <c r="E60" s="517"/>
      <c r="F60" s="518"/>
      <c r="G60" s="544"/>
      <c r="H60" s="1022"/>
      <c r="I60" s="1022"/>
      <c r="J60" s="1022"/>
      <c r="K60" s="1022"/>
      <c r="L60" s="1022"/>
      <c r="M60" s="1022"/>
      <c r="N60" s="1022"/>
      <c r="O60" s="1023"/>
      <c r="P60" s="165"/>
      <c r="Q60" s="1030"/>
      <c r="R60" s="1030"/>
      <c r="S60" s="1030"/>
      <c r="T60" s="1030"/>
      <c r="U60" s="1030"/>
      <c r="V60" s="1030"/>
      <c r="W60" s="1030"/>
      <c r="X60" s="1031"/>
      <c r="Y60" s="1008" t="s">
        <v>12</v>
      </c>
      <c r="Z60" s="1009"/>
      <c r="AA60" s="1010"/>
      <c r="AB60" s="555"/>
      <c r="AC60" s="1011"/>
      <c r="AD60" s="1011"/>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20"/>
      <c r="B61" s="521"/>
      <c r="C61" s="521"/>
      <c r="D61" s="521"/>
      <c r="E61" s="521"/>
      <c r="F61" s="522"/>
      <c r="G61" s="1024"/>
      <c r="H61" s="1025"/>
      <c r="I61" s="1025"/>
      <c r="J61" s="1025"/>
      <c r="K61" s="1025"/>
      <c r="L61" s="1025"/>
      <c r="M61" s="1025"/>
      <c r="N61" s="1025"/>
      <c r="O61" s="1026"/>
      <c r="P61" s="1032"/>
      <c r="Q61" s="1032"/>
      <c r="R61" s="1032"/>
      <c r="S61" s="1032"/>
      <c r="T61" s="1032"/>
      <c r="U61" s="1032"/>
      <c r="V61" s="1032"/>
      <c r="W61" s="1032"/>
      <c r="X61" s="1033"/>
      <c r="Y61" s="310" t="s">
        <v>54</v>
      </c>
      <c r="Z61" s="1005"/>
      <c r="AA61" s="1006"/>
      <c r="AB61" s="526"/>
      <c r="AC61" s="1007"/>
      <c r="AD61" s="1007"/>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5" t="s">
        <v>182</v>
      </c>
      <c r="AC62" s="1037"/>
      <c r="AD62" s="1037"/>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05" t="s">
        <v>386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customHeight="1" x14ac:dyDescent="0.15">
      <c r="A65" s="516" t="s">
        <v>353</v>
      </c>
      <c r="B65" s="517"/>
      <c r="C65" s="517"/>
      <c r="D65" s="517"/>
      <c r="E65" s="517"/>
      <c r="F65" s="518"/>
      <c r="G65" s="802" t="s">
        <v>146</v>
      </c>
      <c r="H65" s="787"/>
      <c r="I65" s="787"/>
      <c r="J65" s="787"/>
      <c r="K65" s="787"/>
      <c r="L65" s="787"/>
      <c r="M65" s="787"/>
      <c r="N65" s="787"/>
      <c r="O65" s="788"/>
      <c r="P65" s="786" t="s">
        <v>59</v>
      </c>
      <c r="Q65" s="787"/>
      <c r="R65" s="787"/>
      <c r="S65" s="787"/>
      <c r="T65" s="787"/>
      <c r="U65" s="787"/>
      <c r="V65" s="787"/>
      <c r="W65" s="787"/>
      <c r="X65" s="788"/>
      <c r="Y65" s="1012"/>
      <c r="Z65" s="419"/>
      <c r="AA65" s="420"/>
      <c r="AB65" s="1016" t="s">
        <v>11</v>
      </c>
      <c r="AC65" s="1017"/>
      <c r="AD65" s="1018"/>
      <c r="AE65" s="382" t="s">
        <v>398</v>
      </c>
      <c r="AF65" s="382"/>
      <c r="AG65" s="382"/>
      <c r="AH65" s="382"/>
      <c r="AI65" s="382" t="s">
        <v>396</v>
      </c>
      <c r="AJ65" s="382"/>
      <c r="AK65" s="382"/>
      <c r="AL65" s="382"/>
      <c r="AM65" s="382" t="s">
        <v>425</v>
      </c>
      <c r="AN65" s="382"/>
      <c r="AO65" s="382"/>
      <c r="AP65" s="375"/>
      <c r="AQ65" s="180" t="s">
        <v>235</v>
      </c>
      <c r="AR65" s="173"/>
      <c r="AS65" s="173"/>
      <c r="AT65" s="174"/>
      <c r="AU65" s="380" t="s">
        <v>134</v>
      </c>
      <c r="AV65" s="380"/>
      <c r="AW65" s="380"/>
      <c r="AX65" s="381"/>
    </row>
    <row r="66" spans="1:50" ht="18.75" customHeight="1" x14ac:dyDescent="0.15">
      <c r="A66" s="516"/>
      <c r="B66" s="517"/>
      <c r="C66" s="517"/>
      <c r="D66" s="517"/>
      <c r="E66" s="517"/>
      <c r="F66" s="518"/>
      <c r="G66" s="571"/>
      <c r="H66" s="386"/>
      <c r="I66" s="386"/>
      <c r="J66" s="386"/>
      <c r="K66" s="386"/>
      <c r="L66" s="386"/>
      <c r="M66" s="386"/>
      <c r="N66" s="386"/>
      <c r="O66" s="572"/>
      <c r="P66" s="584"/>
      <c r="Q66" s="386"/>
      <c r="R66" s="386"/>
      <c r="S66" s="386"/>
      <c r="T66" s="386"/>
      <c r="U66" s="386"/>
      <c r="V66" s="386"/>
      <c r="W66" s="386"/>
      <c r="X66" s="572"/>
      <c r="Y66" s="1013"/>
      <c r="Z66" s="1014"/>
      <c r="AA66" s="1015"/>
      <c r="AB66" s="1019"/>
      <c r="AC66" s="1020"/>
      <c r="AD66" s="1021"/>
      <c r="AE66" s="383"/>
      <c r="AF66" s="383"/>
      <c r="AG66" s="383"/>
      <c r="AH66" s="383"/>
      <c r="AI66" s="383"/>
      <c r="AJ66" s="383"/>
      <c r="AK66" s="383"/>
      <c r="AL66" s="383"/>
      <c r="AM66" s="383"/>
      <c r="AN66" s="383"/>
      <c r="AO66" s="383"/>
      <c r="AP66" s="339"/>
      <c r="AQ66" s="277"/>
      <c r="AR66" s="278"/>
      <c r="AS66" s="141" t="s">
        <v>236</v>
      </c>
      <c r="AT66" s="176"/>
      <c r="AU66" s="278"/>
      <c r="AV66" s="278"/>
      <c r="AW66" s="386" t="s">
        <v>181</v>
      </c>
      <c r="AX66" s="387"/>
    </row>
    <row r="67" spans="1:50" ht="22.5" customHeight="1" x14ac:dyDescent="0.15">
      <c r="A67" s="519"/>
      <c r="B67" s="517"/>
      <c r="C67" s="517"/>
      <c r="D67" s="517"/>
      <c r="E67" s="517"/>
      <c r="F67" s="518"/>
      <c r="G67" s="544"/>
      <c r="H67" s="1022"/>
      <c r="I67" s="1022"/>
      <c r="J67" s="1022"/>
      <c r="K67" s="1022"/>
      <c r="L67" s="1022"/>
      <c r="M67" s="1022"/>
      <c r="N67" s="1022"/>
      <c r="O67" s="1023"/>
      <c r="P67" s="165"/>
      <c r="Q67" s="1030"/>
      <c r="R67" s="1030"/>
      <c r="S67" s="1030"/>
      <c r="T67" s="1030"/>
      <c r="U67" s="1030"/>
      <c r="V67" s="1030"/>
      <c r="W67" s="1030"/>
      <c r="X67" s="1031"/>
      <c r="Y67" s="1008" t="s">
        <v>12</v>
      </c>
      <c r="Z67" s="1009"/>
      <c r="AA67" s="1010"/>
      <c r="AB67" s="555"/>
      <c r="AC67" s="1011"/>
      <c r="AD67" s="1011"/>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20"/>
      <c r="B68" s="521"/>
      <c r="C68" s="521"/>
      <c r="D68" s="521"/>
      <c r="E68" s="521"/>
      <c r="F68" s="522"/>
      <c r="G68" s="1024"/>
      <c r="H68" s="1025"/>
      <c r="I68" s="1025"/>
      <c r="J68" s="1025"/>
      <c r="K68" s="1025"/>
      <c r="L68" s="1025"/>
      <c r="M68" s="1025"/>
      <c r="N68" s="1025"/>
      <c r="O68" s="1026"/>
      <c r="P68" s="1032"/>
      <c r="Q68" s="1032"/>
      <c r="R68" s="1032"/>
      <c r="S68" s="1032"/>
      <c r="T68" s="1032"/>
      <c r="U68" s="1032"/>
      <c r="V68" s="1032"/>
      <c r="W68" s="1032"/>
      <c r="X68" s="1033"/>
      <c r="Y68" s="310" t="s">
        <v>54</v>
      </c>
      <c r="Z68" s="1005"/>
      <c r="AA68" s="1006"/>
      <c r="AB68" s="526"/>
      <c r="AC68" s="1007"/>
      <c r="AD68" s="1007"/>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10" t="s">
        <v>13</v>
      </c>
      <c r="Z69" s="1005"/>
      <c r="AA69" s="1006"/>
      <c r="AB69" s="501" t="s">
        <v>182</v>
      </c>
      <c r="AC69" s="433"/>
      <c r="AD69" s="433"/>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05" t="s">
        <v>386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1" t="s">
        <v>28</v>
      </c>
      <c r="B2" s="1042"/>
      <c r="C2" s="1042"/>
      <c r="D2" s="1042"/>
      <c r="E2" s="1042"/>
      <c r="F2" s="1043"/>
      <c r="G2" s="446" t="s">
        <v>372</v>
      </c>
      <c r="H2" s="447"/>
      <c r="I2" s="447"/>
      <c r="J2" s="447"/>
      <c r="K2" s="447"/>
      <c r="L2" s="447"/>
      <c r="M2" s="447"/>
      <c r="N2" s="447"/>
      <c r="O2" s="447"/>
      <c r="P2" s="447"/>
      <c r="Q2" s="447"/>
      <c r="R2" s="447"/>
      <c r="S2" s="447"/>
      <c r="T2" s="447"/>
      <c r="U2" s="447"/>
      <c r="V2" s="447"/>
      <c r="W2" s="447"/>
      <c r="X2" s="447"/>
      <c r="Y2" s="447"/>
      <c r="Z2" s="447"/>
      <c r="AA2" s="447"/>
      <c r="AB2" s="448"/>
      <c r="AC2" s="446" t="s">
        <v>374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4"/>
      <c r="B4" s="1045"/>
      <c r="C4" s="1045"/>
      <c r="D4" s="1045"/>
      <c r="E4" s="1045"/>
      <c r="F4" s="1046"/>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4"/>
      <c r="B5" s="1045"/>
      <c r="C5" s="1045"/>
      <c r="D5" s="1045"/>
      <c r="E5" s="1045"/>
      <c r="F5" s="1046"/>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4"/>
      <c r="B6" s="1045"/>
      <c r="C6" s="1045"/>
      <c r="D6" s="1045"/>
      <c r="E6" s="1045"/>
      <c r="F6" s="1046"/>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4"/>
      <c r="B7" s="1045"/>
      <c r="C7" s="1045"/>
      <c r="D7" s="1045"/>
      <c r="E7" s="1045"/>
      <c r="F7" s="1046"/>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4"/>
      <c r="B8" s="1045"/>
      <c r="C8" s="1045"/>
      <c r="D8" s="1045"/>
      <c r="E8" s="1045"/>
      <c r="F8" s="1046"/>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4"/>
      <c r="B9" s="1045"/>
      <c r="C9" s="1045"/>
      <c r="D9" s="1045"/>
      <c r="E9" s="1045"/>
      <c r="F9" s="1046"/>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4"/>
      <c r="B10" s="1045"/>
      <c r="C10" s="1045"/>
      <c r="D10" s="1045"/>
      <c r="E10" s="1045"/>
      <c r="F10" s="1046"/>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4"/>
      <c r="B11" s="1045"/>
      <c r="C11" s="1045"/>
      <c r="D11" s="1045"/>
      <c r="E11" s="1045"/>
      <c r="F11" s="1046"/>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4"/>
      <c r="B12" s="1045"/>
      <c r="C12" s="1045"/>
      <c r="D12" s="1045"/>
      <c r="E12" s="1045"/>
      <c r="F12" s="1046"/>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4"/>
      <c r="B13" s="1045"/>
      <c r="C13" s="1045"/>
      <c r="D13" s="1045"/>
      <c r="E13" s="1045"/>
      <c r="F13" s="1046"/>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4"/>
      <c r="B14" s="1045"/>
      <c r="C14" s="1045"/>
      <c r="D14" s="1045"/>
      <c r="E14" s="1045"/>
      <c r="F14" s="1046"/>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4"/>
      <c r="B15" s="1045"/>
      <c r="C15" s="1045"/>
      <c r="D15" s="1045"/>
      <c r="E15" s="1045"/>
      <c r="F15" s="1046"/>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4"/>
      <c r="B16" s="1045"/>
      <c r="C16" s="1045"/>
      <c r="D16" s="1045"/>
      <c r="E16" s="1045"/>
      <c r="F16" s="1046"/>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4"/>
      <c r="B17" s="1045"/>
      <c r="C17" s="1045"/>
      <c r="D17" s="1045"/>
      <c r="E17" s="1045"/>
      <c r="F17" s="1046"/>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4"/>
      <c r="B18" s="1045"/>
      <c r="C18" s="1045"/>
      <c r="D18" s="1045"/>
      <c r="E18" s="1045"/>
      <c r="F18" s="1046"/>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4"/>
      <c r="B19" s="1045"/>
      <c r="C19" s="1045"/>
      <c r="D19" s="1045"/>
      <c r="E19" s="1045"/>
      <c r="F19" s="1046"/>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4"/>
      <c r="B20" s="1045"/>
      <c r="C20" s="1045"/>
      <c r="D20" s="1045"/>
      <c r="E20" s="1045"/>
      <c r="F20" s="1046"/>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4"/>
      <c r="B21" s="1045"/>
      <c r="C21" s="1045"/>
      <c r="D21" s="1045"/>
      <c r="E21" s="1045"/>
      <c r="F21" s="1046"/>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4"/>
      <c r="B22" s="1045"/>
      <c r="C22" s="1045"/>
      <c r="D22" s="1045"/>
      <c r="E22" s="1045"/>
      <c r="F22" s="1046"/>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4"/>
      <c r="B23" s="1045"/>
      <c r="C23" s="1045"/>
      <c r="D23" s="1045"/>
      <c r="E23" s="1045"/>
      <c r="F23" s="1046"/>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4"/>
      <c r="B24" s="1045"/>
      <c r="C24" s="1045"/>
      <c r="D24" s="1045"/>
      <c r="E24" s="1045"/>
      <c r="F24" s="1046"/>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4"/>
      <c r="B25" s="1045"/>
      <c r="C25" s="1045"/>
      <c r="D25" s="1045"/>
      <c r="E25" s="1045"/>
      <c r="F25" s="1046"/>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4"/>
      <c r="B26" s="1045"/>
      <c r="C26" s="1045"/>
      <c r="D26" s="1045"/>
      <c r="E26" s="1045"/>
      <c r="F26" s="1046"/>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4"/>
      <c r="B27" s="1045"/>
      <c r="C27" s="1045"/>
      <c r="D27" s="1045"/>
      <c r="E27" s="1045"/>
      <c r="F27" s="1046"/>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4"/>
      <c r="B28" s="1045"/>
      <c r="C28" s="1045"/>
      <c r="D28" s="1045"/>
      <c r="E28" s="1045"/>
      <c r="F28" s="1046"/>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4"/>
      <c r="B29" s="1045"/>
      <c r="C29" s="1045"/>
      <c r="D29" s="1045"/>
      <c r="E29" s="1045"/>
      <c r="F29" s="1046"/>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4"/>
      <c r="B30" s="1045"/>
      <c r="C30" s="1045"/>
      <c r="D30" s="1045"/>
      <c r="E30" s="1045"/>
      <c r="F30" s="1046"/>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4"/>
      <c r="B31" s="1045"/>
      <c r="C31" s="1045"/>
      <c r="D31" s="1045"/>
      <c r="E31" s="1045"/>
      <c r="F31" s="1046"/>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4"/>
      <c r="B32" s="1045"/>
      <c r="C32" s="1045"/>
      <c r="D32" s="1045"/>
      <c r="E32" s="1045"/>
      <c r="F32" s="1046"/>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4"/>
      <c r="B33" s="1045"/>
      <c r="C33" s="1045"/>
      <c r="D33" s="1045"/>
      <c r="E33" s="1045"/>
      <c r="F33" s="1046"/>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4"/>
      <c r="B34" s="1045"/>
      <c r="C34" s="1045"/>
      <c r="D34" s="1045"/>
      <c r="E34" s="1045"/>
      <c r="F34" s="1046"/>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4"/>
      <c r="B35" s="1045"/>
      <c r="C35" s="1045"/>
      <c r="D35" s="1045"/>
      <c r="E35" s="1045"/>
      <c r="F35" s="1046"/>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4"/>
      <c r="B36" s="1045"/>
      <c r="C36" s="1045"/>
      <c r="D36" s="1045"/>
      <c r="E36" s="1045"/>
      <c r="F36" s="1046"/>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4"/>
      <c r="B37" s="1045"/>
      <c r="C37" s="1045"/>
      <c r="D37" s="1045"/>
      <c r="E37" s="1045"/>
      <c r="F37" s="1046"/>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4"/>
      <c r="B38" s="1045"/>
      <c r="C38" s="1045"/>
      <c r="D38" s="1045"/>
      <c r="E38" s="1045"/>
      <c r="F38" s="1046"/>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4"/>
      <c r="B39" s="1045"/>
      <c r="C39" s="1045"/>
      <c r="D39" s="1045"/>
      <c r="E39" s="1045"/>
      <c r="F39" s="1046"/>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4"/>
      <c r="B40" s="1045"/>
      <c r="C40" s="1045"/>
      <c r="D40" s="1045"/>
      <c r="E40" s="1045"/>
      <c r="F40" s="1046"/>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4"/>
      <c r="B41" s="1045"/>
      <c r="C41" s="1045"/>
      <c r="D41" s="1045"/>
      <c r="E41" s="1045"/>
      <c r="F41" s="1046"/>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4"/>
      <c r="B42" s="1045"/>
      <c r="C42" s="1045"/>
      <c r="D42" s="1045"/>
      <c r="E42" s="1045"/>
      <c r="F42" s="1046"/>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4"/>
      <c r="B43" s="1045"/>
      <c r="C43" s="1045"/>
      <c r="D43" s="1045"/>
      <c r="E43" s="1045"/>
      <c r="F43" s="1046"/>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4"/>
      <c r="B44" s="1045"/>
      <c r="C44" s="1045"/>
      <c r="D44" s="1045"/>
      <c r="E44" s="1045"/>
      <c r="F44" s="1046"/>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4"/>
      <c r="B45" s="1045"/>
      <c r="C45" s="1045"/>
      <c r="D45" s="1045"/>
      <c r="E45" s="1045"/>
      <c r="F45" s="1046"/>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4"/>
      <c r="B46" s="1045"/>
      <c r="C46" s="1045"/>
      <c r="D46" s="1045"/>
      <c r="E46" s="1045"/>
      <c r="F46" s="1046"/>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4"/>
      <c r="B47" s="1045"/>
      <c r="C47" s="1045"/>
      <c r="D47" s="1045"/>
      <c r="E47" s="1045"/>
      <c r="F47" s="1046"/>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4"/>
      <c r="B48" s="1045"/>
      <c r="C48" s="1045"/>
      <c r="D48" s="1045"/>
      <c r="E48" s="1045"/>
      <c r="F48" s="1046"/>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4"/>
      <c r="B49" s="1045"/>
      <c r="C49" s="1045"/>
      <c r="D49" s="1045"/>
      <c r="E49" s="1045"/>
      <c r="F49" s="1046"/>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4"/>
      <c r="B50" s="1045"/>
      <c r="C50" s="1045"/>
      <c r="D50" s="1045"/>
      <c r="E50" s="1045"/>
      <c r="F50" s="1046"/>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4"/>
      <c r="B51" s="1045"/>
      <c r="C51" s="1045"/>
      <c r="D51" s="1045"/>
      <c r="E51" s="1045"/>
      <c r="F51" s="1046"/>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4"/>
      <c r="B52" s="1045"/>
      <c r="C52" s="1045"/>
      <c r="D52" s="1045"/>
      <c r="E52" s="1045"/>
      <c r="F52" s="1046"/>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
    <row r="55" spans="1:50" ht="30" customHeight="1" x14ac:dyDescent="0.15">
      <c r="A55" s="1041" t="s">
        <v>28</v>
      </c>
      <c r="B55" s="1042"/>
      <c r="C55" s="1042"/>
      <c r="D55" s="1042"/>
      <c r="E55" s="1042"/>
      <c r="F55" s="1043"/>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4"/>
      <c r="B56" s="1045"/>
      <c r="C56" s="1045"/>
      <c r="D56" s="1045"/>
      <c r="E56" s="1045"/>
      <c r="F56" s="1046"/>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4"/>
      <c r="B57" s="1045"/>
      <c r="C57" s="1045"/>
      <c r="D57" s="1045"/>
      <c r="E57" s="1045"/>
      <c r="F57" s="1046"/>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4"/>
      <c r="B58" s="1045"/>
      <c r="C58" s="1045"/>
      <c r="D58" s="1045"/>
      <c r="E58" s="1045"/>
      <c r="F58" s="1046"/>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4"/>
      <c r="B59" s="1045"/>
      <c r="C59" s="1045"/>
      <c r="D59" s="1045"/>
      <c r="E59" s="1045"/>
      <c r="F59" s="1046"/>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4"/>
      <c r="B60" s="1045"/>
      <c r="C60" s="1045"/>
      <c r="D60" s="1045"/>
      <c r="E60" s="1045"/>
      <c r="F60" s="1046"/>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4"/>
      <c r="B61" s="1045"/>
      <c r="C61" s="1045"/>
      <c r="D61" s="1045"/>
      <c r="E61" s="1045"/>
      <c r="F61" s="1046"/>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4"/>
      <c r="B62" s="1045"/>
      <c r="C62" s="1045"/>
      <c r="D62" s="1045"/>
      <c r="E62" s="1045"/>
      <c r="F62" s="1046"/>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4"/>
      <c r="B63" s="1045"/>
      <c r="C63" s="1045"/>
      <c r="D63" s="1045"/>
      <c r="E63" s="1045"/>
      <c r="F63" s="1046"/>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4"/>
      <c r="B64" s="1045"/>
      <c r="C64" s="1045"/>
      <c r="D64" s="1045"/>
      <c r="E64" s="1045"/>
      <c r="F64" s="1046"/>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4"/>
      <c r="B65" s="1045"/>
      <c r="C65" s="1045"/>
      <c r="D65" s="1045"/>
      <c r="E65" s="1045"/>
      <c r="F65" s="1046"/>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4"/>
      <c r="B66" s="1045"/>
      <c r="C66" s="1045"/>
      <c r="D66" s="1045"/>
      <c r="E66" s="1045"/>
      <c r="F66" s="1046"/>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4"/>
      <c r="B67" s="1045"/>
      <c r="C67" s="1045"/>
      <c r="D67" s="1045"/>
      <c r="E67" s="1045"/>
      <c r="F67" s="1046"/>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4"/>
      <c r="B68" s="1045"/>
      <c r="C68" s="1045"/>
      <c r="D68" s="1045"/>
      <c r="E68" s="1045"/>
      <c r="F68" s="1046"/>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4"/>
      <c r="B69" s="1045"/>
      <c r="C69" s="1045"/>
      <c r="D69" s="1045"/>
      <c r="E69" s="1045"/>
      <c r="F69" s="1046"/>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4"/>
      <c r="B70" s="1045"/>
      <c r="C70" s="1045"/>
      <c r="D70" s="1045"/>
      <c r="E70" s="1045"/>
      <c r="F70" s="1046"/>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4"/>
      <c r="B71" s="1045"/>
      <c r="C71" s="1045"/>
      <c r="D71" s="1045"/>
      <c r="E71" s="1045"/>
      <c r="F71" s="1046"/>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4"/>
      <c r="B72" s="1045"/>
      <c r="C72" s="1045"/>
      <c r="D72" s="1045"/>
      <c r="E72" s="1045"/>
      <c r="F72" s="1046"/>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4"/>
      <c r="B73" s="1045"/>
      <c r="C73" s="1045"/>
      <c r="D73" s="1045"/>
      <c r="E73" s="1045"/>
      <c r="F73" s="1046"/>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4"/>
      <c r="B74" s="1045"/>
      <c r="C74" s="1045"/>
      <c r="D74" s="1045"/>
      <c r="E74" s="1045"/>
      <c r="F74" s="1046"/>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4"/>
      <c r="B75" s="1045"/>
      <c r="C75" s="1045"/>
      <c r="D75" s="1045"/>
      <c r="E75" s="1045"/>
      <c r="F75" s="1046"/>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4"/>
      <c r="B76" s="1045"/>
      <c r="C76" s="1045"/>
      <c r="D76" s="1045"/>
      <c r="E76" s="1045"/>
      <c r="F76" s="1046"/>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4"/>
      <c r="B77" s="1045"/>
      <c r="C77" s="1045"/>
      <c r="D77" s="1045"/>
      <c r="E77" s="1045"/>
      <c r="F77" s="1046"/>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4"/>
      <c r="B78" s="1045"/>
      <c r="C78" s="1045"/>
      <c r="D78" s="1045"/>
      <c r="E78" s="1045"/>
      <c r="F78" s="1046"/>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4"/>
      <c r="B79" s="1045"/>
      <c r="C79" s="1045"/>
      <c r="D79" s="1045"/>
      <c r="E79" s="1045"/>
      <c r="F79" s="1046"/>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4"/>
      <c r="B80" s="1045"/>
      <c r="C80" s="1045"/>
      <c r="D80" s="1045"/>
      <c r="E80" s="1045"/>
      <c r="F80" s="1046"/>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4"/>
      <c r="B81" s="1045"/>
      <c r="C81" s="1045"/>
      <c r="D81" s="1045"/>
      <c r="E81" s="1045"/>
      <c r="F81" s="1046"/>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4"/>
      <c r="B82" s="1045"/>
      <c r="C82" s="1045"/>
      <c r="D82" s="1045"/>
      <c r="E82" s="1045"/>
      <c r="F82" s="1046"/>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4"/>
      <c r="B83" s="1045"/>
      <c r="C83" s="1045"/>
      <c r="D83" s="1045"/>
      <c r="E83" s="1045"/>
      <c r="F83" s="1046"/>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4"/>
      <c r="B84" s="1045"/>
      <c r="C84" s="1045"/>
      <c r="D84" s="1045"/>
      <c r="E84" s="1045"/>
      <c r="F84" s="1046"/>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4"/>
      <c r="B85" s="1045"/>
      <c r="C85" s="1045"/>
      <c r="D85" s="1045"/>
      <c r="E85" s="1045"/>
      <c r="F85" s="1046"/>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4"/>
      <c r="B86" s="1045"/>
      <c r="C86" s="1045"/>
      <c r="D86" s="1045"/>
      <c r="E86" s="1045"/>
      <c r="F86" s="1046"/>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4"/>
      <c r="B87" s="1045"/>
      <c r="C87" s="1045"/>
      <c r="D87" s="1045"/>
      <c r="E87" s="1045"/>
      <c r="F87" s="1046"/>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4"/>
      <c r="B88" s="1045"/>
      <c r="C88" s="1045"/>
      <c r="D88" s="1045"/>
      <c r="E88" s="1045"/>
      <c r="F88" s="1046"/>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4"/>
      <c r="B89" s="1045"/>
      <c r="C89" s="1045"/>
      <c r="D89" s="1045"/>
      <c r="E89" s="1045"/>
      <c r="F89" s="1046"/>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4"/>
      <c r="B90" s="1045"/>
      <c r="C90" s="1045"/>
      <c r="D90" s="1045"/>
      <c r="E90" s="1045"/>
      <c r="F90" s="1046"/>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4"/>
      <c r="B91" s="1045"/>
      <c r="C91" s="1045"/>
      <c r="D91" s="1045"/>
      <c r="E91" s="1045"/>
      <c r="F91" s="1046"/>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4"/>
      <c r="B92" s="1045"/>
      <c r="C92" s="1045"/>
      <c r="D92" s="1045"/>
      <c r="E92" s="1045"/>
      <c r="F92" s="1046"/>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4"/>
      <c r="B93" s="1045"/>
      <c r="C93" s="1045"/>
      <c r="D93" s="1045"/>
      <c r="E93" s="1045"/>
      <c r="F93" s="1046"/>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4"/>
      <c r="B94" s="1045"/>
      <c r="C94" s="1045"/>
      <c r="D94" s="1045"/>
      <c r="E94" s="1045"/>
      <c r="F94" s="1046"/>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4"/>
      <c r="B95" s="1045"/>
      <c r="C95" s="1045"/>
      <c r="D95" s="1045"/>
      <c r="E95" s="1045"/>
      <c r="F95" s="1046"/>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4"/>
      <c r="B96" s="1045"/>
      <c r="C96" s="1045"/>
      <c r="D96" s="1045"/>
      <c r="E96" s="1045"/>
      <c r="F96" s="1046"/>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4"/>
      <c r="B97" s="1045"/>
      <c r="C97" s="1045"/>
      <c r="D97" s="1045"/>
      <c r="E97" s="1045"/>
      <c r="F97" s="1046"/>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4"/>
      <c r="B98" s="1045"/>
      <c r="C98" s="1045"/>
      <c r="D98" s="1045"/>
      <c r="E98" s="1045"/>
      <c r="F98" s="1046"/>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4"/>
      <c r="B99" s="1045"/>
      <c r="C99" s="1045"/>
      <c r="D99" s="1045"/>
      <c r="E99" s="1045"/>
      <c r="F99" s="1046"/>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4"/>
      <c r="B100" s="1045"/>
      <c r="C100" s="1045"/>
      <c r="D100" s="1045"/>
      <c r="E100" s="1045"/>
      <c r="F100" s="1046"/>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4"/>
      <c r="B101" s="1045"/>
      <c r="C101" s="1045"/>
      <c r="D101" s="1045"/>
      <c r="E101" s="1045"/>
      <c r="F101" s="1046"/>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4"/>
      <c r="B102" s="1045"/>
      <c r="C102" s="1045"/>
      <c r="D102" s="1045"/>
      <c r="E102" s="1045"/>
      <c r="F102" s="1046"/>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4"/>
      <c r="B103" s="1045"/>
      <c r="C103" s="1045"/>
      <c r="D103" s="1045"/>
      <c r="E103" s="1045"/>
      <c r="F103" s="1046"/>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4"/>
      <c r="B104" s="1045"/>
      <c r="C104" s="1045"/>
      <c r="D104" s="1045"/>
      <c r="E104" s="1045"/>
      <c r="F104" s="1046"/>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4"/>
      <c r="B105" s="1045"/>
      <c r="C105" s="1045"/>
      <c r="D105" s="1045"/>
      <c r="E105" s="1045"/>
      <c r="F105" s="1046"/>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
    <row r="108" spans="1:50" ht="30" customHeight="1" x14ac:dyDescent="0.15">
      <c r="A108" s="1041" t="s">
        <v>28</v>
      </c>
      <c r="B108" s="1042"/>
      <c r="C108" s="1042"/>
      <c r="D108" s="1042"/>
      <c r="E108" s="1042"/>
      <c r="F108" s="1043"/>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4"/>
      <c r="B109" s="1045"/>
      <c r="C109" s="1045"/>
      <c r="D109" s="1045"/>
      <c r="E109" s="1045"/>
      <c r="F109" s="1046"/>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4"/>
      <c r="B110" s="1045"/>
      <c r="C110" s="1045"/>
      <c r="D110" s="1045"/>
      <c r="E110" s="1045"/>
      <c r="F110" s="1046"/>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4"/>
      <c r="B111" s="1045"/>
      <c r="C111" s="1045"/>
      <c r="D111" s="1045"/>
      <c r="E111" s="1045"/>
      <c r="F111" s="1046"/>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4"/>
      <c r="B112" s="1045"/>
      <c r="C112" s="1045"/>
      <c r="D112" s="1045"/>
      <c r="E112" s="1045"/>
      <c r="F112" s="1046"/>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4"/>
      <c r="B113" s="1045"/>
      <c r="C113" s="1045"/>
      <c r="D113" s="1045"/>
      <c r="E113" s="1045"/>
      <c r="F113" s="1046"/>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4"/>
      <c r="B114" s="1045"/>
      <c r="C114" s="1045"/>
      <c r="D114" s="1045"/>
      <c r="E114" s="1045"/>
      <c r="F114" s="1046"/>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4"/>
      <c r="B115" s="1045"/>
      <c r="C115" s="1045"/>
      <c r="D115" s="1045"/>
      <c r="E115" s="1045"/>
      <c r="F115" s="1046"/>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4"/>
      <c r="B116" s="1045"/>
      <c r="C116" s="1045"/>
      <c r="D116" s="1045"/>
      <c r="E116" s="1045"/>
      <c r="F116" s="1046"/>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4"/>
      <c r="B117" s="1045"/>
      <c r="C117" s="1045"/>
      <c r="D117" s="1045"/>
      <c r="E117" s="1045"/>
      <c r="F117" s="1046"/>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4"/>
      <c r="B118" s="1045"/>
      <c r="C118" s="1045"/>
      <c r="D118" s="1045"/>
      <c r="E118" s="1045"/>
      <c r="F118" s="1046"/>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4"/>
      <c r="B119" s="1045"/>
      <c r="C119" s="1045"/>
      <c r="D119" s="1045"/>
      <c r="E119" s="1045"/>
      <c r="F119" s="1046"/>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4"/>
      <c r="B120" s="1045"/>
      <c r="C120" s="1045"/>
      <c r="D120" s="1045"/>
      <c r="E120" s="1045"/>
      <c r="F120" s="1046"/>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4"/>
      <c r="B121" s="1045"/>
      <c r="C121" s="1045"/>
      <c r="D121" s="1045"/>
      <c r="E121" s="1045"/>
      <c r="F121" s="1046"/>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4"/>
      <c r="B122" s="1045"/>
      <c r="C122" s="1045"/>
      <c r="D122" s="1045"/>
      <c r="E122" s="1045"/>
      <c r="F122" s="1046"/>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4"/>
      <c r="B123" s="1045"/>
      <c r="C123" s="1045"/>
      <c r="D123" s="1045"/>
      <c r="E123" s="1045"/>
      <c r="F123" s="1046"/>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4"/>
      <c r="B124" s="1045"/>
      <c r="C124" s="1045"/>
      <c r="D124" s="1045"/>
      <c r="E124" s="1045"/>
      <c r="F124" s="1046"/>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4"/>
      <c r="B125" s="1045"/>
      <c r="C125" s="1045"/>
      <c r="D125" s="1045"/>
      <c r="E125" s="1045"/>
      <c r="F125" s="1046"/>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4"/>
      <c r="B126" s="1045"/>
      <c r="C126" s="1045"/>
      <c r="D126" s="1045"/>
      <c r="E126" s="1045"/>
      <c r="F126" s="1046"/>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4"/>
      <c r="B127" s="1045"/>
      <c r="C127" s="1045"/>
      <c r="D127" s="1045"/>
      <c r="E127" s="1045"/>
      <c r="F127" s="1046"/>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4"/>
      <c r="B128" s="1045"/>
      <c r="C128" s="1045"/>
      <c r="D128" s="1045"/>
      <c r="E128" s="1045"/>
      <c r="F128" s="1046"/>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4"/>
      <c r="B129" s="1045"/>
      <c r="C129" s="1045"/>
      <c r="D129" s="1045"/>
      <c r="E129" s="1045"/>
      <c r="F129" s="1046"/>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4"/>
      <c r="B130" s="1045"/>
      <c r="C130" s="1045"/>
      <c r="D130" s="1045"/>
      <c r="E130" s="1045"/>
      <c r="F130" s="1046"/>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4"/>
      <c r="B131" s="1045"/>
      <c r="C131" s="1045"/>
      <c r="D131" s="1045"/>
      <c r="E131" s="1045"/>
      <c r="F131" s="1046"/>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4"/>
      <c r="B132" s="1045"/>
      <c r="C132" s="1045"/>
      <c r="D132" s="1045"/>
      <c r="E132" s="1045"/>
      <c r="F132" s="1046"/>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4"/>
      <c r="B133" s="1045"/>
      <c r="C133" s="1045"/>
      <c r="D133" s="1045"/>
      <c r="E133" s="1045"/>
      <c r="F133" s="1046"/>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4"/>
      <c r="B134" s="1045"/>
      <c r="C134" s="1045"/>
      <c r="D134" s="1045"/>
      <c r="E134" s="1045"/>
      <c r="F134" s="1046"/>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4"/>
      <c r="B135" s="1045"/>
      <c r="C135" s="1045"/>
      <c r="D135" s="1045"/>
      <c r="E135" s="1045"/>
      <c r="F135" s="1046"/>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4"/>
      <c r="B136" s="1045"/>
      <c r="C136" s="1045"/>
      <c r="D136" s="1045"/>
      <c r="E136" s="1045"/>
      <c r="F136" s="1046"/>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4"/>
      <c r="B137" s="1045"/>
      <c r="C137" s="1045"/>
      <c r="D137" s="1045"/>
      <c r="E137" s="1045"/>
      <c r="F137" s="1046"/>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4"/>
      <c r="B138" s="1045"/>
      <c r="C138" s="1045"/>
      <c r="D138" s="1045"/>
      <c r="E138" s="1045"/>
      <c r="F138" s="1046"/>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4"/>
      <c r="B139" s="1045"/>
      <c r="C139" s="1045"/>
      <c r="D139" s="1045"/>
      <c r="E139" s="1045"/>
      <c r="F139" s="1046"/>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4"/>
      <c r="B140" s="1045"/>
      <c r="C140" s="1045"/>
      <c r="D140" s="1045"/>
      <c r="E140" s="1045"/>
      <c r="F140" s="1046"/>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4"/>
      <c r="B141" s="1045"/>
      <c r="C141" s="1045"/>
      <c r="D141" s="1045"/>
      <c r="E141" s="1045"/>
      <c r="F141" s="1046"/>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4"/>
      <c r="B142" s="1045"/>
      <c r="C142" s="1045"/>
      <c r="D142" s="1045"/>
      <c r="E142" s="1045"/>
      <c r="F142" s="1046"/>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4"/>
      <c r="B143" s="1045"/>
      <c r="C143" s="1045"/>
      <c r="D143" s="1045"/>
      <c r="E143" s="1045"/>
      <c r="F143" s="1046"/>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4"/>
      <c r="B144" s="1045"/>
      <c r="C144" s="1045"/>
      <c r="D144" s="1045"/>
      <c r="E144" s="1045"/>
      <c r="F144" s="1046"/>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4"/>
      <c r="B145" s="1045"/>
      <c r="C145" s="1045"/>
      <c r="D145" s="1045"/>
      <c r="E145" s="1045"/>
      <c r="F145" s="1046"/>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4"/>
      <c r="B146" s="1045"/>
      <c r="C146" s="1045"/>
      <c r="D146" s="1045"/>
      <c r="E146" s="1045"/>
      <c r="F146" s="1046"/>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4"/>
      <c r="B147" s="1045"/>
      <c r="C147" s="1045"/>
      <c r="D147" s="1045"/>
      <c r="E147" s="1045"/>
      <c r="F147" s="1046"/>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4"/>
      <c r="B148" s="1045"/>
      <c r="C148" s="1045"/>
      <c r="D148" s="1045"/>
      <c r="E148" s="1045"/>
      <c r="F148" s="1046"/>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4"/>
      <c r="B149" s="1045"/>
      <c r="C149" s="1045"/>
      <c r="D149" s="1045"/>
      <c r="E149" s="1045"/>
      <c r="F149" s="1046"/>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4"/>
      <c r="B150" s="1045"/>
      <c r="C150" s="1045"/>
      <c r="D150" s="1045"/>
      <c r="E150" s="1045"/>
      <c r="F150" s="1046"/>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4"/>
      <c r="B151" s="1045"/>
      <c r="C151" s="1045"/>
      <c r="D151" s="1045"/>
      <c r="E151" s="1045"/>
      <c r="F151" s="1046"/>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4"/>
      <c r="B152" s="1045"/>
      <c r="C152" s="1045"/>
      <c r="D152" s="1045"/>
      <c r="E152" s="1045"/>
      <c r="F152" s="1046"/>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4"/>
      <c r="B153" s="1045"/>
      <c r="C153" s="1045"/>
      <c r="D153" s="1045"/>
      <c r="E153" s="1045"/>
      <c r="F153" s="1046"/>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4"/>
      <c r="B154" s="1045"/>
      <c r="C154" s="1045"/>
      <c r="D154" s="1045"/>
      <c r="E154" s="1045"/>
      <c r="F154" s="1046"/>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4"/>
      <c r="B155" s="1045"/>
      <c r="C155" s="1045"/>
      <c r="D155" s="1045"/>
      <c r="E155" s="1045"/>
      <c r="F155" s="1046"/>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4"/>
      <c r="B156" s="1045"/>
      <c r="C156" s="1045"/>
      <c r="D156" s="1045"/>
      <c r="E156" s="1045"/>
      <c r="F156" s="1046"/>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4"/>
      <c r="B157" s="1045"/>
      <c r="C157" s="1045"/>
      <c r="D157" s="1045"/>
      <c r="E157" s="1045"/>
      <c r="F157" s="1046"/>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4"/>
      <c r="B158" s="1045"/>
      <c r="C158" s="1045"/>
      <c r="D158" s="1045"/>
      <c r="E158" s="1045"/>
      <c r="F158" s="1046"/>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
    <row r="161" spans="1:50" ht="30" customHeight="1" x14ac:dyDescent="0.15">
      <c r="A161" s="1041" t="s">
        <v>28</v>
      </c>
      <c r="B161" s="1042"/>
      <c r="C161" s="1042"/>
      <c r="D161" s="1042"/>
      <c r="E161" s="1042"/>
      <c r="F161" s="1043"/>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4"/>
      <c r="B162" s="1045"/>
      <c r="C162" s="1045"/>
      <c r="D162" s="1045"/>
      <c r="E162" s="1045"/>
      <c r="F162" s="1046"/>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4"/>
      <c r="B163" s="1045"/>
      <c r="C163" s="1045"/>
      <c r="D163" s="1045"/>
      <c r="E163" s="1045"/>
      <c r="F163" s="1046"/>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4"/>
      <c r="B164" s="1045"/>
      <c r="C164" s="1045"/>
      <c r="D164" s="1045"/>
      <c r="E164" s="1045"/>
      <c r="F164" s="1046"/>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4"/>
      <c r="B165" s="1045"/>
      <c r="C165" s="1045"/>
      <c r="D165" s="1045"/>
      <c r="E165" s="1045"/>
      <c r="F165" s="1046"/>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4"/>
      <c r="B166" s="1045"/>
      <c r="C166" s="1045"/>
      <c r="D166" s="1045"/>
      <c r="E166" s="1045"/>
      <c r="F166" s="1046"/>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4"/>
      <c r="B167" s="1045"/>
      <c r="C167" s="1045"/>
      <c r="D167" s="1045"/>
      <c r="E167" s="1045"/>
      <c r="F167" s="1046"/>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4"/>
      <c r="B168" s="1045"/>
      <c r="C168" s="1045"/>
      <c r="D168" s="1045"/>
      <c r="E168" s="1045"/>
      <c r="F168" s="1046"/>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4"/>
      <c r="B169" s="1045"/>
      <c r="C169" s="1045"/>
      <c r="D169" s="1045"/>
      <c r="E169" s="1045"/>
      <c r="F169" s="1046"/>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4"/>
      <c r="B170" s="1045"/>
      <c r="C170" s="1045"/>
      <c r="D170" s="1045"/>
      <c r="E170" s="1045"/>
      <c r="F170" s="1046"/>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4"/>
      <c r="B171" s="1045"/>
      <c r="C171" s="1045"/>
      <c r="D171" s="1045"/>
      <c r="E171" s="1045"/>
      <c r="F171" s="1046"/>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4"/>
      <c r="B172" s="1045"/>
      <c r="C172" s="1045"/>
      <c r="D172" s="1045"/>
      <c r="E172" s="1045"/>
      <c r="F172" s="1046"/>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4"/>
      <c r="B173" s="1045"/>
      <c r="C173" s="1045"/>
      <c r="D173" s="1045"/>
      <c r="E173" s="1045"/>
      <c r="F173" s="1046"/>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4"/>
      <c r="B174" s="1045"/>
      <c r="C174" s="1045"/>
      <c r="D174" s="1045"/>
      <c r="E174" s="1045"/>
      <c r="F174" s="1046"/>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4"/>
      <c r="B175" s="1045"/>
      <c r="C175" s="1045"/>
      <c r="D175" s="1045"/>
      <c r="E175" s="1045"/>
      <c r="F175" s="1046"/>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4"/>
      <c r="B176" s="1045"/>
      <c r="C176" s="1045"/>
      <c r="D176" s="1045"/>
      <c r="E176" s="1045"/>
      <c r="F176" s="1046"/>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4"/>
      <c r="B177" s="1045"/>
      <c r="C177" s="1045"/>
      <c r="D177" s="1045"/>
      <c r="E177" s="1045"/>
      <c r="F177" s="1046"/>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4"/>
      <c r="B178" s="1045"/>
      <c r="C178" s="1045"/>
      <c r="D178" s="1045"/>
      <c r="E178" s="1045"/>
      <c r="F178" s="1046"/>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4"/>
      <c r="B179" s="1045"/>
      <c r="C179" s="1045"/>
      <c r="D179" s="1045"/>
      <c r="E179" s="1045"/>
      <c r="F179" s="1046"/>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4"/>
      <c r="B180" s="1045"/>
      <c r="C180" s="1045"/>
      <c r="D180" s="1045"/>
      <c r="E180" s="1045"/>
      <c r="F180" s="1046"/>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4"/>
      <c r="B181" s="1045"/>
      <c r="C181" s="1045"/>
      <c r="D181" s="1045"/>
      <c r="E181" s="1045"/>
      <c r="F181" s="1046"/>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4"/>
      <c r="B182" s="1045"/>
      <c r="C182" s="1045"/>
      <c r="D182" s="1045"/>
      <c r="E182" s="1045"/>
      <c r="F182" s="1046"/>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4"/>
      <c r="B183" s="1045"/>
      <c r="C183" s="1045"/>
      <c r="D183" s="1045"/>
      <c r="E183" s="1045"/>
      <c r="F183" s="1046"/>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4"/>
      <c r="B184" s="1045"/>
      <c r="C184" s="1045"/>
      <c r="D184" s="1045"/>
      <c r="E184" s="1045"/>
      <c r="F184" s="1046"/>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4"/>
      <c r="B185" s="1045"/>
      <c r="C185" s="1045"/>
      <c r="D185" s="1045"/>
      <c r="E185" s="1045"/>
      <c r="F185" s="1046"/>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4"/>
      <c r="B186" s="1045"/>
      <c r="C186" s="1045"/>
      <c r="D186" s="1045"/>
      <c r="E186" s="1045"/>
      <c r="F186" s="1046"/>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4"/>
      <c r="B187" s="1045"/>
      <c r="C187" s="1045"/>
      <c r="D187" s="1045"/>
      <c r="E187" s="1045"/>
      <c r="F187" s="1046"/>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4"/>
      <c r="B188" s="1045"/>
      <c r="C188" s="1045"/>
      <c r="D188" s="1045"/>
      <c r="E188" s="1045"/>
      <c r="F188" s="1046"/>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4"/>
      <c r="B189" s="1045"/>
      <c r="C189" s="1045"/>
      <c r="D189" s="1045"/>
      <c r="E189" s="1045"/>
      <c r="F189" s="1046"/>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4"/>
      <c r="B190" s="1045"/>
      <c r="C190" s="1045"/>
      <c r="D190" s="1045"/>
      <c r="E190" s="1045"/>
      <c r="F190" s="1046"/>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4"/>
      <c r="B191" s="1045"/>
      <c r="C191" s="1045"/>
      <c r="D191" s="1045"/>
      <c r="E191" s="1045"/>
      <c r="F191" s="1046"/>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4"/>
      <c r="B192" s="1045"/>
      <c r="C192" s="1045"/>
      <c r="D192" s="1045"/>
      <c r="E192" s="1045"/>
      <c r="F192" s="1046"/>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4"/>
      <c r="B193" s="1045"/>
      <c r="C193" s="1045"/>
      <c r="D193" s="1045"/>
      <c r="E193" s="1045"/>
      <c r="F193" s="1046"/>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4"/>
      <c r="B194" s="1045"/>
      <c r="C194" s="1045"/>
      <c r="D194" s="1045"/>
      <c r="E194" s="1045"/>
      <c r="F194" s="1046"/>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4"/>
      <c r="B195" s="1045"/>
      <c r="C195" s="1045"/>
      <c r="D195" s="1045"/>
      <c r="E195" s="1045"/>
      <c r="F195" s="1046"/>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4"/>
      <c r="B196" s="1045"/>
      <c r="C196" s="1045"/>
      <c r="D196" s="1045"/>
      <c r="E196" s="1045"/>
      <c r="F196" s="1046"/>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4"/>
      <c r="B197" s="1045"/>
      <c r="C197" s="1045"/>
      <c r="D197" s="1045"/>
      <c r="E197" s="1045"/>
      <c r="F197" s="1046"/>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4"/>
      <c r="B198" s="1045"/>
      <c r="C198" s="1045"/>
      <c r="D198" s="1045"/>
      <c r="E198" s="1045"/>
      <c r="F198" s="1046"/>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4"/>
      <c r="B199" s="1045"/>
      <c r="C199" s="1045"/>
      <c r="D199" s="1045"/>
      <c r="E199" s="1045"/>
      <c r="F199" s="1046"/>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4"/>
      <c r="B200" s="1045"/>
      <c r="C200" s="1045"/>
      <c r="D200" s="1045"/>
      <c r="E200" s="1045"/>
      <c r="F200" s="1046"/>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4"/>
      <c r="B201" s="1045"/>
      <c r="C201" s="1045"/>
      <c r="D201" s="1045"/>
      <c r="E201" s="1045"/>
      <c r="F201" s="1046"/>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4"/>
      <c r="B202" s="1045"/>
      <c r="C202" s="1045"/>
      <c r="D202" s="1045"/>
      <c r="E202" s="1045"/>
      <c r="F202" s="1046"/>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4"/>
      <c r="B203" s="1045"/>
      <c r="C203" s="1045"/>
      <c r="D203" s="1045"/>
      <c r="E203" s="1045"/>
      <c r="F203" s="1046"/>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4"/>
      <c r="B204" s="1045"/>
      <c r="C204" s="1045"/>
      <c r="D204" s="1045"/>
      <c r="E204" s="1045"/>
      <c r="F204" s="1046"/>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4"/>
      <c r="B205" s="1045"/>
      <c r="C205" s="1045"/>
      <c r="D205" s="1045"/>
      <c r="E205" s="1045"/>
      <c r="F205" s="1046"/>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4"/>
      <c r="B206" s="1045"/>
      <c r="C206" s="1045"/>
      <c r="D206" s="1045"/>
      <c r="E206" s="1045"/>
      <c r="F206" s="1046"/>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4"/>
      <c r="B207" s="1045"/>
      <c r="C207" s="1045"/>
      <c r="D207" s="1045"/>
      <c r="E207" s="1045"/>
      <c r="F207" s="1046"/>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4"/>
      <c r="B208" s="1045"/>
      <c r="C208" s="1045"/>
      <c r="D208" s="1045"/>
      <c r="E208" s="1045"/>
      <c r="F208" s="1046"/>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4"/>
      <c r="B209" s="1045"/>
      <c r="C209" s="1045"/>
      <c r="D209" s="1045"/>
      <c r="E209" s="1045"/>
      <c r="F209" s="1046"/>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4"/>
      <c r="B210" s="1045"/>
      <c r="C210" s="1045"/>
      <c r="D210" s="1045"/>
      <c r="E210" s="1045"/>
      <c r="F210" s="1046"/>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4"/>
      <c r="B211" s="1045"/>
      <c r="C211" s="1045"/>
      <c r="D211" s="1045"/>
      <c r="E211" s="1045"/>
      <c r="F211" s="1046"/>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
    <row r="214" spans="1:50" ht="30" customHeight="1" x14ac:dyDescent="0.15">
      <c r="A214" s="1061" t="s">
        <v>28</v>
      </c>
      <c r="B214" s="1062"/>
      <c r="C214" s="1062"/>
      <c r="D214" s="1062"/>
      <c r="E214" s="1062"/>
      <c r="F214" s="1063"/>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4"/>
      <c r="B215" s="1045"/>
      <c r="C215" s="1045"/>
      <c r="D215" s="1045"/>
      <c r="E215" s="1045"/>
      <c r="F215" s="1046"/>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4"/>
      <c r="B216" s="1045"/>
      <c r="C216" s="1045"/>
      <c r="D216" s="1045"/>
      <c r="E216" s="1045"/>
      <c r="F216" s="1046"/>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4"/>
      <c r="B217" s="1045"/>
      <c r="C217" s="1045"/>
      <c r="D217" s="1045"/>
      <c r="E217" s="1045"/>
      <c r="F217" s="1046"/>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4"/>
      <c r="B218" s="1045"/>
      <c r="C218" s="1045"/>
      <c r="D218" s="1045"/>
      <c r="E218" s="1045"/>
      <c r="F218" s="1046"/>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4"/>
      <c r="B219" s="1045"/>
      <c r="C219" s="1045"/>
      <c r="D219" s="1045"/>
      <c r="E219" s="1045"/>
      <c r="F219" s="1046"/>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4"/>
      <c r="B220" s="1045"/>
      <c r="C220" s="1045"/>
      <c r="D220" s="1045"/>
      <c r="E220" s="1045"/>
      <c r="F220" s="1046"/>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4"/>
      <c r="B221" s="1045"/>
      <c r="C221" s="1045"/>
      <c r="D221" s="1045"/>
      <c r="E221" s="1045"/>
      <c r="F221" s="1046"/>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4"/>
      <c r="B222" s="1045"/>
      <c r="C222" s="1045"/>
      <c r="D222" s="1045"/>
      <c r="E222" s="1045"/>
      <c r="F222" s="1046"/>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4"/>
      <c r="B223" s="1045"/>
      <c r="C223" s="1045"/>
      <c r="D223" s="1045"/>
      <c r="E223" s="1045"/>
      <c r="F223" s="1046"/>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4"/>
      <c r="B224" s="1045"/>
      <c r="C224" s="1045"/>
      <c r="D224" s="1045"/>
      <c r="E224" s="1045"/>
      <c r="F224" s="1046"/>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4"/>
      <c r="B225" s="1045"/>
      <c r="C225" s="1045"/>
      <c r="D225" s="1045"/>
      <c r="E225" s="1045"/>
      <c r="F225" s="1046"/>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4"/>
      <c r="B226" s="1045"/>
      <c r="C226" s="1045"/>
      <c r="D226" s="1045"/>
      <c r="E226" s="1045"/>
      <c r="F226" s="1046"/>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4"/>
      <c r="B227" s="1045"/>
      <c r="C227" s="1045"/>
      <c r="D227" s="1045"/>
      <c r="E227" s="1045"/>
      <c r="F227" s="1046"/>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4"/>
      <c r="B228" s="1045"/>
      <c r="C228" s="1045"/>
      <c r="D228" s="1045"/>
      <c r="E228" s="1045"/>
      <c r="F228" s="1046"/>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4"/>
      <c r="B229" s="1045"/>
      <c r="C229" s="1045"/>
      <c r="D229" s="1045"/>
      <c r="E229" s="1045"/>
      <c r="F229" s="1046"/>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4"/>
      <c r="B230" s="1045"/>
      <c r="C230" s="1045"/>
      <c r="D230" s="1045"/>
      <c r="E230" s="1045"/>
      <c r="F230" s="1046"/>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4"/>
      <c r="B231" s="1045"/>
      <c r="C231" s="1045"/>
      <c r="D231" s="1045"/>
      <c r="E231" s="1045"/>
      <c r="F231" s="1046"/>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4"/>
      <c r="B232" s="1045"/>
      <c r="C232" s="1045"/>
      <c r="D232" s="1045"/>
      <c r="E232" s="1045"/>
      <c r="F232" s="1046"/>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4"/>
      <c r="B233" s="1045"/>
      <c r="C233" s="1045"/>
      <c r="D233" s="1045"/>
      <c r="E233" s="1045"/>
      <c r="F233" s="1046"/>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4"/>
      <c r="B234" s="1045"/>
      <c r="C234" s="1045"/>
      <c r="D234" s="1045"/>
      <c r="E234" s="1045"/>
      <c r="F234" s="1046"/>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4"/>
      <c r="B235" s="1045"/>
      <c r="C235" s="1045"/>
      <c r="D235" s="1045"/>
      <c r="E235" s="1045"/>
      <c r="F235" s="1046"/>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4"/>
      <c r="B236" s="1045"/>
      <c r="C236" s="1045"/>
      <c r="D236" s="1045"/>
      <c r="E236" s="1045"/>
      <c r="F236" s="1046"/>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4"/>
      <c r="B237" s="1045"/>
      <c r="C237" s="1045"/>
      <c r="D237" s="1045"/>
      <c r="E237" s="1045"/>
      <c r="F237" s="1046"/>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4"/>
      <c r="B238" s="1045"/>
      <c r="C238" s="1045"/>
      <c r="D238" s="1045"/>
      <c r="E238" s="1045"/>
      <c r="F238" s="1046"/>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4"/>
      <c r="B239" s="1045"/>
      <c r="C239" s="1045"/>
      <c r="D239" s="1045"/>
      <c r="E239" s="1045"/>
      <c r="F239" s="1046"/>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4"/>
      <c r="B240" s="1045"/>
      <c r="C240" s="1045"/>
      <c r="D240" s="1045"/>
      <c r="E240" s="1045"/>
      <c r="F240" s="1046"/>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4"/>
      <c r="B241" s="1045"/>
      <c r="C241" s="1045"/>
      <c r="D241" s="1045"/>
      <c r="E241" s="1045"/>
      <c r="F241" s="1046"/>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4"/>
      <c r="B242" s="1045"/>
      <c r="C242" s="1045"/>
      <c r="D242" s="1045"/>
      <c r="E242" s="1045"/>
      <c r="F242" s="1046"/>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4"/>
      <c r="B243" s="1045"/>
      <c r="C243" s="1045"/>
      <c r="D243" s="1045"/>
      <c r="E243" s="1045"/>
      <c r="F243" s="1046"/>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4"/>
      <c r="B244" s="1045"/>
      <c r="C244" s="1045"/>
      <c r="D244" s="1045"/>
      <c r="E244" s="1045"/>
      <c r="F244" s="1046"/>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4"/>
      <c r="B245" s="1045"/>
      <c r="C245" s="1045"/>
      <c r="D245" s="1045"/>
      <c r="E245" s="1045"/>
      <c r="F245" s="1046"/>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4"/>
      <c r="B246" s="1045"/>
      <c r="C246" s="1045"/>
      <c r="D246" s="1045"/>
      <c r="E246" s="1045"/>
      <c r="F246" s="1046"/>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4"/>
      <c r="B247" s="1045"/>
      <c r="C247" s="1045"/>
      <c r="D247" s="1045"/>
      <c r="E247" s="1045"/>
      <c r="F247" s="1046"/>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4"/>
      <c r="B248" s="1045"/>
      <c r="C248" s="1045"/>
      <c r="D248" s="1045"/>
      <c r="E248" s="1045"/>
      <c r="F248" s="1046"/>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4"/>
      <c r="B249" s="1045"/>
      <c r="C249" s="1045"/>
      <c r="D249" s="1045"/>
      <c r="E249" s="1045"/>
      <c r="F249" s="1046"/>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4"/>
      <c r="B250" s="1045"/>
      <c r="C250" s="1045"/>
      <c r="D250" s="1045"/>
      <c r="E250" s="1045"/>
      <c r="F250" s="1046"/>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4"/>
      <c r="B251" s="1045"/>
      <c r="C251" s="1045"/>
      <c r="D251" s="1045"/>
      <c r="E251" s="1045"/>
      <c r="F251" s="1046"/>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4"/>
      <c r="B252" s="1045"/>
      <c r="C252" s="1045"/>
      <c r="D252" s="1045"/>
      <c r="E252" s="1045"/>
      <c r="F252" s="1046"/>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4"/>
      <c r="B253" s="1045"/>
      <c r="C253" s="1045"/>
      <c r="D253" s="1045"/>
      <c r="E253" s="1045"/>
      <c r="F253" s="1046"/>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4"/>
      <c r="B254" s="1045"/>
      <c r="C254" s="1045"/>
      <c r="D254" s="1045"/>
      <c r="E254" s="1045"/>
      <c r="F254" s="1046"/>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4"/>
      <c r="B255" s="1045"/>
      <c r="C255" s="1045"/>
      <c r="D255" s="1045"/>
      <c r="E255" s="1045"/>
      <c r="F255" s="1046"/>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4"/>
      <c r="B256" s="1045"/>
      <c r="C256" s="1045"/>
      <c r="D256" s="1045"/>
      <c r="E256" s="1045"/>
      <c r="F256" s="1046"/>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4"/>
      <c r="B257" s="1045"/>
      <c r="C257" s="1045"/>
      <c r="D257" s="1045"/>
      <c r="E257" s="1045"/>
      <c r="F257" s="1046"/>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4"/>
      <c r="B258" s="1045"/>
      <c r="C258" s="1045"/>
      <c r="D258" s="1045"/>
      <c r="E258" s="1045"/>
      <c r="F258" s="1046"/>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4"/>
      <c r="B259" s="1045"/>
      <c r="C259" s="1045"/>
      <c r="D259" s="1045"/>
      <c r="E259" s="1045"/>
      <c r="F259" s="1046"/>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4"/>
      <c r="B260" s="1045"/>
      <c r="C260" s="1045"/>
      <c r="D260" s="1045"/>
      <c r="E260" s="1045"/>
      <c r="F260" s="1046"/>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4"/>
      <c r="B261" s="1045"/>
      <c r="C261" s="1045"/>
      <c r="D261" s="1045"/>
      <c r="E261" s="1045"/>
      <c r="F261" s="1046"/>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4"/>
      <c r="B262" s="1045"/>
      <c r="C262" s="1045"/>
      <c r="D262" s="1045"/>
      <c r="E262" s="1045"/>
      <c r="F262" s="1046"/>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4"/>
      <c r="B263" s="1045"/>
      <c r="C263" s="1045"/>
      <c r="D263" s="1045"/>
      <c r="E263" s="1045"/>
      <c r="F263" s="1046"/>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4"/>
      <c r="B264" s="1045"/>
      <c r="C264" s="1045"/>
      <c r="D264" s="1045"/>
      <c r="E264" s="1045"/>
      <c r="F264" s="1046"/>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4" t="s">
        <v>300</v>
      </c>
      <c r="K3" s="109"/>
      <c r="L3" s="109"/>
      <c r="M3" s="109"/>
      <c r="N3" s="109"/>
      <c r="O3" s="109"/>
      <c r="P3" s="354" t="s">
        <v>27</v>
      </c>
      <c r="Q3" s="354"/>
      <c r="R3" s="354"/>
      <c r="S3" s="354"/>
      <c r="T3" s="354"/>
      <c r="U3" s="354"/>
      <c r="V3" s="354"/>
      <c r="W3" s="354"/>
      <c r="X3" s="354"/>
      <c r="Y3" s="351" t="s">
        <v>357</v>
      </c>
      <c r="Z3" s="352"/>
      <c r="AA3" s="352"/>
      <c r="AB3" s="352"/>
      <c r="AC3" s="284" t="s">
        <v>342</v>
      </c>
      <c r="AD3" s="284"/>
      <c r="AE3" s="284"/>
      <c r="AF3" s="284"/>
      <c r="AG3" s="284"/>
      <c r="AH3" s="351" t="s">
        <v>261</v>
      </c>
      <c r="AI3" s="353"/>
      <c r="AJ3" s="353"/>
      <c r="AK3" s="353"/>
      <c r="AL3" s="353" t="s">
        <v>21</v>
      </c>
      <c r="AM3" s="353"/>
      <c r="AN3" s="353"/>
      <c r="AO3" s="433"/>
      <c r="AP3" s="434" t="s">
        <v>301</v>
      </c>
      <c r="AQ3" s="434"/>
      <c r="AR3" s="434"/>
      <c r="AS3" s="434"/>
      <c r="AT3" s="434"/>
      <c r="AU3" s="434"/>
      <c r="AV3" s="434"/>
      <c r="AW3" s="434"/>
      <c r="AX3" s="434"/>
    </row>
    <row r="4" spans="1:50" ht="26.25" customHeight="1" x14ac:dyDescent="0.15">
      <c r="A4" s="1064">
        <v>1</v>
      </c>
      <c r="B4" s="1064">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4">
        <v>2</v>
      </c>
      <c r="B5" s="1064">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4">
        <v>3</v>
      </c>
      <c r="B6" s="1064">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4">
        <v>4</v>
      </c>
      <c r="B7" s="1064">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4">
        <v>5</v>
      </c>
      <c r="B8" s="1064">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4">
        <v>6</v>
      </c>
      <c r="B9" s="1064">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4">
        <v>7</v>
      </c>
      <c r="B10" s="1064">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4">
        <v>8</v>
      </c>
      <c r="B11" s="1064">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4">
        <v>9</v>
      </c>
      <c r="B12" s="1064">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4">
        <v>10</v>
      </c>
      <c r="B13" s="1064">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4">
        <v>11</v>
      </c>
      <c r="B14" s="1064">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4">
        <v>12</v>
      </c>
      <c r="B15" s="1064">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4">
        <v>13</v>
      </c>
      <c r="B16" s="1064">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4">
        <v>14</v>
      </c>
      <c r="B17" s="1064">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4">
        <v>15</v>
      </c>
      <c r="B18" s="1064">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4">
        <v>16</v>
      </c>
      <c r="B19" s="1064">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4">
        <v>17</v>
      </c>
      <c r="B20" s="1064">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4">
        <v>18</v>
      </c>
      <c r="B21" s="1064">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4">
        <v>19</v>
      </c>
      <c r="B22" s="1064">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4">
        <v>20</v>
      </c>
      <c r="B23" s="1064">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4">
        <v>21</v>
      </c>
      <c r="B24" s="1064">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4">
        <v>22</v>
      </c>
      <c r="B25" s="1064">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4">
        <v>23</v>
      </c>
      <c r="B26" s="1064">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4">
        <v>24</v>
      </c>
      <c r="B27" s="1064">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4">
        <v>25</v>
      </c>
      <c r="B28" s="1064">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4">
        <v>26</v>
      </c>
      <c r="B29" s="1064">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4">
        <v>27</v>
      </c>
      <c r="B30" s="1064">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4">
        <v>28</v>
      </c>
      <c r="B31" s="1064">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4">
        <v>29</v>
      </c>
      <c r="B32" s="1064">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4">
        <v>30</v>
      </c>
      <c r="B33" s="1064">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4" t="s">
        <v>300</v>
      </c>
      <c r="K36" s="109"/>
      <c r="L36" s="109"/>
      <c r="M36" s="109"/>
      <c r="N36" s="109"/>
      <c r="O36" s="109"/>
      <c r="P36" s="354" t="s">
        <v>27</v>
      </c>
      <c r="Q36" s="354"/>
      <c r="R36" s="354"/>
      <c r="S36" s="354"/>
      <c r="T36" s="354"/>
      <c r="U36" s="354"/>
      <c r="V36" s="354"/>
      <c r="W36" s="354"/>
      <c r="X36" s="354"/>
      <c r="Y36" s="351" t="s">
        <v>357</v>
      </c>
      <c r="Z36" s="352"/>
      <c r="AA36" s="352"/>
      <c r="AB36" s="352"/>
      <c r="AC36" s="284" t="s">
        <v>342</v>
      </c>
      <c r="AD36" s="284"/>
      <c r="AE36" s="284"/>
      <c r="AF36" s="284"/>
      <c r="AG36" s="284"/>
      <c r="AH36" s="351" t="s">
        <v>261</v>
      </c>
      <c r="AI36" s="353"/>
      <c r="AJ36" s="353"/>
      <c r="AK36" s="353"/>
      <c r="AL36" s="353" t="s">
        <v>21</v>
      </c>
      <c r="AM36" s="353"/>
      <c r="AN36" s="353"/>
      <c r="AO36" s="433"/>
      <c r="AP36" s="434" t="s">
        <v>301</v>
      </c>
      <c r="AQ36" s="434"/>
      <c r="AR36" s="434"/>
      <c r="AS36" s="434"/>
      <c r="AT36" s="434"/>
      <c r="AU36" s="434"/>
      <c r="AV36" s="434"/>
      <c r="AW36" s="434"/>
      <c r="AX36" s="434"/>
    </row>
    <row r="37" spans="1:50" ht="26.25" customHeight="1" x14ac:dyDescent="0.15">
      <c r="A37" s="1064">
        <v>1</v>
      </c>
      <c r="B37" s="1064">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4">
        <v>2</v>
      </c>
      <c r="B38" s="1064">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4">
        <v>3</v>
      </c>
      <c r="B39" s="1064">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4">
        <v>4</v>
      </c>
      <c r="B40" s="1064">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4">
        <v>5</v>
      </c>
      <c r="B41" s="1064">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4">
        <v>6</v>
      </c>
      <c r="B42" s="1064">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4">
        <v>7</v>
      </c>
      <c r="B43" s="1064">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4">
        <v>8</v>
      </c>
      <c r="B44" s="1064">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4">
        <v>9</v>
      </c>
      <c r="B45" s="1064">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4">
        <v>10</v>
      </c>
      <c r="B46" s="1064">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4">
        <v>11</v>
      </c>
      <c r="B47" s="1064">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4">
        <v>12</v>
      </c>
      <c r="B48" s="1064">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4">
        <v>13</v>
      </c>
      <c r="B49" s="1064">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4">
        <v>14</v>
      </c>
      <c r="B50" s="1064">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4">
        <v>15</v>
      </c>
      <c r="B51" s="1064">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4">
        <v>16</v>
      </c>
      <c r="B52" s="1064">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4">
        <v>17</v>
      </c>
      <c r="B53" s="1064">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4">
        <v>18</v>
      </c>
      <c r="B54" s="1064">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4">
        <v>19</v>
      </c>
      <c r="B55" s="1064">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4">
        <v>20</v>
      </c>
      <c r="B56" s="1064">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4">
        <v>21</v>
      </c>
      <c r="B57" s="1064">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4">
        <v>22</v>
      </c>
      <c r="B58" s="1064">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4">
        <v>23</v>
      </c>
      <c r="B59" s="1064">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4">
        <v>24</v>
      </c>
      <c r="B60" s="1064">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4">
        <v>25</v>
      </c>
      <c r="B61" s="1064">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4">
        <v>26</v>
      </c>
      <c r="B62" s="1064">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4">
        <v>27</v>
      </c>
      <c r="B63" s="1064">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4">
        <v>28</v>
      </c>
      <c r="B64" s="1064">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4">
        <v>29</v>
      </c>
      <c r="B65" s="1064">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4">
        <v>30</v>
      </c>
      <c r="B66" s="1064">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4" t="s">
        <v>300</v>
      </c>
      <c r="K69" s="109"/>
      <c r="L69" s="109"/>
      <c r="M69" s="109"/>
      <c r="N69" s="109"/>
      <c r="O69" s="109"/>
      <c r="P69" s="354" t="s">
        <v>27</v>
      </c>
      <c r="Q69" s="354"/>
      <c r="R69" s="354"/>
      <c r="S69" s="354"/>
      <c r="T69" s="354"/>
      <c r="U69" s="354"/>
      <c r="V69" s="354"/>
      <c r="W69" s="354"/>
      <c r="X69" s="354"/>
      <c r="Y69" s="351" t="s">
        <v>357</v>
      </c>
      <c r="Z69" s="352"/>
      <c r="AA69" s="352"/>
      <c r="AB69" s="352"/>
      <c r="AC69" s="284" t="s">
        <v>342</v>
      </c>
      <c r="AD69" s="284"/>
      <c r="AE69" s="284"/>
      <c r="AF69" s="284"/>
      <c r="AG69" s="284"/>
      <c r="AH69" s="351" t="s">
        <v>261</v>
      </c>
      <c r="AI69" s="353"/>
      <c r="AJ69" s="353"/>
      <c r="AK69" s="353"/>
      <c r="AL69" s="353" t="s">
        <v>21</v>
      </c>
      <c r="AM69" s="353"/>
      <c r="AN69" s="353"/>
      <c r="AO69" s="433"/>
      <c r="AP69" s="434" t="s">
        <v>301</v>
      </c>
      <c r="AQ69" s="434"/>
      <c r="AR69" s="434"/>
      <c r="AS69" s="434"/>
      <c r="AT69" s="434"/>
      <c r="AU69" s="434"/>
      <c r="AV69" s="434"/>
      <c r="AW69" s="434"/>
      <c r="AX69" s="434"/>
    </row>
    <row r="70" spans="1:50" ht="26.25" customHeight="1" x14ac:dyDescent="0.15">
      <c r="A70" s="1064">
        <v>1</v>
      </c>
      <c r="B70" s="1064">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4">
        <v>2</v>
      </c>
      <c r="B71" s="1064">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4">
        <v>3</v>
      </c>
      <c r="B72" s="1064">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4">
        <v>4</v>
      </c>
      <c r="B73" s="1064">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4">
        <v>5</v>
      </c>
      <c r="B74" s="1064">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4">
        <v>6</v>
      </c>
      <c r="B75" s="1064">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4">
        <v>7</v>
      </c>
      <c r="B76" s="1064">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4">
        <v>8</v>
      </c>
      <c r="B77" s="1064">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4">
        <v>9</v>
      </c>
      <c r="B78" s="1064">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4">
        <v>10</v>
      </c>
      <c r="B79" s="1064">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4">
        <v>11</v>
      </c>
      <c r="B80" s="1064">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4">
        <v>12</v>
      </c>
      <c r="B81" s="1064">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4">
        <v>13</v>
      </c>
      <c r="B82" s="1064">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4">
        <v>14</v>
      </c>
      <c r="B83" s="1064">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4">
        <v>15</v>
      </c>
      <c r="B84" s="1064">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4">
        <v>16</v>
      </c>
      <c r="B85" s="1064">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4">
        <v>17</v>
      </c>
      <c r="B86" s="1064">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4">
        <v>18</v>
      </c>
      <c r="B87" s="1064">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4">
        <v>19</v>
      </c>
      <c r="B88" s="1064">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4">
        <v>20</v>
      </c>
      <c r="B89" s="1064">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4">
        <v>21</v>
      </c>
      <c r="B90" s="1064">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4">
        <v>22</v>
      </c>
      <c r="B91" s="1064">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4">
        <v>23</v>
      </c>
      <c r="B92" s="1064">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4">
        <v>24</v>
      </c>
      <c r="B93" s="1064">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4">
        <v>25</v>
      </c>
      <c r="B94" s="1064">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4">
        <v>26</v>
      </c>
      <c r="B95" s="1064">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4">
        <v>27</v>
      </c>
      <c r="B96" s="1064">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4">
        <v>28</v>
      </c>
      <c r="B97" s="1064">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4">
        <v>29</v>
      </c>
      <c r="B98" s="1064">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4">
        <v>30</v>
      </c>
      <c r="B99" s="1064">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4"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4" t="s">
        <v>342</v>
      </c>
      <c r="AD102" s="284"/>
      <c r="AE102" s="284"/>
      <c r="AF102" s="284"/>
      <c r="AG102" s="284"/>
      <c r="AH102" s="351" t="s">
        <v>261</v>
      </c>
      <c r="AI102" s="353"/>
      <c r="AJ102" s="353"/>
      <c r="AK102" s="353"/>
      <c r="AL102" s="353" t="s">
        <v>21</v>
      </c>
      <c r="AM102" s="353"/>
      <c r="AN102" s="353"/>
      <c r="AO102" s="433"/>
      <c r="AP102" s="434" t="s">
        <v>301</v>
      </c>
      <c r="AQ102" s="434"/>
      <c r="AR102" s="434"/>
      <c r="AS102" s="434"/>
      <c r="AT102" s="434"/>
      <c r="AU102" s="434"/>
      <c r="AV102" s="434"/>
      <c r="AW102" s="434"/>
      <c r="AX102" s="434"/>
    </row>
    <row r="103" spans="1:50" ht="26.25" customHeight="1" x14ac:dyDescent="0.15">
      <c r="A103" s="1064">
        <v>1</v>
      </c>
      <c r="B103" s="1064">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4">
        <v>2</v>
      </c>
      <c r="B104" s="1064">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4">
        <v>3</v>
      </c>
      <c r="B105" s="1064">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4">
        <v>4</v>
      </c>
      <c r="B106" s="1064">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4">
        <v>5</v>
      </c>
      <c r="B107" s="1064">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4">
        <v>6</v>
      </c>
      <c r="B108" s="1064">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4">
        <v>7</v>
      </c>
      <c r="B109" s="1064">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4">
        <v>8</v>
      </c>
      <c r="B110" s="1064">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4">
        <v>9</v>
      </c>
      <c r="B111" s="1064">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4">
        <v>10</v>
      </c>
      <c r="B112" s="1064">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4">
        <v>11</v>
      </c>
      <c r="B113" s="1064">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4">
        <v>12</v>
      </c>
      <c r="B114" s="1064">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4">
        <v>13</v>
      </c>
      <c r="B115" s="1064">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4">
        <v>14</v>
      </c>
      <c r="B116" s="1064">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4">
        <v>15</v>
      </c>
      <c r="B117" s="1064">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4">
        <v>16</v>
      </c>
      <c r="B118" s="1064">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4">
        <v>17</v>
      </c>
      <c r="B119" s="1064">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4">
        <v>18</v>
      </c>
      <c r="B120" s="1064">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4">
        <v>19</v>
      </c>
      <c r="B121" s="1064">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4">
        <v>20</v>
      </c>
      <c r="B122" s="1064">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4">
        <v>21</v>
      </c>
      <c r="B123" s="1064">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4">
        <v>22</v>
      </c>
      <c r="B124" s="1064">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4">
        <v>23</v>
      </c>
      <c r="B125" s="1064">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4">
        <v>24</v>
      </c>
      <c r="B126" s="1064">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4">
        <v>25</v>
      </c>
      <c r="B127" s="1064">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4">
        <v>26</v>
      </c>
      <c r="B128" s="1064">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4">
        <v>27</v>
      </c>
      <c r="B129" s="1064">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4">
        <v>28</v>
      </c>
      <c r="B130" s="1064">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4">
        <v>29</v>
      </c>
      <c r="B131" s="1064">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4">
        <v>30</v>
      </c>
      <c r="B132" s="1064">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4"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4" t="s">
        <v>342</v>
      </c>
      <c r="AD135" s="284"/>
      <c r="AE135" s="284"/>
      <c r="AF135" s="284"/>
      <c r="AG135" s="284"/>
      <c r="AH135" s="351" t="s">
        <v>261</v>
      </c>
      <c r="AI135" s="353"/>
      <c r="AJ135" s="353"/>
      <c r="AK135" s="353"/>
      <c r="AL135" s="353" t="s">
        <v>21</v>
      </c>
      <c r="AM135" s="353"/>
      <c r="AN135" s="353"/>
      <c r="AO135" s="433"/>
      <c r="AP135" s="434" t="s">
        <v>301</v>
      </c>
      <c r="AQ135" s="434"/>
      <c r="AR135" s="434"/>
      <c r="AS135" s="434"/>
      <c r="AT135" s="434"/>
      <c r="AU135" s="434"/>
      <c r="AV135" s="434"/>
      <c r="AW135" s="434"/>
      <c r="AX135" s="434"/>
    </row>
    <row r="136" spans="1:50" ht="26.25" customHeight="1" x14ac:dyDescent="0.15">
      <c r="A136" s="1064">
        <v>1</v>
      </c>
      <c r="B136" s="1064">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4">
        <v>2</v>
      </c>
      <c r="B137" s="1064">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4">
        <v>3</v>
      </c>
      <c r="B138" s="1064">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4">
        <v>4</v>
      </c>
      <c r="B139" s="1064">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4">
        <v>5</v>
      </c>
      <c r="B140" s="1064">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4">
        <v>6</v>
      </c>
      <c r="B141" s="1064">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4">
        <v>7</v>
      </c>
      <c r="B142" s="1064">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4">
        <v>8</v>
      </c>
      <c r="B143" s="1064">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4">
        <v>9</v>
      </c>
      <c r="B144" s="1064">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4">
        <v>10</v>
      </c>
      <c r="B145" s="1064">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4">
        <v>11</v>
      </c>
      <c r="B146" s="1064">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4">
        <v>12</v>
      </c>
      <c r="B147" s="1064">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4">
        <v>13</v>
      </c>
      <c r="B148" s="1064">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4">
        <v>14</v>
      </c>
      <c r="B149" s="1064">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4">
        <v>15</v>
      </c>
      <c r="B150" s="1064">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4">
        <v>16</v>
      </c>
      <c r="B151" s="1064">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4">
        <v>17</v>
      </c>
      <c r="B152" s="1064">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4">
        <v>18</v>
      </c>
      <c r="B153" s="1064">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4">
        <v>19</v>
      </c>
      <c r="B154" s="1064">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4">
        <v>20</v>
      </c>
      <c r="B155" s="1064">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4">
        <v>21</v>
      </c>
      <c r="B156" s="1064">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4">
        <v>22</v>
      </c>
      <c r="B157" s="1064">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4">
        <v>23</v>
      </c>
      <c r="B158" s="1064">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4">
        <v>24</v>
      </c>
      <c r="B159" s="1064">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4">
        <v>25</v>
      </c>
      <c r="B160" s="1064">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4">
        <v>26</v>
      </c>
      <c r="B161" s="1064">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4">
        <v>27</v>
      </c>
      <c r="B162" s="1064">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4">
        <v>28</v>
      </c>
      <c r="B163" s="1064">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4">
        <v>29</v>
      </c>
      <c r="B164" s="1064">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4">
        <v>30</v>
      </c>
      <c r="B165" s="1064">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4"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4" t="s">
        <v>342</v>
      </c>
      <c r="AD168" s="284"/>
      <c r="AE168" s="284"/>
      <c r="AF168" s="284"/>
      <c r="AG168" s="284"/>
      <c r="AH168" s="351" t="s">
        <v>261</v>
      </c>
      <c r="AI168" s="353"/>
      <c r="AJ168" s="353"/>
      <c r="AK168" s="353"/>
      <c r="AL168" s="353" t="s">
        <v>21</v>
      </c>
      <c r="AM168" s="353"/>
      <c r="AN168" s="353"/>
      <c r="AO168" s="433"/>
      <c r="AP168" s="434" t="s">
        <v>301</v>
      </c>
      <c r="AQ168" s="434"/>
      <c r="AR168" s="434"/>
      <c r="AS168" s="434"/>
      <c r="AT168" s="434"/>
      <c r="AU168" s="434"/>
      <c r="AV168" s="434"/>
      <c r="AW168" s="434"/>
      <c r="AX168" s="434"/>
    </row>
    <row r="169" spans="1:50" ht="26.25" customHeight="1" x14ac:dyDescent="0.15">
      <c r="A169" s="1064">
        <v>1</v>
      </c>
      <c r="B169" s="1064">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4">
        <v>2</v>
      </c>
      <c r="B170" s="1064">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4">
        <v>3</v>
      </c>
      <c r="B171" s="1064">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4">
        <v>4</v>
      </c>
      <c r="B172" s="1064">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4">
        <v>5</v>
      </c>
      <c r="B173" s="1064">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4">
        <v>6</v>
      </c>
      <c r="B174" s="1064">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4">
        <v>7</v>
      </c>
      <c r="B175" s="1064">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4">
        <v>8</v>
      </c>
      <c r="B176" s="1064">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4">
        <v>9</v>
      </c>
      <c r="B177" s="1064">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4">
        <v>10</v>
      </c>
      <c r="B178" s="1064">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4">
        <v>11</v>
      </c>
      <c r="B179" s="1064">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4">
        <v>12</v>
      </c>
      <c r="B180" s="1064">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4">
        <v>13</v>
      </c>
      <c r="B181" s="1064">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4">
        <v>14</v>
      </c>
      <c r="B182" s="1064">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4">
        <v>15</v>
      </c>
      <c r="B183" s="1064">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4">
        <v>16</v>
      </c>
      <c r="B184" s="1064">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4">
        <v>17</v>
      </c>
      <c r="B185" s="1064">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4">
        <v>18</v>
      </c>
      <c r="B186" s="1064">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4">
        <v>19</v>
      </c>
      <c r="B187" s="1064">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4">
        <v>20</v>
      </c>
      <c r="B188" s="1064">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4">
        <v>21</v>
      </c>
      <c r="B189" s="1064">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4">
        <v>22</v>
      </c>
      <c r="B190" s="1064">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4">
        <v>23</v>
      </c>
      <c r="B191" s="1064">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4">
        <v>24</v>
      </c>
      <c r="B192" s="1064">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4">
        <v>25</v>
      </c>
      <c r="B193" s="1064">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4">
        <v>26</v>
      </c>
      <c r="B194" s="1064">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4">
        <v>27</v>
      </c>
      <c r="B195" s="1064">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4">
        <v>28</v>
      </c>
      <c r="B196" s="1064">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4">
        <v>29</v>
      </c>
      <c r="B197" s="1064">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4">
        <v>30</v>
      </c>
      <c r="B198" s="1064">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4"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4" t="s">
        <v>342</v>
      </c>
      <c r="AD201" s="284"/>
      <c r="AE201" s="284"/>
      <c r="AF201" s="284"/>
      <c r="AG201" s="284"/>
      <c r="AH201" s="351" t="s">
        <v>261</v>
      </c>
      <c r="AI201" s="353"/>
      <c r="AJ201" s="353"/>
      <c r="AK201" s="353"/>
      <c r="AL201" s="353" t="s">
        <v>21</v>
      </c>
      <c r="AM201" s="353"/>
      <c r="AN201" s="353"/>
      <c r="AO201" s="433"/>
      <c r="AP201" s="434" t="s">
        <v>301</v>
      </c>
      <c r="AQ201" s="434"/>
      <c r="AR201" s="434"/>
      <c r="AS201" s="434"/>
      <c r="AT201" s="434"/>
      <c r="AU201" s="434"/>
      <c r="AV201" s="434"/>
      <c r="AW201" s="434"/>
      <c r="AX201" s="434"/>
    </row>
    <row r="202" spans="1:50" ht="26.25" customHeight="1" x14ac:dyDescent="0.15">
      <c r="A202" s="1064">
        <v>1</v>
      </c>
      <c r="B202" s="1064">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4">
        <v>2</v>
      </c>
      <c r="B203" s="1064">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4">
        <v>3</v>
      </c>
      <c r="B204" s="1064">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4">
        <v>4</v>
      </c>
      <c r="B205" s="1064">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4">
        <v>5</v>
      </c>
      <c r="B206" s="1064">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4">
        <v>6</v>
      </c>
      <c r="B207" s="1064">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4">
        <v>7</v>
      </c>
      <c r="B208" s="1064">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4">
        <v>8</v>
      </c>
      <c r="B209" s="1064">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4">
        <v>9</v>
      </c>
      <c r="B210" s="1064">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4">
        <v>10</v>
      </c>
      <c r="B211" s="1064">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4">
        <v>11</v>
      </c>
      <c r="B212" s="1064">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4">
        <v>12</v>
      </c>
      <c r="B213" s="1064">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4">
        <v>13</v>
      </c>
      <c r="B214" s="1064">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4">
        <v>14</v>
      </c>
      <c r="B215" s="1064">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4">
        <v>15</v>
      </c>
      <c r="B216" s="1064">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4">
        <v>16</v>
      </c>
      <c r="B217" s="1064">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4">
        <v>17</v>
      </c>
      <c r="B218" s="1064">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4">
        <v>18</v>
      </c>
      <c r="B219" s="1064">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4">
        <v>19</v>
      </c>
      <c r="B220" s="1064">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4">
        <v>20</v>
      </c>
      <c r="B221" s="1064">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4">
        <v>21</v>
      </c>
      <c r="B222" s="1064">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4">
        <v>22</v>
      </c>
      <c r="B223" s="1064">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4">
        <v>23</v>
      </c>
      <c r="B224" s="1064">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4">
        <v>24</v>
      </c>
      <c r="B225" s="1064">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4">
        <v>25</v>
      </c>
      <c r="B226" s="1064">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4">
        <v>26</v>
      </c>
      <c r="B227" s="1064">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4">
        <v>27</v>
      </c>
      <c r="B228" s="1064">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4">
        <v>28</v>
      </c>
      <c r="B229" s="1064">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4">
        <v>29</v>
      </c>
      <c r="B230" s="1064">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4">
        <v>30</v>
      </c>
      <c r="B231" s="1064">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4"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4" t="s">
        <v>342</v>
      </c>
      <c r="AD234" s="284"/>
      <c r="AE234" s="284"/>
      <c r="AF234" s="284"/>
      <c r="AG234" s="284"/>
      <c r="AH234" s="351" t="s">
        <v>261</v>
      </c>
      <c r="AI234" s="353"/>
      <c r="AJ234" s="353"/>
      <c r="AK234" s="353"/>
      <c r="AL234" s="353" t="s">
        <v>21</v>
      </c>
      <c r="AM234" s="353"/>
      <c r="AN234" s="353"/>
      <c r="AO234" s="433"/>
      <c r="AP234" s="434" t="s">
        <v>301</v>
      </c>
      <c r="AQ234" s="434"/>
      <c r="AR234" s="434"/>
      <c r="AS234" s="434"/>
      <c r="AT234" s="434"/>
      <c r="AU234" s="434"/>
      <c r="AV234" s="434"/>
      <c r="AW234" s="434"/>
      <c r="AX234" s="434"/>
    </row>
    <row r="235" spans="1:50" ht="26.25" customHeight="1" x14ac:dyDescent="0.15">
      <c r="A235" s="1064">
        <v>1</v>
      </c>
      <c r="B235" s="1064">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4">
        <v>2</v>
      </c>
      <c r="B236" s="1064">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4">
        <v>3</v>
      </c>
      <c r="B237" s="1064">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4">
        <v>4</v>
      </c>
      <c r="B238" s="1064">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4">
        <v>5</v>
      </c>
      <c r="B239" s="1064">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4">
        <v>6</v>
      </c>
      <c r="B240" s="1064">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4">
        <v>7</v>
      </c>
      <c r="B241" s="1064">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4">
        <v>8</v>
      </c>
      <c r="B242" s="1064">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4">
        <v>9</v>
      </c>
      <c r="B243" s="1064">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4">
        <v>10</v>
      </c>
      <c r="B244" s="1064">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4">
        <v>11</v>
      </c>
      <c r="B245" s="1064">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4">
        <v>12</v>
      </c>
      <c r="B246" s="1064">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4">
        <v>13</v>
      </c>
      <c r="B247" s="1064">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4">
        <v>14</v>
      </c>
      <c r="B248" s="1064">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4">
        <v>15</v>
      </c>
      <c r="B249" s="1064">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4">
        <v>16</v>
      </c>
      <c r="B250" s="1064">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4">
        <v>17</v>
      </c>
      <c r="B251" s="1064">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4">
        <v>18</v>
      </c>
      <c r="B252" s="1064">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4">
        <v>19</v>
      </c>
      <c r="B253" s="1064">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4">
        <v>20</v>
      </c>
      <c r="B254" s="1064">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4">
        <v>21</v>
      </c>
      <c r="B255" s="1064">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4">
        <v>22</v>
      </c>
      <c r="B256" s="1064">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4">
        <v>23</v>
      </c>
      <c r="B257" s="1064">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4">
        <v>24</v>
      </c>
      <c r="B258" s="1064">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4">
        <v>25</v>
      </c>
      <c r="B259" s="1064">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4">
        <v>26</v>
      </c>
      <c r="B260" s="1064">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4">
        <v>27</v>
      </c>
      <c r="B261" s="1064">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4">
        <v>28</v>
      </c>
      <c r="B262" s="1064">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4">
        <v>29</v>
      </c>
      <c r="B263" s="1064">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4">
        <v>30</v>
      </c>
      <c r="B264" s="1064">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4"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4" t="s">
        <v>342</v>
      </c>
      <c r="AD267" s="284"/>
      <c r="AE267" s="284"/>
      <c r="AF267" s="284"/>
      <c r="AG267" s="284"/>
      <c r="AH267" s="351" t="s">
        <v>261</v>
      </c>
      <c r="AI267" s="353"/>
      <c r="AJ267" s="353"/>
      <c r="AK267" s="353"/>
      <c r="AL267" s="353" t="s">
        <v>21</v>
      </c>
      <c r="AM267" s="353"/>
      <c r="AN267" s="353"/>
      <c r="AO267" s="433"/>
      <c r="AP267" s="434" t="s">
        <v>301</v>
      </c>
      <c r="AQ267" s="434"/>
      <c r="AR267" s="434"/>
      <c r="AS267" s="434"/>
      <c r="AT267" s="434"/>
      <c r="AU267" s="434"/>
      <c r="AV267" s="434"/>
      <c r="AW267" s="434"/>
      <c r="AX267" s="434"/>
    </row>
    <row r="268" spans="1:50" ht="26.25" customHeight="1" x14ac:dyDescent="0.15">
      <c r="A268" s="1064">
        <v>1</v>
      </c>
      <c r="B268" s="1064">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4">
        <v>2</v>
      </c>
      <c r="B269" s="1064">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4">
        <v>3</v>
      </c>
      <c r="B270" s="1064">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4">
        <v>4</v>
      </c>
      <c r="B271" s="1064">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4">
        <v>5</v>
      </c>
      <c r="B272" s="1064">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4">
        <v>6</v>
      </c>
      <c r="B273" s="1064">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4">
        <v>7</v>
      </c>
      <c r="B274" s="1064">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4">
        <v>8</v>
      </c>
      <c r="B275" s="1064">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4">
        <v>9</v>
      </c>
      <c r="B276" s="1064">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4">
        <v>10</v>
      </c>
      <c r="B277" s="1064">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4">
        <v>11</v>
      </c>
      <c r="B278" s="1064">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4">
        <v>12</v>
      </c>
      <c r="B279" s="1064">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4">
        <v>13</v>
      </c>
      <c r="B280" s="1064">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4">
        <v>14</v>
      </c>
      <c r="B281" s="1064">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4">
        <v>15</v>
      </c>
      <c r="B282" s="1064">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4">
        <v>16</v>
      </c>
      <c r="B283" s="1064">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4">
        <v>17</v>
      </c>
      <c r="B284" s="1064">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4">
        <v>18</v>
      </c>
      <c r="B285" s="1064">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4">
        <v>19</v>
      </c>
      <c r="B286" s="1064">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4">
        <v>20</v>
      </c>
      <c r="B287" s="1064">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4">
        <v>21</v>
      </c>
      <c r="B288" s="1064">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4">
        <v>22</v>
      </c>
      <c r="B289" s="1064">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4">
        <v>23</v>
      </c>
      <c r="B290" s="1064">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4">
        <v>24</v>
      </c>
      <c r="B291" s="1064">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4">
        <v>25</v>
      </c>
      <c r="B292" s="1064">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4">
        <v>26</v>
      </c>
      <c r="B293" s="1064">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4">
        <v>27</v>
      </c>
      <c r="B294" s="1064">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4">
        <v>28</v>
      </c>
      <c r="B295" s="1064">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4">
        <v>29</v>
      </c>
      <c r="B296" s="1064">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4">
        <v>30</v>
      </c>
      <c r="B297" s="1064">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4"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4" t="s">
        <v>342</v>
      </c>
      <c r="AD300" s="284"/>
      <c r="AE300" s="284"/>
      <c r="AF300" s="284"/>
      <c r="AG300" s="284"/>
      <c r="AH300" s="351" t="s">
        <v>261</v>
      </c>
      <c r="AI300" s="353"/>
      <c r="AJ300" s="353"/>
      <c r="AK300" s="353"/>
      <c r="AL300" s="353" t="s">
        <v>21</v>
      </c>
      <c r="AM300" s="353"/>
      <c r="AN300" s="353"/>
      <c r="AO300" s="433"/>
      <c r="AP300" s="434" t="s">
        <v>301</v>
      </c>
      <c r="AQ300" s="434"/>
      <c r="AR300" s="434"/>
      <c r="AS300" s="434"/>
      <c r="AT300" s="434"/>
      <c r="AU300" s="434"/>
      <c r="AV300" s="434"/>
      <c r="AW300" s="434"/>
      <c r="AX300" s="434"/>
    </row>
    <row r="301" spans="1:50" ht="26.25" customHeight="1" x14ac:dyDescent="0.15">
      <c r="A301" s="1064">
        <v>1</v>
      </c>
      <c r="B301" s="1064">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4">
        <v>2</v>
      </c>
      <c r="B302" s="1064">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4">
        <v>3</v>
      </c>
      <c r="B303" s="1064">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4">
        <v>4</v>
      </c>
      <c r="B304" s="1064">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4">
        <v>5</v>
      </c>
      <c r="B305" s="1064">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4">
        <v>6</v>
      </c>
      <c r="B306" s="1064">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4">
        <v>7</v>
      </c>
      <c r="B307" s="1064">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4">
        <v>8</v>
      </c>
      <c r="B308" s="1064">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4">
        <v>9</v>
      </c>
      <c r="B309" s="1064">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4">
        <v>10</v>
      </c>
      <c r="B310" s="1064">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4">
        <v>11</v>
      </c>
      <c r="B311" s="1064">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4">
        <v>12</v>
      </c>
      <c r="B312" s="1064">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4">
        <v>13</v>
      </c>
      <c r="B313" s="1064">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4">
        <v>14</v>
      </c>
      <c r="B314" s="1064">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4">
        <v>15</v>
      </c>
      <c r="B315" s="1064">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4">
        <v>16</v>
      </c>
      <c r="B316" s="1064">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4">
        <v>17</v>
      </c>
      <c r="B317" s="1064">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4">
        <v>18</v>
      </c>
      <c r="B318" s="1064">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4">
        <v>19</v>
      </c>
      <c r="B319" s="1064">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4">
        <v>20</v>
      </c>
      <c r="B320" s="1064">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4">
        <v>21</v>
      </c>
      <c r="B321" s="1064">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4">
        <v>22</v>
      </c>
      <c r="B322" s="1064">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4">
        <v>23</v>
      </c>
      <c r="B323" s="1064">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4">
        <v>24</v>
      </c>
      <c r="B324" s="1064">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4">
        <v>25</v>
      </c>
      <c r="B325" s="1064">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4">
        <v>26</v>
      </c>
      <c r="B326" s="1064">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4">
        <v>27</v>
      </c>
      <c r="B327" s="1064">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4">
        <v>28</v>
      </c>
      <c r="B328" s="1064">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4">
        <v>29</v>
      </c>
      <c r="B329" s="1064">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4">
        <v>30</v>
      </c>
      <c r="B330" s="1064">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4"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4" t="s">
        <v>342</v>
      </c>
      <c r="AD333" s="284"/>
      <c r="AE333" s="284"/>
      <c r="AF333" s="284"/>
      <c r="AG333" s="284"/>
      <c r="AH333" s="351" t="s">
        <v>261</v>
      </c>
      <c r="AI333" s="353"/>
      <c r="AJ333" s="353"/>
      <c r="AK333" s="353"/>
      <c r="AL333" s="353" t="s">
        <v>21</v>
      </c>
      <c r="AM333" s="353"/>
      <c r="AN333" s="353"/>
      <c r="AO333" s="433"/>
      <c r="AP333" s="434" t="s">
        <v>301</v>
      </c>
      <c r="AQ333" s="434"/>
      <c r="AR333" s="434"/>
      <c r="AS333" s="434"/>
      <c r="AT333" s="434"/>
      <c r="AU333" s="434"/>
      <c r="AV333" s="434"/>
      <c r="AW333" s="434"/>
      <c r="AX333" s="434"/>
    </row>
    <row r="334" spans="1:50" ht="26.25" customHeight="1" x14ac:dyDescent="0.15">
      <c r="A334" s="1064">
        <v>1</v>
      </c>
      <c r="B334" s="1064">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4">
        <v>2</v>
      </c>
      <c r="B335" s="1064">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4">
        <v>3</v>
      </c>
      <c r="B336" s="1064">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4">
        <v>4</v>
      </c>
      <c r="B337" s="1064">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4">
        <v>5</v>
      </c>
      <c r="B338" s="1064">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4">
        <v>6</v>
      </c>
      <c r="B339" s="1064">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4">
        <v>7</v>
      </c>
      <c r="B340" s="1064">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4">
        <v>8</v>
      </c>
      <c r="B341" s="1064">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4">
        <v>9</v>
      </c>
      <c r="B342" s="1064">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4">
        <v>10</v>
      </c>
      <c r="B343" s="1064">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4">
        <v>11</v>
      </c>
      <c r="B344" s="1064">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4">
        <v>12</v>
      </c>
      <c r="B345" s="1064">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4">
        <v>13</v>
      </c>
      <c r="B346" s="1064">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4">
        <v>14</v>
      </c>
      <c r="B347" s="1064">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4">
        <v>15</v>
      </c>
      <c r="B348" s="1064">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4">
        <v>16</v>
      </c>
      <c r="B349" s="1064">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4">
        <v>17</v>
      </c>
      <c r="B350" s="1064">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4">
        <v>18</v>
      </c>
      <c r="B351" s="1064">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4">
        <v>19</v>
      </c>
      <c r="B352" s="1064">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4">
        <v>20</v>
      </c>
      <c r="B353" s="1064">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4">
        <v>21</v>
      </c>
      <c r="B354" s="1064">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4">
        <v>22</v>
      </c>
      <c r="B355" s="1064">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4">
        <v>23</v>
      </c>
      <c r="B356" s="1064">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4">
        <v>24</v>
      </c>
      <c r="B357" s="1064">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4">
        <v>25</v>
      </c>
      <c r="B358" s="1064">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4">
        <v>26</v>
      </c>
      <c r="B359" s="1064">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4">
        <v>27</v>
      </c>
      <c r="B360" s="1064">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4">
        <v>28</v>
      </c>
      <c r="B361" s="1064">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4">
        <v>29</v>
      </c>
      <c r="B362" s="1064">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4">
        <v>30</v>
      </c>
      <c r="B363" s="1064">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4"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4" t="s">
        <v>342</v>
      </c>
      <c r="AD366" s="284"/>
      <c r="AE366" s="284"/>
      <c r="AF366" s="284"/>
      <c r="AG366" s="284"/>
      <c r="AH366" s="351" t="s">
        <v>261</v>
      </c>
      <c r="AI366" s="353"/>
      <c r="AJ366" s="353"/>
      <c r="AK366" s="353"/>
      <c r="AL366" s="353" t="s">
        <v>21</v>
      </c>
      <c r="AM366" s="353"/>
      <c r="AN366" s="353"/>
      <c r="AO366" s="433"/>
      <c r="AP366" s="434" t="s">
        <v>301</v>
      </c>
      <c r="AQ366" s="434"/>
      <c r="AR366" s="434"/>
      <c r="AS366" s="434"/>
      <c r="AT366" s="434"/>
      <c r="AU366" s="434"/>
      <c r="AV366" s="434"/>
      <c r="AW366" s="434"/>
      <c r="AX366" s="434"/>
    </row>
    <row r="367" spans="1:50" ht="26.25" customHeight="1" x14ac:dyDescent="0.15">
      <c r="A367" s="1064">
        <v>1</v>
      </c>
      <c r="B367" s="1064">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4">
        <v>2</v>
      </c>
      <c r="B368" s="1064">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4">
        <v>3</v>
      </c>
      <c r="B369" s="1064">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4">
        <v>4</v>
      </c>
      <c r="B370" s="1064">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4">
        <v>5</v>
      </c>
      <c r="B371" s="1064">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4">
        <v>6</v>
      </c>
      <c r="B372" s="1064">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4">
        <v>7</v>
      </c>
      <c r="B373" s="1064">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4">
        <v>8</v>
      </c>
      <c r="B374" s="1064">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4">
        <v>9</v>
      </c>
      <c r="B375" s="1064">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4">
        <v>10</v>
      </c>
      <c r="B376" s="1064">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4">
        <v>11</v>
      </c>
      <c r="B377" s="1064">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4">
        <v>12</v>
      </c>
      <c r="B378" s="1064">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4">
        <v>13</v>
      </c>
      <c r="B379" s="1064">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4">
        <v>14</v>
      </c>
      <c r="B380" s="1064">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4">
        <v>15</v>
      </c>
      <c r="B381" s="1064">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4">
        <v>16</v>
      </c>
      <c r="B382" s="1064">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4">
        <v>17</v>
      </c>
      <c r="B383" s="1064">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4">
        <v>18</v>
      </c>
      <c r="B384" s="1064">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4">
        <v>19</v>
      </c>
      <c r="B385" s="1064">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4">
        <v>20</v>
      </c>
      <c r="B386" s="1064">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4">
        <v>21</v>
      </c>
      <c r="B387" s="1064">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4">
        <v>22</v>
      </c>
      <c r="B388" s="1064">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4">
        <v>23</v>
      </c>
      <c r="B389" s="1064">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4">
        <v>24</v>
      </c>
      <c r="B390" s="1064">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4">
        <v>25</v>
      </c>
      <c r="B391" s="1064">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4">
        <v>26</v>
      </c>
      <c r="B392" s="1064">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4">
        <v>27</v>
      </c>
      <c r="B393" s="1064">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4">
        <v>28</v>
      </c>
      <c r="B394" s="1064">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4">
        <v>29</v>
      </c>
      <c r="B395" s="1064">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4">
        <v>30</v>
      </c>
      <c r="B396" s="1064">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4"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4" t="s">
        <v>342</v>
      </c>
      <c r="AD399" s="284"/>
      <c r="AE399" s="284"/>
      <c r="AF399" s="284"/>
      <c r="AG399" s="284"/>
      <c r="AH399" s="351" t="s">
        <v>261</v>
      </c>
      <c r="AI399" s="353"/>
      <c r="AJ399" s="353"/>
      <c r="AK399" s="353"/>
      <c r="AL399" s="353" t="s">
        <v>21</v>
      </c>
      <c r="AM399" s="353"/>
      <c r="AN399" s="353"/>
      <c r="AO399" s="433"/>
      <c r="AP399" s="434" t="s">
        <v>301</v>
      </c>
      <c r="AQ399" s="434"/>
      <c r="AR399" s="434"/>
      <c r="AS399" s="434"/>
      <c r="AT399" s="434"/>
      <c r="AU399" s="434"/>
      <c r="AV399" s="434"/>
      <c r="AW399" s="434"/>
      <c r="AX399" s="434"/>
    </row>
    <row r="400" spans="1:50" ht="26.25" customHeight="1" x14ac:dyDescent="0.15">
      <c r="A400" s="1064">
        <v>1</v>
      </c>
      <c r="B400" s="1064">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4">
        <v>2</v>
      </c>
      <c r="B401" s="1064">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4">
        <v>3</v>
      </c>
      <c r="B402" s="1064">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4">
        <v>4</v>
      </c>
      <c r="B403" s="1064">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4">
        <v>5</v>
      </c>
      <c r="B404" s="1064">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4">
        <v>6</v>
      </c>
      <c r="B405" s="1064">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4">
        <v>7</v>
      </c>
      <c r="B406" s="1064">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4">
        <v>8</v>
      </c>
      <c r="B407" s="1064">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4">
        <v>9</v>
      </c>
      <c r="B408" s="1064">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4">
        <v>10</v>
      </c>
      <c r="B409" s="1064">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4">
        <v>11</v>
      </c>
      <c r="B410" s="1064">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4">
        <v>12</v>
      </c>
      <c r="B411" s="1064">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4">
        <v>13</v>
      </c>
      <c r="B412" s="1064">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4">
        <v>14</v>
      </c>
      <c r="B413" s="1064">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4">
        <v>15</v>
      </c>
      <c r="B414" s="1064">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4">
        <v>16</v>
      </c>
      <c r="B415" s="1064">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4">
        <v>17</v>
      </c>
      <c r="B416" s="1064">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4">
        <v>18</v>
      </c>
      <c r="B417" s="1064">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4">
        <v>19</v>
      </c>
      <c r="B418" s="1064">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4">
        <v>20</v>
      </c>
      <c r="B419" s="1064">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4">
        <v>21</v>
      </c>
      <c r="B420" s="1064">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4">
        <v>22</v>
      </c>
      <c r="B421" s="1064">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4">
        <v>23</v>
      </c>
      <c r="B422" s="1064">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4">
        <v>24</v>
      </c>
      <c r="B423" s="1064">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4">
        <v>25</v>
      </c>
      <c r="B424" s="1064">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4">
        <v>26</v>
      </c>
      <c r="B425" s="1064">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4">
        <v>27</v>
      </c>
      <c r="B426" s="1064">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4">
        <v>28</v>
      </c>
      <c r="B427" s="1064">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4">
        <v>29</v>
      </c>
      <c r="B428" s="1064">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4">
        <v>30</v>
      </c>
      <c r="B429" s="1064">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4"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4" t="s">
        <v>342</v>
      </c>
      <c r="AD432" s="284"/>
      <c r="AE432" s="284"/>
      <c r="AF432" s="284"/>
      <c r="AG432" s="284"/>
      <c r="AH432" s="351" t="s">
        <v>261</v>
      </c>
      <c r="AI432" s="353"/>
      <c r="AJ432" s="353"/>
      <c r="AK432" s="353"/>
      <c r="AL432" s="353" t="s">
        <v>21</v>
      </c>
      <c r="AM432" s="353"/>
      <c r="AN432" s="353"/>
      <c r="AO432" s="433"/>
      <c r="AP432" s="434" t="s">
        <v>301</v>
      </c>
      <c r="AQ432" s="434"/>
      <c r="AR432" s="434"/>
      <c r="AS432" s="434"/>
      <c r="AT432" s="434"/>
      <c r="AU432" s="434"/>
      <c r="AV432" s="434"/>
      <c r="AW432" s="434"/>
      <c r="AX432" s="434"/>
    </row>
    <row r="433" spans="1:50" ht="26.25" customHeight="1" x14ac:dyDescent="0.15">
      <c r="A433" s="1064">
        <v>1</v>
      </c>
      <c r="B433" s="1064">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4">
        <v>2</v>
      </c>
      <c r="B434" s="1064">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4">
        <v>3</v>
      </c>
      <c r="B435" s="1064">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4">
        <v>4</v>
      </c>
      <c r="B436" s="1064">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4">
        <v>5</v>
      </c>
      <c r="B437" s="1064">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4">
        <v>6</v>
      </c>
      <c r="B438" s="1064">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4">
        <v>7</v>
      </c>
      <c r="B439" s="1064">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4">
        <v>8</v>
      </c>
      <c r="B440" s="1064">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4">
        <v>9</v>
      </c>
      <c r="B441" s="1064">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4">
        <v>10</v>
      </c>
      <c r="B442" s="1064">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4">
        <v>11</v>
      </c>
      <c r="B443" s="1064">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4">
        <v>12</v>
      </c>
      <c r="B444" s="1064">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4">
        <v>13</v>
      </c>
      <c r="B445" s="1064">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4">
        <v>14</v>
      </c>
      <c r="B446" s="1064">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4">
        <v>15</v>
      </c>
      <c r="B447" s="1064">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4">
        <v>16</v>
      </c>
      <c r="B448" s="1064">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4">
        <v>17</v>
      </c>
      <c r="B449" s="1064">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4">
        <v>18</v>
      </c>
      <c r="B450" s="1064">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4">
        <v>19</v>
      </c>
      <c r="B451" s="1064">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4">
        <v>20</v>
      </c>
      <c r="B452" s="1064">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4">
        <v>21</v>
      </c>
      <c r="B453" s="1064">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4">
        <v>22</v>
      </c>
      <c r="B454" s="1064">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4">
        <v>23</v>
      </c>
      <c r="B455" s="1064">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4">
        <v>24</v>
      </c>
      <c r="B456" s="1064">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4">
        <v>25</v>
      </c>
      <c r="B457" s="1064">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4">
        <v>26</v>
      </c>
      <c r="B458" s="1064">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4">
        <v>27</v>
      </c>
      <c r="B459" s="1064">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4">
        <v>28</v>
      </c>
      <c r="B460" s="1064">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4">
        <v>29</v>
      </c>
      <c r="B461" s="1064">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4">
        <v>30</v>
      </c>
      <c r="B462" s="1064">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4"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4" t="s">
        <v>342</v>
      </c>
      <c r="AD465" s="284"/>
      <c r="AE465" s="284"/>
      <c r="AF465" s="284"/>
      <c r="AG465" s="284"/>
      <c r="AH465" s="351" t="s">
        <v>261</v>
      </c>
      <c r="AI465" s="353"/>
      <c r="AJ465" s="353"/>
      <c r="AK465" s="353"/>
      <c r="AL465" s="353" t="s">
        <v>21</v>
      </c>
      <c r="AM465" s="353"/>
      <c r="AN465" s="353"/>
      <c r="AO465" s="433"/>
      <c r="AP465" s="434" t="s">
        <v>301</v>
      </c>
      <c r="AQ465" s="434"/>
      <c r="AR465" s="434"/>
      <c r="AS465" s="434"/>
      <c r="AT465" s="434"/>
      <c r="AU465" s="434"/>
      <c r="AV465" s="434"/>
      <c r="AW465" s="434"/>
      <c r="AX465" s="434"/>
    </row>
    <row r="466" spans="1:50" ht="26.25" customHeight="1" x14ac:dyDescent="0.15">
      <c r="A466" s="1064">
        <v>1</v>
      </c>
      <c r="B466" s="1064">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4">
        <v>2</v>
      </c>
      <c r="B467" s="1064">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4">
        <v>3</v>
      </c>
      <c r="B468" s="1064">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4">
        <v>4</v>
      </c>
      <c r="B469" s="1064">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4">
        <v>5</v>
      </c>
      <c r="B470" s="1064">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4">
        <v>6</v>
      </c>
      <c r="B471" s="1064">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4">
        <v>7</v>
      </c>
      <c r="B472" s="1064">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4">
        <v>8</v>
      </c>
      <c r="B473" s="1064">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4">
        <v>9</v>
      </c>
      <c r="B474" s="1064">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4">
        <v>10</v>
      </c>
      <c r="B475" s="1064">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4">
        <v>11</v>
      </c>
      <c r="B476" s="1064">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4">
        <v>12</v>
      </c>
      <c r="B477" s="1064">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4">
        <v>13</v>
      </c>
      <c r="B478" s="1064">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4">
        <v>14</v>
      </c>
      <c r="B479" s="1064">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4">
        <v>15</v>
      </c>
      <c r="B480" s="1064">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4">
        <v>16</v>
      </c>
      <c r="B481" s="1064">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4">
        <v>17</v>
      </c>
      <c r="B482" s="1064">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4">
        <v>18</v>
      </c>
      <c r="B483" s="1064">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4">
        <v>19</v>
      </c>
      <c r="B484" s="1064">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4">
        <v>20</v>
      </c>
      <c r="B485" s="1064">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4">
        <v>21</v>
      </c>
      <c r="B486" s="1064">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4">
        <v>22</v>
      </c>
      <c r="B487" s="1064">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4">
        <v>23</v>
      </c>
      <c r="B488" s="1064">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4">
        <v>24</v>
      </c>
      <c r="B489" s="1064">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4">
        <v>25</v>
      </c>
      <c r="B490" s="1064">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4">
        <v>26</v>
      </c>
      <c r="B491" s="1064">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4">
        <v>27</v>
      </c>
      <c r="B492" s="1064">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4">
        <v>28</v>
      </c>
      <c r="B493" s="1064">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4">
        <v>29</v>
      </c>
      <c r="B494" s="1064">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4">
        <v>30</v>
      </c>
      <c r="B495" s="1064">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4"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4" t="s">
        <v>342</v>
      </c>
      <c r="AD498" s="284"/>
      <c r="AE498" s="284"/>
      <c r="AF498" s="284"/>
      <c r="AG498" s="284"/>
      <c r="AH498" s="351" t="s">
        <v>261</v>
      </c>
      <c r="AI498" s="353"/>
      <c r="AJ498" s="353"/>
      <c r="AK498" s="353"/>
      <c r="AL498" s="353" t="s">
        <v>21</v>
      </c>
      <c r="AM498" s="353"/>
      <c r="AN498" s="353"/>
      <c r="AO498" s="433"/>
      <c r="AP498" s="434" t="s">
        <v>301</v>
      </c>
      <c r="AQ498" s="434"/>
      <c r="AR498" s="434"/>
      <c r="AS498" s="434"/>
      <c r="AT498" s="434"/>
      <c r="AU498" s="434"/>
      <c r="AV498" s="434"/>
      <c r="AW498" s="434"/>
      <c r="AX498" s="434"/>
    </row>
    <row r="499" spans="1:50" ht="26.25" customHeight="1" x14ac:dyDescent="0.15">
      <c r="A499" s="1064">
        <v>1</v>
      </c>
      <c r="B499" s="1064">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4">
        <v>2</v>
      </c>
      <c r="B500" s="1064">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4">
        <v>3</v>
      </c>
      <c r="B501" s="1064">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4">
        <v>4</v>
      </c>
      <c r="B502" s="1064">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4">
        <v>5</v>
      </c>
      <c r="B503" s="1064">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4">
        <v>6</v>
      </c>
      <c r="B504" s="1064">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4">
        <v>7</v>
      </c>
      <c r="B505" s="1064">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4">
        <v>8</v>
      </c>
      <c r="B506" s="1064">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4">
        <v>9</v>
      </c>
      <c r="B507" s="1064">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4">
        <v>10</v>
      </c>
      <c r="B508" s="1064">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4">
        <v>11</v>
      </c>
      <c r="B509" s="1064">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4">
        <v>12</v>
      </c>
      <c r="B510" s="1064">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4">
        <v>13</v>
      </c>
      <c r="B511" s="1064">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4">
        <v>14</v>
      </c>
      <c r="B512" s="1064">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4">
        <v>15</v>
      </c>
      <c r="B513" s="1064">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4">
        <v>16</v>
      </c>
      <c r="B514" s="1064">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4">
        <v>17</v>
      </c>
      <c r="B515" s="1064">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4">
        <v>18</v>
      </c>
      <c r="B516" s="1064">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4">
        <v>19</v>
      </c>
      <c r="B517" s="1064">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4">
        <v>20</v>
      </c>
      <c r="B518" s="1064">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4">
        <v>21</v>
      </c>
      <c r="B519" s="1064">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4">
        <v>22</v>
      </c>
      <c r="B520" s="1064">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4">
        <v>23</v>
      </c>
      <c r="B521" s="1064">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4">
        <v>24</v>
      </c>
      <c r="B522" s="1064">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4">
        <v>25</v>
      </c>
      <c r="B523" s="1064">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4">
        <v>26</v>
      </c>
      <c r="B524" s="1064">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4">
        <v>27</v>
      </c>
      <c r="B525" s="1064">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4">
        <v>28</v>
      </c>
      <c r="B526" s="1064">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4">
        <v>29</v>
      </c>
      <c r="B527" s="1064">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4">
        <v>30</v>
      </c>
      <c r="B528" s="1064">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4"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4" t="s">
        <v>342</v>
      </c>
      <c r="AD531" s="284"/>
      <c r="AE531" s="284"/>
      <c r="AF531" s="284"/>
      <c r="AG531" s="284"/>
      <c r="AH531" s="351" t="s">
        <v>261</v>
      </c>
      <c r="AI531" s="353"/>
      <c r="AJ531" s="353"/>
      <c r="AK531" s="353"/>
      <c r="AL531" s="353" t="s">
        <v>21</v>
      </c>
      <c r="AM531" s="353"/>
      <c r="AN531" s="353"/>
      <c r="AO531" s="433"/>
      <c r="AP531" s="434" t="s">
        <v>301</v>
      </c>
      <c r="AQ531" s="434"/>
      <c r="AR531" s="434"/>
      <c r="AS531" s="434"/>
      <c r="AT531" s="434"/>
      <c r="AU531" s="434"/>
      <c r="AV531" s="434"/>
      <c r="AW531" s="434"/>
      <c r="AX531" s="434"/>
    </row>
    <row r="532" spans="1:50" ht="26.25" customHeight="1" x14ac:dyDescent="0.15">
      <c r="A532" s="1064">
        <v>1</v>
      </c>
      <c r="B532" s="1064">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4">
        <v>2</v>
      </c>
      <c r="B533" s="1064">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4">
        <v>3</v>
      </c>
      <c r="B534" s="1064">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4">
        <v>4</v>
      </c>
      <c r="B535" s="1064">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4">
        <v>5</v>
      </c>
      <c r="B536" s="1064">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4">
        <v>6</v>
      </c>
      <c r="B537" s="1064">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4">
        <v>7</v>
      </c>
      <c r="B538" s="1064">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4">
        <v>8</v>
      </c>
      <c r="B539" s="1064">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4">
        <v>9</v>
      </c>
      <c r="B540" s="1064">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4">
        <v>10</v>
      </c>
      <c r="B541" s="1064">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4">
        <v>11</v>
      </c>
      <c r="B542" s="1064">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4">
        <v>12</v>
      </c>
      <c r="B543" s="1064">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4">
        <v>13</v>
      </c>
      <c r="B544" s="1064">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4">
        <v>14</v>
      </c>
      <c r="B545" s="1064">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4">
        <v>15</v>
      </c>
      <c r="B546" s="1064">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4">
        <v>16</v>
      </c>
      <c r="B547" s="1064">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4">
        <v>17</v>
      </c>
      <c r="B548" s="1064">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4">
        <v>18</v>
      </c>
      <c r="B549" s="1064">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4">
        <v>19</v>
      </c>
      <c r="B550" s="1064">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4">
        <v>20</v>
      </c>
      <c r="B551" s="1064">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4">
        <v>21</v>
      </c>
      <c r="B552" s="1064">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4">
        <v>22</v>
      </c>
      <c r="B553" s="1064">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4">
        <v>23</v>
      </c>
      <c r="B554" s="1064">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4">
        <v>24</v>
      </c>
      <c r="B555" s="1064">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4">
        <v>25</v>
      </c>
      <c r="B556" s="1064">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4">
        <v>26</v>
      </c>
      <c r="B557" s="1064">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4">
        <v>27</v>
      </c>
      <c r="B558" s="1064">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4">
        <v>28</v>
      </c>
      <c r="B559" s="1064">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4">
        <v>29</v>
      </c>
      <c r="B560" s="1064">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4">
        <v>30</v>
      </c>
      <c r="B561" s="1064">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4"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4" t="s">
        <v>342</v>
      </c>
      <c r="AD564" s="284"/>
      <c r="AE564" s="284"/>
      <c r="AF564" s="284"/>
      <c r="AG564" s="284"/>
      <c r="AH564" s="351" t="s">
        <v>261</v>
      </c>
      <c r="AI564" s="353"/>
      <c r="AJ564" s="353"/>
      <c r="AK564" s="353"/>
      <c r="AL564" s="353" t="s">
        <v>21</v>
      </c>
      <c r="AM564" s="353"/>
      <c r="AN564" s="353"/>
      <c r="AO564" s="433"/>
      <c r="AP564" s="434" t="s">
        <v>301</v>
      </c>
      <c r="AQ564" s="434"/>
      <c r="AR564" s="434"/>
      <c r="AS564" s="434"/>
      <c r="AT564" s="434"/>
      <c r="AU564" s="434"/>
      <c r="AV564" s="434"/>
      <c r="AW564" s="434"/>
      <c r="AX564" s="434"/>
    </row>
    <row r="565" spans="1:50" ht="26.25" customHeight="1" x14ac:dyDescent="0.15">
      <c r="A565" s="1064">
        <v>1</v>
      </c>
      <c r="B565" s="1064">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4">
        <v>2</v>
      </c>
      <c r="B566" s="1064">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4">
        <v>3</v>
      </c>
      <c r="B567" s="1064">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4">
        <v>4</v>
      </c>
      <c r="B568" s="1064">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4">
        <v>5</v>
      </c>
      <c r="B569" s="1064">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4">
        <v>6</v>
      </c>
      <c r="B570" s="1064">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4">
        <v>7</v>
      </c>
      <c r="B571" s="1064">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4">
        <v>8</v>
      </c>
      <c r="B572" s="1064">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4">
        <v>9</v>
      </c>
      <c r="B573" s="1064">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4">
        <v>10</v>
      </c>
      <c r="B574" s="1064">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4">
        <v>11</v>
      </c>
      <c r="B575" s="1064">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4">
        <v>12</v>
      </c>
      <c r="B576" s="1064">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4">
        <v>13</v>
      </c>
      <c r="B577" s="1064">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4">
        <v>14</v>
      </c>
      <c r="B578" s="1064">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4">
        <v>15</v>
      </c>
      <c r="B579" s="1064">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4">
        <v>16</v>
      </c>
      <c r="B580" s="1064">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4">
        <v>17</v>
      </c>
      <c r="B581" s="1064">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4">
        <v>18</v>
      </c>
      <c r="B582" s="1064">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4">
        <v>19</v>
      </c>
      <c r="B583" s="1064">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4">
        <v>20</v>
      </c>
      <c r="B584" s="1064">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4">
        <v>21</v>
      </c>
      <c r="B585" s="1064">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4">
        <v>22</v>
      </c>
      <c r="B586" s="1064">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4">
        <v>23</v>
      </c>
      <c r="B587" s="1064">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4">
        <v>24</v>
      </c>
      <c r="B588" s="1064">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4">
        <v>25</v>
      </c>
      <c r="B589" s="1064">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4">
        <v>26</v>
      </c>
      <c r="B590" s="1064">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4">
        <v>27</v>
      </c>
      <c r="B591" s="1064">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4">
        <v>28</v>
      </c>
      <c r="B592" s="1064">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4">
        <v>29</v>
      </c>
      <c r="B593" s="1064">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4">
        <v>30</v>
      </c>
      <c r="B594" s="1064">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4"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4" t="s">
        <v>342</v>
      </c>
      <c r="AD597" s="284"/>
      <c r="AE597" s="284"/>
      <c r="AF597" s="284"/>
      <c r="AG597" s="284"/>
      <c r="AH597" s="351" t="s">
        <v>261</v>
      </c>
      <c r="AI597" s="353"/>
      <c r="AJ597" s="353"/>
      <c r="AK597" s="353"/>
      <c r="AL597" s="353" t="s">
        <v>21</v>
      </c>
      <c r="AM597" s="353"/>
      <c r="AN597" s="353"/>
      <c r="AO597" s="433"/>
      <c r="AP597" s="434" t="s">
        <v>301</v>
      </c>
      <c r="AQ597" s="434"/>
      <c r="AR597" s="434"/>
      <c r="AS597" s="434"/>
      <c r="AT597" s="434"/>
      <c r="AU597" s="434"/>
      <c r="AV597" s="434"/>
      <c r="AW597" s="434"/>
      <c r="AX597" s="434"/>
    </row>
    <row r="598" spans="1:50" ht="26.25" customHeight="1" x14ac:dyDescent="0.15">
      <c r="A598" s="1064">
        <v>1</v>
      </c>
      <c r="B598" s="1064">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4">
        <v>2</v>
      </c>
      <c r="B599" s="1064">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4">
        <v>3</v>
      </c>
      <c r="B600" s="1064">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4">
        <v>4</v>
      </c>
      <c r="B601" s="1064">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4">
        <v>5</v>
      </c>
      <c r="B602" s="1064">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4">
        <v>6</v>
      </c>
      <c r="B603" s="1064">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4">
        <v>7</v>
      </c>
      <c r="B604" s="1064">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4">
        <v>8</v>
      </c>
      <c r="B605" s="1064">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4">
        <v>9</v>
      </c>
      <c r="B606" s="1064">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4">
        <v>10</v>
      </c>
      <c r="B607" s="1064">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4">
        <v>11</v>
      </c>
      <c r="B608" s="1064">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4">
        <v>12</v>
      </c>
      <c r="B609" s="1064">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4">
        <v>13</v>
      </c>
      <c r="B610" s="1064">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4">
        <v>14</v>
      </c>
      <c r="B611" s="1064">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4">
        <v>15</v>
      </c>
      <c r="B612" s="1064">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4">
        <v>16</v>
      </c>
      <c r="B613" s="1064">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4">
        <v>17</v>
      </c>
      <c r="B614" s="1064">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4">
        <v>18</v>
      </c>
      <c r="B615" s="1064">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4">
        <v>19</v>
      </c>
      <c r="B616" s="1064">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4">
        <v>20</v>
      </c>
      <c r="B617" s="1064">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4">
        <v>21</v>
      </c>
      <c r="B618" s="1064">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4">
        <v>22</v>
      </c>
      <c r="B619" s="1064">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4">
        <v>23</v>
      </c>
      <c r="B620" s="1064">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4">
        <v>24</v>
      </c>
      <c r="B621" s="1064">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4">
        <v>25</v>
      </c>
      <c r="B622" s="1064">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4">
        <v>26</v>
      </c>
      <c r="B623" s="1064">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4">
        <v>27</v>
      </c>
      <c r="B624" s="1064">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4">
        <v>28</v>
      </c>
      <c r="B625" s="1064">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4">
        <v>29</v>
      </c>
      <c r="B626" s="1064">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4">
        <v>30</v>
      </c>
      <c r="B627" s="1064">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4"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4" t="s">
        <v>342</v>
      </c>
      <c r="AD630" s="284"/>
      <c r="AE630" s="284"/>
      <c r="AF630" s="284"/>
      <c r="AG630" s="284"/>
      <c r="AH630" s="351" t="s">
        <v>261</v>
      </c>
      <c r="AI630" s="353"/>
      <c r="AJ630" s="353"/>
      <c r="AK630" s="353"/>
      <c r="AL630" s="353" t="s">
        <v>21</v>
      </c>
      <c r="AM630" s="353"/>
      <c r="AN630" s="353"/>
      <c r="AO630" s="433"/>
      <c r="AP630" s="434" t="s">
        <v>301</v>
      </c>
      <c r="AQ630" s="434"/>
      <c r="AR630" s="434"/>
      <c r="AS630" s="434"/>
      <c r="AT630" s="434"/>
      <c r="AU630" s="434"/>
      <c r="AV630" s="434"/>
      <c r="AW630" s="434"/>
      <c r="AX630" s="434"/>
    </row>
    <row r="631" spans="1:50" ht="26.25" customHeight="1" x14ac:dyDescent="0.15">
      <c r="A631" s="1064">
        <v>1</v>
      </c>
      <c r="B631" s="1064">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4">
        <v>2</v>
      </c>
      <c r="B632" s="1064">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4">
        <v>3</v>
      </c>
      <c r="B633" s="1064">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4">
        <v>4</v>
      </c>
      <c r="B634" s="1064">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4">
        <v>5</v>
      </c>
      <c r="B635" s="1064">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4">
        <v>6</v>
      </c>
      <c r="B636" s="1064">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4">
        <v>7</v>
      </c>
      <c r="B637" s="1064">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4">
        <v>8</v>
      </c>
      <c r="B638" s="1064">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4">
        <v>9</v>
      </c>
      <c r="B639" s="1064">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4">
        <v>10</v>
      </c>
      <c r="B640" s="1064">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4">
        <v>11</v>
      </c>
      <c r="B641" s="1064">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4">
        <v>12</v>
      </c>
      <c r="B642" s="1064">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4">
        <v>13</v>
      </c>
      <c r="B643" s="1064">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4">
        <v>14</v>
      </c>
      <c r="B644" s="1064">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4">
        <v>15</v>
      </c>
      <c r="B645" s="1064">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4">
        <v>16</v>
      </c>
      <c r="B646" s="1064">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4">
        <v>17</v>
      </c>
      <c r="B647" s="1064">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4">
        <v>18</v>
      </c>
      <c r="B648" s="1064">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4">
        <v>19</v>
      </c>
      <c r="B649" s="1064">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4">
        <v>20</v>
      </c>
      <c r="B650" s="1064">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4">
        <v>21</v>
      </c>
      <c r="B651" s="1064">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4">
        <v>22</v>
      </c>
      <c r="B652" s="1064">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4">
        <v>23</v>
      </c>
      <c r="B653" s="1064">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4">
        <v>24</v>
      </c>
      <c r="B654" s="1064">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4">
        <v>25</v>
      </c>
      <c r="B655" s="1064">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4">
        <v>26</v>
      </c>
      <c r="B656" s="1064">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4">
        <v>27</v>
      </c>
      <c r="B657" s="1064">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4">
        <v>28</v>
      </c>
      <c r="B658" s="1064">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4">
        <v>29</v>
      </c>
      <c r="B659" s="1064">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4">
        <v>30</v>
      </c>
      <c r="B660" s="1064">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4"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4" t="s">
        <v>342</v>
      </c>
      <c r="AD663" s="284"/>
      <c r="AE663" s="284"/>
      <c r="AF663" s="284"/>
      <c r="AG663" s="284"/>
      <c r="AH663" s="351" t="s">
        <v>261</v>
      </c>
      <c r="AI663" s="353"/>
      <c r="AJ663" s="353"/>
      <c r="AK663" s="353"/>
      <c r="AL663" s="353" t="s">
        <v>21</v>
      </c>
      <c r="AM663" s="353"/>
      <c r="AN663" s="353"/>
      <c r="AO663" s="433"/>
      <c r="AP663" s="434" t="s">
        <v>301</v>
      </c>
      <c r="AQ663" s="434"/>
      <c r="AR663" s="434"/>
      <c r="AS663" s="434"/>
      <c r="AT663" s="434"/>
      <c r="AU663" s="434"/>
      <c r="AV663" s="434"/>
      <c r="AW663" s="434"/>
      <c r="AX663" s="434"/>
    </row>
    <row r="664" spans="1:50" ht="26.25" customHeight="1" x14ac:dyDescent="0.15">
      <c r="A664" s="1064">
        <v>1</v>
      </c>
      <c r="B664" s="1064">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4">
        <v>2</v>
      </c>
      <c r="B665" s="1064">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4">
        <v>3</v>
      </c>
      <c r="B666" s="1064">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4">
        <v>4</v>
      </c>
      <c r="B667" s="1064">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4">
        <v>5</v>
      </c>
      <c r="B668" s="1064">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4">
        <v>6</v>
      </c>
      <c r="B669" s="1064">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4">
        <v>7</v>
      </c>
      <c r="B670" s="1064">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4">
        <v>8</v>
      </c>
      <c r="B671" s="1064">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4">
        <v>9</v>
      </c>
      <c r="B672" s="1064">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4">
        <v>10</v>
      </c>
      <c r="B673" s="1064">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4">
        <v>11</v>
      </c>
      <c r="B674" s="1064">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4">
        <v>12</v>
      </c>
      <c r="B675" s="1064">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4">
        <v>13</v>
      </c>
      <c r="B676" s="1064">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4">
        <v>14</v>
      </c>
      <c r="B677" s="1064">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4">
        <v>15</v>
      </c>
      <c r="B678" s="1064">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4">
        <v>16</v>
      </c>
      <c r="B679" s="1064">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4">
        <v>17</v>
      </c>
      <c r="B680" s="1064">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4">
        <v>18</v>
      </c>
      <c r="B681" s="1064">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4">
        <v>19</v>
      </c>
      <c r="B682" s="1064">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4">
        <v>20</v>
      </c>
      <c r="B683" s="1064">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4">
        <v>21</v>
      </c>
      <c r="B684" s="1064">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4">
        <v>22</v>
      </c>
      <c r="B685" s="1064">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4">
        <v>23</v>
      </c>
      <c r="B686" s="1064">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4">
        <v>24</v>
      </c>
      <c r="B687" s="1064">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4">
        <v>25</v>
      </c>
      <c r="B688" s="1064">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4">
        <v>26</v>
      </c>
      <c r="B689" s="1064">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4">
        <v>27</v>
      </c>
      <c r="B690" s="1064">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4">
        <v>28</v>
      </c>
      <c r="B691" s="1064">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4">
        <v>29</v>
      </c>
      <c r="B692" s="1064">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4">
        <v>30</v>
      </c>
      <c r="B693" s="1064">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4"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4" t="s">
        <v>342</v>
      </c>
      <c r="AD696" s="284"/>
      <c r="AE696" s="284"/>
      <c r="AF696" s="284"/>
      <c r="AG696" s="284"/>
      <c r="AH696" s="351" t="s">
        <v>261</v>
      </c>
      <c r="AI696" s="353"/>
      <c r="AJ696" s="353"/>
      <c r="AK696" s="353"/>
      <c r="AL696" s="353" t="s">
        <v>21</v>
      </c>
      <c r="AM696" s="353"/>
      <c r="AN696" s="353"/>
      <c r="AO696" s="433"/>
      <c r="AP696" s="434" t="s">
        <v>301</v>
      </c>
      <c r="AQ696" s="434"/>
      <c r="AR696" s="434"/>
      <c r="AS696" s="434"/>
      <c r="AT696" s="434"/>
      <c r="AU696" s="434"/>
      <c r="AV696" s="434"/>
      <c r="AW696" s="434"/>
      <c r="AX696" s="434"/>
    </row>
    <row r="697" spans="1:50" ht="26.25" customHeight="1" x14ac:dyDescent="0.15">
      <c r="A697" s="1064">
        <v>1</v>
      </c>
      <c r="B697" s="1064">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4">
        <v>2</v>
      </c>
      <c r="B698" s="1064">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4">
        <v>3</v>
      </c>
      <c r="B699" s="1064">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4">
        <v>4</v>
      </c>
      <c r="B700" s="1064">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4">
        <v>5</v>
      </c>
      <c r="B701" s="1064">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4">
        <v>6</v>
      </c>
      <c r="B702" s="1064">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4">
        <v>7</v>
      </c>
      <c r="B703" s="1064">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4">
        <v>8</v>
      </c>
      <c r="B704" s="1064">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4">
        <v>9</v>
      </c>
      <c r="B705" s="1064">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4">
        <v>10</v>
      </c>
      <c r="B706" s="1064">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4">
        <v>11</v>
      </c>
      <c r="B707" s="1064">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4">
        <v>12</v>
      </c>
      <c r="B708" s="1064">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4">
        <v>13</v>
      </c>
      <c r="B709" s="1064">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4">
        <v>14</v>
      </c>
      <c r="B710" s="1064">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4">
        <v>15</v>
      </c>
      <c r="B711" s="1064">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4">
        <v>16</v>
      </c>
      <c r="B712" s="1064">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4">
        <v>17</v>
      </c>
      <c r="B713" s="1064">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4">
        <v>18</v>
      </c>
      <c r="B714" s="1064">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4">
        <v>19</v>
      </c>
      <c r="B715" s="1064">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4">
        <v>20</v>
      </c>
      <c r="B716" s="1064">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4">
        <v>21</v>
      </c>
      <c r="B717" s="1064">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4">
        <v>22</v>
      </c>
      <c r="B718" s="1064">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4">
        <v>23</v>
      </c>
      <c r="B719" s="1064">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4">
        <v>24</v>
      </c>
      <c r="B720" s="1064">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4">
        <v>25</v>
      </c>
      <c r="B721" s="1064">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4">
        <v>26</v>
      </c>
      <c r="B722" s="1064">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4">
        <v>27</v>
      </c>
      <c r="B723" s="1064">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4">
        <v>28</v>
      </c>
      <c r="B724" s="1064">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4">
        <v>29</v>
      </c>
      <c r="B725" s="1064">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4">
        <v>30</v>
      </c>
      <c r="B726" s="1064">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4"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4" t="s">
        <v>342</v>
      </c>
      <c r="AD729" s="284"/>
      <c r="AE729" s="284"/>
      <c r="AF729" s="284"/>
      <c r="AG729" s="284"/>
      <c r="AH729" s="351" t="s">
        <v>261</v>
      </c>
      <c r="AI729" s="353"/>
      <c r="AJ729" s="353"/>
      <c r="AK729" s="353"/>
      <c r="AL729" s="353" t="s">
        <v>21</v>
      </c>
      <c r="AM729" s="353"/>
      <c r="AN729" s="353"/>
      <c r="AO729" s="433"/>
      <c r="AP729" s="434" t="s">
        <v>301</v>
      </c>
      <c r="AQ729" s="434"/>
      <c r="AR729" s="434"/>
      <c r="AS729" s="434"/>
      <c r="AT729" s="434"/>
      <c r="AU729" s="434"/>
      <c r="AV729" s="434"/>
      <c r="AW729" s="434"/>
      <c r="AX729" s="434"/>
    </row>
    <row r="730" spans="1:50" ht="26.25" customHeight="1" x14ac:dyDescent="0.15">
      <c r="A730" s="1064">
        <v>1</v>
      </c>
      <c r="B730" s="1064">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4">
        <v>2</v>
      </c>
      <c r="B731" s="1064">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4">
        <v>3</v>
      </c>
      <c r="B732" s="1064">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4">
        <v>4</v>
      </c>
      <c r="B733" s="1064">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4">
        <v>5</v>
      </c>
      <c r="B734" s="1064">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4">
        <v>6</v>
      </c>
      <c r="B735" s="1064">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4">
        <v>7</v>
      </c>
      <c r="B736" s="1064">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4">
        <v>8</v>
      </c>
      <c r="B737" s="1064">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4">
        <v>9</v>
      </c>
      <c r="B738" s="1064">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4">
        <v>10</v>
      </c>
      <c r="B739" s="1064">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4">
        <v>11</v>
      </c>
      <c r="B740" s="1064">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4">
        <v>12</v>
      </c>
      <c r="B741" s="1064">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4">
        <v>13</v>
      </c>
      <c r="B742" s="1064">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4">
        <v>14</v>
      </c>
      <c r="B743" s="1064">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4">
        <v>15</v>
      </c>
      <c r="B744" s="1064">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4">
        <v>16</v>
      </c>
      <c r="B745" s="1064">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4">
        <v>17</v>
      </c>
      <c r="B746" s="1064">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4">
        <v>18</v>
      </c>
      <c r="B747" s="1064">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4">
        <v>19</v>
      </c>
      <c r="B748" s="1064">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4">
        <v>20</v>
      </c>
      <c r="B749" s="1064">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4">
        <v>21</v>
      </c>
      <c r="B750" s="1064">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4">
        <v>22</v>
      </c>
      <c r="B751" s="1064">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4">
        <v>23</v>
      </c>
      <c r="B752" s="1064">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4">
        <v>24</v>
      </c>
      <c r="B753" s="1064">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4">
        <v>25</v>
      </c>
      <c r="B754" s="1064">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4">
        <v>26</v>
      </c>
      <c r="B755" s="1064">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4">
        <v>27</v>
      </c>
      <c r="B756" s="1064">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4">
        <v>28</v>
      </c>
      <c r="B757" s="1064">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4">
        <v>29</v>
      </c>
      <c r="B758" s="1064">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4">
        <v>30</v>
      </c>
      <c r="B759" s="1064">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4"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4" t="s">
        <v>342</v>
      </c>
      <c r="AD762" s="284"/>
      <c r="AE762" s="284"/>
      <c r="AF762" s="284"/>
      <c r="AG762" s="284"/>
      <c r="AH762" s="351" t="s">
        <v>261</v>
      </c>
      <c r="AI762" s="353"/>
      <c r="AJ762" s="353"/>
      <c r="AK762" s="353"/>
      <c r="AL762" s="353" t="s">
        <v>21</v>
      </c>
      <c r="AM762" s="353"/>
      <c r="AN762" s="353"/>
      <c r="AO762" s="433"/>
      <c r="AP762" s="434" t="s">
        <v>301</v>
      </c>
      <c r="AQ762" s="434"/>
      <c r="AR762" s="434"/>
      <c r="AS762" s="434"/>
      <c r="AT762" s="434"/>
      <c r="AU762" s="434"/>
      <c r="AV762" s="434"/>
      <c r="AW762" s="434"/>
      <c r="AX762" s="434"/>
    </row>
    <row r="763" spans="1:50" ht="26.25" customHeight="1" x14ac:dyDescent="0.15">
      <c r="A763" s="1064">
        <v>1</v>
      </c>
      <c r="B763" s="1064">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4">
        <v>2</v>
      </c>
      <c r="B764" s="1064">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4">
        <v>3</v>
      </c>
      <c r="B765" s="1064">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4">
        <v>4</v>
      </c>
      <c r="B766" s="1064">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4">
        <v>5</v>
      </c>
      <c r="B767" s="1064">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4">
        <v>6</v>
      </c>
      <c r="B768" s="1064">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4">
        <v>7</v>
      </c>
      <c r="B769" s="1064">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4">
        <v>8</v>
      </c>
      <c r="B770" s="1064">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4">
        <v>9</v>
      </c>
      <c r="B771" s="1064">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4">
        <v>10</v>
      </c>
      <c r="B772" s="1064">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4">
        <v>11</v>
      </c>
      <c r="B773" s="1064">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4">
        <v>12</v>
      </c>
      <c r="B774" s="1064">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4">
        <v>13</v>
      </c>
      <c r="B775" s="1064">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4">
        <v>14</v>
      </c>
      <c r="B776" s="1064">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4">
        <v>15</v>
      </c>
      <c r="B777" s="1064">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4">
        <v>16</v>
      </c>
      <c r="B778" s="1064">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4">
        <v>17</v>
      </c>
      <c r="B779" s="1064">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4">
        <v>18</v>
      </c>
      <c r="B780" s="1064">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4">
        <v>19</v>
      </c>
      <c r="B781" s="1064">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4">
        <v>20</v>
      </c>
      <c r="B782" s="1064">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4">
        <v>21</v>
      </c>
      <c r="B783" s="1064">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4">
        <v>22</v>
      </c>
      <c r="B784" s="1064">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4">
        <v>23</v>
      </c>
      <c r="B785" s="1064">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4">
        <v>24</v>
      </c>
      <c r="B786" s="1064">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4">
        <v>25</v>
      </c>
      <c r="B787" s="1064">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4">
        <v>26</v>
      </c>
      <c r="B788" s="1064">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4">
        <v>27</v>
      </c>
      <c r="B789" s="1064">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4">
        <v>28</v>
      </c>
      <c r="B790" s="1064">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4">
        <v>29</v>
      </c>
      <c r="B791" s="1064">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4">
        <v>30</v>
      </c>
      <c r="B792" s="1064">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4"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4" t="s">
        <v>342</v>
      </c>
      <c r="AD795" s="284"/>
      <c r="AE795" s="284"/>
      <c r="AF795" s="284"/>
      <c r="AG795" s="284"/>
      <c r="AH795" s="351" t="s">
        <v>261</v>
      </c>
      <c r="AI795" s="353"/>
      <c r="AJ795" s="353"/>
      <c r="AK795" s="353"/>
      <c r="AL795" s="353" t="s">
        <v>21</v>
      </c>
      <c r="AM795" s="353"/>
      <c r="AN795" s="353"/>
      <c r="AO795" s="433"/>
      <c r="AP795" s="434" t="s">
        <v>301</v>
      </c>
      <c r="AQ795" s="434"/>
      <c r="AR795" s="434"/>
      <c r="AS795" s="434"/>
      <c r="AT795" s="434"/>
      <c r="AU795" s="434"/>
      <c r="AV795" s="434"/>
      <c r="AW795" s="434"/>
      <c r="AX795" s="434"/>
    </row>
    <row r="796" spans="1:50" ht="26.25" customHeight="1" x14ac:dyDescent="0.15">
      <c r="A796" s="1064">
        <v>1</v>
      </c>
      <c r="B796" s="1064">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4">
        <v>2</v>
      </c>
      <c r="B797" s="1064">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4">
        <v>3</v>
      </c>
      <c r="B798" s="1064">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4">
        <v>4</v>
      </c>
      <c r="B799" s="1064">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4">
        <v>5</v>
      </c>
      <c r="B800" s="1064">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4">
        <v>6</v>
      </c>
      <c r="B801" s="1064">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4">
        <v>7</v>
      </c>
      <c r="B802" s="1064">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4">
        <v>8</v>
      </c>
      <c r="B803" s="1064">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4">
        <v>9</v>
      </c>
      <c r="B804" s="1064">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4">
        <v>10</v>
      </c>
      <c r="B805" s="1064">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4">
        <v>11</v>
      </c>
      <c r="B806" s="1064">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4">
        <v>12</v>
      </c>
      <c r="B807" s="1064">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4">
        <v>13</v>
      </c>
      <c r="B808" s="1064">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4">
        <v>14</v>
      </c>
      <c r="B809" s="1064">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4">
        <v>15</v>
      </c>
      <c r="B810" s="1064">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4">
        <v>16</v>
      </c>
      <c r="B811" s="1064">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4">
        <v>17</v>
      </c>
      <c r="B812" s="1064">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4">
        <v>18</v>
      </c>
      <c r="B813" s="1064">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4">
        <v>19</v>
      </c>
      <c r="B814" s="1064">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4">
        <v>20</v>
      </c>
      <c r="B815" s="1064">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4">
        <v>21</v>
      </c>
      <c r="B816" s="1064">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4">
        <v>22</v>
      </c>
      <c r="B817" s="1064">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4">
        <v>23</v>
      </c>
      <c r="B818" s="1064">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4">
        <v>24</v>
      </c>
      <c r="B819" s="1064">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4">
        <v>25</v>
      </c>
      <c r="B820" s="1064">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4">
        <v>26</v>
      </c>
      <c r="B821" s="1064">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4">
        <v>27</v>
      </c>
      <c r="B822" s="1064">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4">
        <v>28</v>
      </c>
      <c r="B823" s="1064">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4">
        <v>29</v>
      </c>
      <c r="B824" s="1064">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4">
        <v>30</v>
      </c>
      <c r="B825" s="1064">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4"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4" t="s">
        <v>342</v>
      </c>
      <c r="AD828" s="284"/>
      <c r="AE828" s="284"/>
      <c r="AF828" s="284"/>
      <c r="AG828" s="284"/>
      <c r="AH828" s="351" t="s">
        <v>261</v>
      </c>
      <c r="AI828" s="353"/>
      <c r="AJ828" s="353"/>
      <c r="AK828" s="353"/>
      <c r="AL828" s="353" t="s">
        <v>21</v>
      </c>
      <c r="AM828" s="353"/>
      <c r="AN828" s="353"/>
      <c r="AO828" s="433"/>
      <c r="AP828" s="434" t="s">
        <v>301</v>
      </c>
      <c r="AQ828" s="434"/>
      <c r="AR828" s="434"/>
      <c r="AS828" s="434"/>
      <c r="AT828" s="434"/>
      <c r="AU828" s="434"/>
      <c r="AV828" s="434"/>
      <c r="AW828" s="434"/>
      <c r="AX828" s="434"/>
    </row>
    <row r="829" spans="1:50" ht="26.25" customHeight="1" x14ac:dyDescent="0.15">
      <c r="A829" s="1064">
        <v>1</v>
      </c>
      <c r="B829" s="1064">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4">
        <v>2</v>
      </c>
      <c r="B830" s="1064">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4">
        <v>3</v>
      </c>
      <c r="B831" s="1064">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4">
        <v>4</v>
      </c>
      <c r="B832" s="1064">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4">
        <v>5</v>
      </c>
      <c r="B833" s="1064">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4">
        <v>6</v>
      </c>
      <c r="B834" s="1064">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4">
        <v>7</v>
      </c>
      <c r="B835" s="1064">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4">
        <v>8</v>
      </c>
      <c r="B836" s="1064">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4">
        <v>9</v>
      </c>
      <c r="B837" s="1064">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4">
        <v>10</v>
      </c>
      <c r="B838" s="1064">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4">
        <v>11</v>
      </c>
      <c r="B839" s="1064">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4">
        <v>12</v>
      </c>
      <c r="B840" s="1064">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4">
        <v>13</v>
      </c>
      <c r="B841" s="1064">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4">
        <v>14</v>
      </c>
      <c r="B842" s="1064">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4">
        <v>15</v>
      </c>
      <c r="B843" s="1064">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4">
        <v>16</v>
      </c>
      <c r="B844" s="1064">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4">
        <v>17</v>
      </c>
      <c r="B845" s="1064">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4">
        <v>18</v>
      </c>
      <c r="B846" s="1064">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4">
        <v>19</v>
      </c>
      <c r="B847" s="1064">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4">
        <v>20</v>
      </c>
      <c r="B848" s="1064">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4">
        <v>21</v>
      </c>
      <c r="B849" s="1064">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4">
        <v>22</v>
      </c>
      <c r="B850" s="1064">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4">
        <v>23</v>
      </c>
      <c r="B851" s="1064">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4">
        <v>24</v>
      </c>
      <c r="B852" s="1064">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4">
        <v>25</v>
      </c>
      <c r="B853" s="1064">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4">
        <v>26</v>
      </c>
      <c r="B854" s="1064">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4">
        <v>27</v>
      </c>
      <c r="B855" s="1064">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4">
        <v>28</v>
      </c>
      <c r="B856" s="1064">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4">
        <v>29</v>
      </c>
      <c r="B857" s="1064">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4">
        <v>30</v>
      </c>
      <c r="B858" s="1064">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4"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4" t="s">
        <v>342</v>
      </c>
      <c r="AD861" s="284"/>
      <c r="AE861" s="284"/>
      <c r="AF861" s="284"/>
      <c r="AG861" s="284"/>
      <c r="AH861" s="351" t="s">
        <v>261</v>
      </c>
      <c r="AI861" s="353"/>
      <c r="AJ861" s="353"/>
      <c r="AK861" s="353"/>
      <c r="AL861" s="353" t="s">
        <v>21</v>
      </c>
      <c r="AM861" s="353"/>
      <c r="AN861" s="353"/>
      <c r="AO861" s="433"/>
      <c r="AP861" s="434" t="s">
        <v>301</v>
      </c>
      <c r="AQ861" s="434"/>
      <c r="AR861" s="434"/>
      <c r="AS861" s="434"/>
      <c r="AT861" s="434"/>
      <c r="AU861" s="434"/>
      <c r="AV861" s="434"/>
      <c r="AW861" s="434"/>
      <c r="AX861" s="434"/>
    </row>
    <row r="862" spans="1:50" ht="26.25" customHeight="1" x14ac:dyDescent="0.15">
      <c r="A862" s="1064">
        <v>1</v>
      </c>
      <c r="B862" s="1064">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4">
        <v>2</v>
      </c>
      <c r="B863" s="1064">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4">
        <v>3</v>
      </c>
      <c r="B864" s="1064">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4">
        <v>4</v>
      </c>
      <c r="B865" s="1064">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4">
        <v>5</v>
      </c>
      <c r="B866" s="1064">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4">
        <v>6</v>
      </c>
      <c r="B867" s="1064">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4">
        <v>7</v>
      </c>
      <c r="B868" s="1064">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4">
        <v>8</v>
      </c>
      <c r="B869" s="1064">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4">
        <v>9</v>
      </c>
      <c r="B870" s="1064">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4">
        <v>10</v>
      </c>
      <c r="B871" s="1064">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4">
        <v>11</v>
      </c>
      <c r="B872" s="1064">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4">
        <v>12</v>
      </c>
      <c r="B873" s="1064">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4">
        <v>13</v>
      </c>
      <c r="B874" s="1064">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4">
        <v>14</v>
      </c>
      <c r="B875" s="1064">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4">
        <v>15</v>
      </c>
      <c r="B876" s="1064">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4">
        <v>16</v>
      </c>
      <c r="B877" s="1064">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4">
        <v>17</v>
      </c>
      <c r="B878" s="1064">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4">
        <v>18</v>
      </c>
      <c r="B879" s="1064">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4">
        <v>19</v>
      </c>
      <c r="B880" s="1064">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4">
        <v>20</v>
      </c>
      <c r="B881" s="1064">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4">
        <v>21</v>
      </c>
      <c r="B882" s="1064">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4">
        <v>22</v>
      </c>
      <c r="B883" s="1064">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4">
        <v>23</v>
      </c>
      <c r="B884" s="1064">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4">
        <v>24</v>
      </c>
      <c r="B885" s="1064">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4">
        <v>25</v>
      </c>
      <c r="B886" s="1064">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4">
        <v>26</v>
      </c>
      <c r="B887" s="1064">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4">
        <v>27</v>
      </c>
      <c r="B888" s="1064">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4">
        <v>28</v>
      </c>
      <c r="B889" s="1064">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4">
        <v>29</v>
      </c>
      <c r="B890" s="1064">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4">
        <v>30</v>
      </c>
      <c r="B891" s="1064">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4"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4" t="s">
        <v>342</v>
      </c>
      <c r="AD894" s="284"/>
      <c r="AE894" s="284"/>
      <c r="AF894" s="284"/>
      <c r="AG894" s="284"/>
      <c r="AH894" s="351" t="s">
        <v>261</v>
      </c>
      <c r="AI894" s="353"/>
      <c r="AJ894" s="353"/>
      <c r="AK894" s="353"/>
      <c r="AL894" s="353" t="s">
        <v>21</v>
      </c>
      <c r="AM894" s="353"/>
      <c r="AN894" s="353"/>
      <c r="AO894" s="433"/>
      <c r="AP894" s="434" t="s">
        <v>301</v>
      </c>
      <c r="AQ894" s="434"/>
      <c r="AR894" s="434"/>
      <c r="AS894" s="434"/>
      <c r="AT894" s="434"/>
      <c r="AU894" s="434"/>
      <c r="AV894" s="434"/>
      <c r="AW894" s="434"/>
      <c r="AX894" s="434"/>
    </row>
    <row r="895" spans="1:50" ht="26.25" customHeight="1" x14ac:dyDescent="0.15">
      <c r="A895" s="1064">
        <v>1</v>
      </c>
      <c r="B895" s="1064">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4">
        <v>2</v>
      </c>
      <c r="B896" s="1064">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4">
        <v>3</v>
      </c>
      <c r="B897" s="1064">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4">
        <v>4</v>
      </c>
      <c r="B898" s="1064">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4">
        <v>5</v>
      </c>
      <c r="B899" s="1064">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4">
        <v>6</v>
      </c>
      <c r="B900" s="1064">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4">
        <v>7</v>
      </c>
      <c r="B901" s="1064">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4">
        <v>8</v>
      </c>
      <c r="B902" s="1064">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4">
        <v>9</v>
      </c>
      <c r="B903" s="1064">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4">
        <v>10</v>
      </c>
      <c r="B904" s="1064">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4">
        <v>11</v>
      </c>
      <c r="B905" s="1064">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4">
        <v>12</v>
      </c>
      <c r="B906" s="1064">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4">
        <v>13</v>
      </c>
      <c r="B907" s="1064">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4">
        <v>14</v>
      </c>
      <c r="B908" s="1064">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4">
        <v>15</v>
      </c>
      <c r="B909" s="1064">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4">
        <v>16</v>
      </c>
      <c r="B910" s="1064">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4">
        <v>17</v>
      </c>
      <c r="B911" s="1064">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4">
        <v>18</v>
      </c>
      <c r="B912" s="1064">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4">
        <v>19</v>
      </c>
      <c r="B913" s="1064">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4">
        <v>20</v>
      </c>
      <c r="B914" s="1064">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4">
        <v>21</v>
      </c>
      <c r="B915" s="1064">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4">
        <v>22</v>
      </c>
      <c r="B916" s="1064">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4">
        <v>23</v>
      </c>
      <c r="B917" s="1064">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4">
        <v>24</v>
      </c>
      <c r="B918" s="1064">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4">
        <v>25</v>
      </c>
      <c r="B919" s="1064">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4">
        <v>26</v>
      </c>
      <c r="B920" s="1064">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4">
        <v>27</v>
      </c>
      <c r="B921" s="1064">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4">
        <v>28</v>
      </c>
      <c r="B922" s="1064">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4">
        <v>29</v>
      </c>
      <c r="B923" s="1064">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4">
        <v>30</v>
      </c>
      <c r="B924" s="1064">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4"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4" t="s">
        <v>342</v>
      </c>
      <c r="AD927" s="284"/>
      <c r="AE927" s="284"/>
      <c r="AF927" s="284"/>
      <c r="AG927" s="284"/>
      <c r="AH927" s="351" t="s">
        <v>261</v>
      </c>
      <c r="AI927" s="353"/>
      <c r="AJ927" s="353"/>
      <c r="AK927" s="353"/>
      <c r="AL927" s="353" t="s">
        <v>21</v>
      </c>
      <c r="AM927" s="353"/>
      <c r="AN927" s="353"/>
      <c r="AO927" s="433"/>
      <c r="AP927" s="434" t="s">
        <v>301</v>
      </c>
      <c r="AQ927" s="434"/>
      <c r="AR927" s="434"/>
      <c r="AS927" s="434"/>
      <c r="AT927" s="434"/>
      <c r="AU927" s="434"/>
      <c r="AV927" s="434"/>
      <c r="AW927" s="434"/>
      <c r="AX927" s="434"/>
    </row>
    <row r="928" spans="1:50" ht="26.25" customHeight="1" x14ac:dyDescent="0.15">
      <c r="A928" s="1064">
        <v>1</v>
      </c>
      <c r="B928" s="1064">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4">
        <v>2</v>
      </c>
      <c r="B929" s="1064">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4">
        <v>3</v>
      </c>
      <c r="B930" s="1064">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4">
        <v>4</v>
      </c>
      <c r="B931" s="1064">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4">
        <v>5</v>
      </c>
      <c r="B932" s="1064">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4">
        <v>6</v>
      </c>
      <c r="B933" s="1064">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4">
        <v>7</v>
      </c>
      <c r="B934" s="1064">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4">
        <v>8</v>
      </c>
      <c r="B935" s="1064">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4">
        <v>9</v>
      </c>
      <c r="B936" s="1064">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4">
        <v>10</v>
      </c>
      <c r="B937" s="1064">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4">
        <v>11</v>
      </c>
      <c r="B938" s="1064">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4">
        <v>12</v>
      </c>
      <c r="B939" s="1064">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4">
        <v>13</v>
      </c>
      <c r="B940" s="1064">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4">
        <v>14</v>
      </c>
      <c r="B941" s="1064">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4">
        <v>15</v>
      </c>
      <c r="B942" s="1064">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4">
        <v>16</v>
      </c>
      <c r="B943" s="1064">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4">
        <v>17</v>
      </c>
      <c r="B944" s="1064">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4">
        <v>18</v>
      </c>
      <c r="B945" s="1064">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4">
        <v>19</v>
      </c>
      <c r="B946" s="1064">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4">
        <v>20</v>
      </c>
      <c r="B947" s="1064">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4">
        <v>21</v>
      </c>
      <c r="B948" s="1064">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4">
        <v>22</v>
      </c>
      <c r="B949" s="1064">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4">
        <v>23</v>
      </c>
      <c r="B950" s="1064">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4">
        <v>24</v>
      </c>
      <c r="B951" s="1064">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4">
        <v>25</v>
      </c>
      <c r="B952" s="1064">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4">
        <v>26</v>
      </c>
      <c r="B953" s="1064">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4">
        <v>27</v>
      </c>
      <c r="B954" s="1064">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4">
        <v>28</v>
      </c>
      <c r="B955" s="1064">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4">
        <v>29</v>
      </c>
      <c r="B956" s="1064">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4">
        <v>30</v>
      </c>
      <c r="B957" s="1064">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4"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4" t="s">
        <v>342</v>
      </c>
      <c r="AD960" s="284"/>
      <c r="AE960" s="284"/>
      <c r="AF960" s="284"/>
      <c r="AG960" s="284"/>
      <c r="AH960" s="351" t="s">
        <v>261</v>
      </c>
      <c r="AI960" s="353"/>
      <c r="AJ960" s="353"/>
      <c r="AK960" s="353"/>
      <c r="AL960" s="353" t="s">
        <v>21</v>
      </c>
      <c r="AM960" s="353"/>
      <c r="AN960" s="353"/>
      <c r="AO960" s="433"/>
      <c r="AP960" s="434" t="s">
        <v>301</v>
      </c>
      <c r="AQ960" s="434"/>
      <c r="AR960" s="434"/>
      <c r="AS960" s="434"/>
      <c r="AT960" s="434"/>
      <c r="AU960" s="434"/>
      <c r="AV960" s="434"/>
      <c r="AW960" s="434"/>
      <c r="AX960" s="434"/>
    </row>
    <row r="961" spans="1:50" ht="26.25" customHeight="1" x14ac:dyDescent="0.15">
      <c r="A961" s="1064">
        <v>1</v>
      </c>
      <c r="B961" s="1064">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4">
        <v>2</v>
      </c>
      <c r="B962" s="1064">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4">
        <v>3</v>
      </c>
      <c r="B963" s="1064">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4">
        <v>4</v>
      </c>
      <c r="B964" s="1064">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4">
        <v>5</v>
      </c>
      <c r="B965" s="1064">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4">
        <v>6</v>
      </c>
      <c r="B966" s="1064">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4">
        <v>7</v>
      </c>
      <c r="B967" s="1064">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4">
        <v>8</v>
      </c>
      <c r="B968" s="1064">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4">
        <v>9</v>
      </c>
      <c r="B969" s="1064">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4">
        <v>10</v>
      </c>
      <c r="B970" s="1064">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4">
        <v>11</v>
      </c>
      <c r="B971" s="1064">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4">
        <v>12</v>
      </c>
      <c r="B972" s="1064">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4">
        <v>13</v>
      </c>
      <c r="B973" s="1064">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4">
        <v>14</v>
      </c>
      <c r="B974" s="1064">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4">
        <v>15</v>
      </c>
      <c r="B975" s="1064">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4">
        <v>16</v>
      </c>
      <c r="B976" s="1064">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4">
        <v>17</v>
      </c>
      <c r="B977" s="1064">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4">
        <v>18</v>
      </c>
      <c r="B978" s="1064">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4">
        <v>19</v>
      </c>
      <c r="B979" s="1064">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4">
        <v>20</v>
      </c>
      <c r="B980" s="1064">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4">
        <v>21</v>
      </c>
      <c r="B981" s="1064">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4">
        <v>22</v>
      </c>
      <c r="B982" s="1064">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4">
        <v>23</v>
      </c>
      <c r="B983" s="1064">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4">
        <v>24</v>
      </c>
      <c r="B984" s="1064">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4">
        <v>25</v>
      </c>
      <c r="B985" s="1064">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4">
        <v>26</v>
      </c>
      <c r="B986" s="1064">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4">
        <v>27</v>
      </c>
      <c r="B987" s="1064">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4">
        <v>28</v>
      </c>
      <c r="B988" s="1064">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4">
        <v>29</v>
      </c>
      <c r="B989" s="1064">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4">
        <v>30</v>
      </c>
      <c r="B990" s="1064">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4"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4" t="s">
        <v>342</v>
      </c>
      <c r="AD993" s="284"/>
      <c r="AE993" s="284"/>
      <c r="AF993" s="284"/>
      <c r="AG993" s="284"/>
      <c r="AH993" s="351" t="s">
        <v>261</v>
      </c>
      <c r="AI993" s="353"/>
      <c r="AJ993" s="353"/>
      <c r="AK993" s="353"/>
      <c r="AL993" s="353" t="s">
        <v>21</v>
      </c>
      <c r="AM993" s="353"/>
      <c r="AN993" s="353"/>
      <c r="AO993" s="433"/>
      <c r="AP993" s="434" t="s">
        <v>301</v>
      </c>
      <c r="AQ993" s="434"/>
      <c r="AR993" s="434"/>
      <c r="AS993" s="434"/>
      <c r="AT993" s="434"/>
      <c r="AU993" s="434"/>
      <c r="AV993" s="434"/>
      <c r="AW993" s="434"/>
      <c r="AX993" s="434"/>
    </row>
    <row r="994" spans="1:50" ht="26.25" customHeight="1" x14ac:dyDescent="0.15">
      <c r="A994" s="1064">
        <v>1</v>
      </c>
      <c r="B994" s="1064">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4">
        <v>2</v>
      </c>
      <c r="B995" s="1064">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4">
        <v>3</v>
      </c>
      <c r="B996" s="1064">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4">
        <v>4</v>
      </c>
      <c r="B997" s="1064">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4">
        <v>5</v>
      </c>
      <c r="B998" s="1064">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4">
        <v>6</v>
      </c>
      <c r="B999" s="1064">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4">
        <v>7</v>
      </c>
      <c r="B1000" s="1064">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4">
        <v>8</v>
      </c>
      <c r="B1001" s="1064">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4">
        <v>9</v>
      </c>
      <c r="B1002" s="1064">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4">
        <v>10</v>
      </c>
      <c r="B1003" s="1064">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4">
        <v>11</v>
      </c>
      <c r="B1004" s="1064">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4">
        <v>12</v>
      </c>
      <c r="B1005" s="1064">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4">
        <v>13</v>
      </c>
      <c r="B1006" s="1064">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4">
        <v>14</v>
      </c>
      <c r="B1007" s="1064">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4">
        <v>15</v>
      </c>
      <c r="B1008" s="1064">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4">
        <v>16</v>
      </c>
      <c r="B1009" s="1064">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4">
        <v>17</v>
      </c>
      <c r="B1010" s="1064">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4">
        <v>18</v>
      </c>
      <c r="B1011" s="1064">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4">
        <v>19</v>
      </c>
      <c r="B1012" s="1064">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4">
        <v>20</v>
      </c>
      <c r="B1013" s="1064">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4">
        <v>21</v>
      </c>
      <c r="B1014" s="1064">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4">
        <v>22</v>
      </c>
      <c r="B1015" s="1064">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4">
        <v>23</v>
      </c>
      <c r="B1016" s="1064">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4">
        <v>24</v>
      </c>
      <c r="B1017" s="1064">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4">
        <v>25</v>
      </c>
      <c r="B1018" s="1064">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4">
        <v>26</v>
      </c>
      <c r="B1019" s="1064">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4">
        <v>27</v>
      </c>
      <c r="B1020" s="1064">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4">
        <v>28</v>
      </c>
      <c r="B1021" s="1064">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4">
        <v>29</v>
      </c>
      <c r="B1022" s="1064">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4">
        <v>30</v>
      </c>
      <c r="B1023" s="1064">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4"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4" t="s">
        <v>342</v>
      </c>
      <c r="AD1026" s="284"/>
      <c r="AE1026" s="284"/>
      <c r="AF1026" s="284"/>
      <c r="AG1026" s="284"/>
      <c r="AH1026" s="351" t="s">
        <v>261</v>
      </c>
      <c r="AI1026" s="353"/>
      <c r="AJ1026" s="353"/>
      <c r="AK1026" s="353"/>
      <c r="AL1026" s="353" t="s">
        <v>21</v>
      </c>
      <c r="AM1026" s="353"/>
      <c r="AN1026" s="353"/>
      <c r="AO1026" s="433"/>
      <c r="AP1026" s="434" t="s">
        <v>301</v>
      </c>
      <c r="AQ1026" s="434"/>
      <c r="AR1026" s="434"/>
      <c r="AS1026" s="434"/>
      <c r="AT1026" s="434"/>
      <c r="AU1026" s="434"/>
      <c r="AV1026" s="434"/>
      <c r="AW1026" s="434"/>
      <c r="AX1026" s="434"/>
    </row>
    <row r="1027" spans="1:50" ht="26.25" customHeight="1" x14ac:dyDescent="0.15">
      <c r="A1027" s="1064">
        <v>1</v>
      </c>
      <c r="B1027" s="1064">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4">
        <v>2</v>
      </c>
      <c r="B1028" s="1064">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4">
        <v>3</v>
      </c>
      <c r="B1029" s="1064">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4">
        <v>4</v>
      </c>
      <c r="B1030" s="1064">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4">
        <v>5</v>
      </c>
      <c r="B1031" s="1064">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4">
        <v>6</v>
      </c>
      <c r="B1032" s="1064">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4">
        <v>7</v>
      </c>
      <c r="B1033" s="1064">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4">
        <v>8</v>
      </c>
      <c r="B1034" s="1064">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4">
        <v>9</v>
      </c>
      <c r="B1035" s="1064">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4">
        <v>10</v>
      </c>
      <c r="B1036" s="1064">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4">
        <v>11</v>
      </c>
      <c r="B1037" s="1064">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4">
        <v>12</v>
      </c>
      <c r="B1038" s="1064">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4">
        <v>13</v>
      </c>
      <c r="B1039" s="1064">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4">
        <v>14</v>
      </c>
      <c r="B1040" s="1064">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4">
        <v>15</v>
      </c>
      <c r="B1041" s="1064">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4">
        <v>16</v>
      </c>
      <c r="B1042" s="1064">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4">
        <v>17</v>
      </c>
      <c r="B1043" s="1064">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4">
        <v>18</v>
      </c>
      <c r="B1044" s="1064">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4">
        <v>19</v>
      </c>
      <c r="B1045" s="1064">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4">
        <v>20</v>
      </c>
      <c r="B1046" s="1064">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4">
        <v>21</v>
      </c>
      <c r="B1047" s="1064">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4">
        <v>22</v>
      </c>
      <c r="B1048" s="1064">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4">
        <v>23</v>
      </c>
      <c r="B1049" s="1064">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4">
        <v>24</v>
      </c>
      <c r="B1050" s="1064">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4">
        <v>25</v>
      </c>
      <c r="B1051" s="1064">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4">
        <v>26</v>
      </c>
      <c r="B1052" s="1064">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4">
        <v>27</v>
      </c>
      <c r="B1053" s="1064">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4">
        <v>28</v>
      </c>
      <c r="B1054" s="1064">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4">
        <v>29</v>
      </c>
      <c r="B1055" s="1064">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4">
        <v>30</v>
      </c>
      <c r="B1056" s="1064">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4"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4" t="s">
        <v>342</v>
      </c>
      <c r="AD1059" s="284"/>
      <c r="AE1059" s="284"/>
      <c r="AF1059" s="284"/>
      <c r="AG1059" s="284"/>
      <c r="AH1059" s="351" t="s">
        <v>261</v>
      </c>
      <c r="AI1059" s="353"/>
      <c r="AJ1059" s="353"/>
      <c r="AK1059" s="353"/>
      <c r="AL1059" s="353" t="s">
        <v>21</v>
      </c>
      <c r="AM1059" s="353"/>
      <c r="AN1059" s="353"/>
      <c r="AO1059" s="433"/>
      <c r="AP1059" s="434" t="s">
        <v>301</v>
      </c>
      <c r="AQ1059" s="434"/>
      <c r="AR1059" s="434"/>
      <c r="AS1059" s="434"/>
      <c r="AT1059" s="434"/>
      <c r="AU1059" s="434"/>
      <c r="AV1059" s="434"/>
      <c r="AW1059" s="434"/>
      <c r="AX1059" s="434"/>
    </row>
    <row r="1060" spans="1:50" ht="26.25" customHeight="1" x14ac:dyDescent="0.15">
      <c r="A1060" s="1064">
        <v>1</v>
      </c>
      <c r="B1060" s="1064">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4">
        <v>2</v>
      </c>
      <c r="B1061" s="1064">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4">
        <v>3</v>
      </c>
      <c r="B1062" s="1064">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4">
        <v>4</v>
      </c>
      <c r="B1063" s="1064">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4">
        <v>5</v>
      </c>
      <c r="B1064" s="1064">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4">
        <v>6</v>
      </c>
      <c r="B1065" s="1064">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4">
        <v>7</v>
      </c>
      <c r="B1066" s="1064">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4">
        <v>8</v>
      </c>
      <c r="B1067" s="1064">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4">
        <v>9</v>
      </c>
      <c r="B1068" s="1064">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4">
        <v>10</v>
      </c>
      <c r="B1069" s="1064">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4">
        <v>11</v>
      </c>
      <c r="B1070" s="1064">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4">
        <v>12</v>
      </c>
      <c r="B1071" s="1064">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4">
        <v>13</v>
      </c>
      <c r="B1072" s="1064">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4">
        <v>14</v>
      </c>
      <c r="B1073" s="1064">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4">
        <v>15</v>
      </c>
      <c r="B1074" s="1064">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4">
        <v>16</v>
      </c>
      <c r="B1075" s="1064">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4">
        <v>17</v>
      </c>
      <c r="B1076" s="1064">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4">
        <v>18</v>
      </c>
      <c r="B1077" s="1064">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4">
        <v>19</v>
      </c>
      <c r="B1078" s="1064">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4">
        <v>20</v>
      </c>
      <c r="B1079" s="1064">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4">
        <v>21</v>
      </c>
      <c r="B1080" s="1064">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4">
        <v>22</v>
      </c>
      <c r="B1081" s="1064">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4">
        <v>23</v>
      </c>
      <c r="B1082" s="1064">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4">
        <v>24</v>
      </c>
      <c r="B1083" s="1064">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4">
        <v>25</v>
      </c>
      <c r="B1084" s="1064">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4">
        <v>26</v>
      </c>
      <c r="B1085" s="1064">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4">
        <v>27</v>
      </c>
      <c r="B1086" s="1064">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4">
        <v>28</v>
      </c>
      <c r="B1087" s="1064">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4">
        <v>29</v>
      </c>
      <c r="B1088" s="1064">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4">
        <v>30</v>
      </c>
      <c r="B1089" s="1064">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4"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4" t="s">
        <v>342</v>
      </c>
      <c r="AD1092" s="284"/>
      <c r="AE1092" s="284"/>
      <c r="AF1092" s="284"/>
      <c r="AG1092" s="284"/>
      <c r="AH1092" s="351" t="s">
        <v>261</v>
      </c>
      <c r="AI1092" s="353"/>
      <c r="AJ1092" s="353"/>
      <c r="AK1092" s="353"/>
      <c r="AL1092" s="353" t="s">
        <v>21</v>
      </c>
      <c r="AM1092" s="353"/>
      <c r="AN1092" s="353"/>
      <c r="AO1092" s="433"/>
      <c r="AP1092" s="434" t="s">
        <v>301</v>
      </c>
      <c r="AQ1092" s="434"/>
      <c r="AR1092" s="434"/>
      <c r="AS1092" s="434"/>
      <c r="AT1092" s="434"/>
      <c r="AU1092" s="434"/>
      <c r="AV1092" s="434"/>
      <c r="AW1092" s="434"/>
      <c r="AX1092" s="434"/>
    </row>
    <row r="1093" spans="1:50" ht="26.25" customHeight="1" x14ac:dyDescent="0.15">
      <c r="A1093" s="1064">
        <v>1</v>
      </c>
      <c r="B1093" s="1064">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4">
        <v>2</v>
      </c>
      <c r="B1094" s="1064">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4">
        <v>3</v>
      </c>
      <c r="B1095" s="1064">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4">
        <v>4</v>
      </c>
      <c r="B1096" s="1064">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4">
        <v>5</v>
      </c>
      <c r="B1097" s="1064">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4">
        <v>6</v>
      </c>
      <c r="B1098" s="1064">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4">
        <v>7</v>
      </c>
      <c r="B1099" s="1064">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4">
        <v>8</v>
      </c>
      <c r="B1100" s="1064">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4">
        <v>9</v>
      </c>
      <c r="B1101" s="1064">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4">
        <v>10</v>
      </c>
      <c r="B1102" s="1064">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4">
        <v>11</v>
      </c>
      <c r="B1103" s="1064">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4">
        <v>12</v>
      </c>
      <c r="B1104" s="1064">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4">
        <v>13</v>
      </c>
      <c r="B1105" s="1064">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4">
        <v>14</v>
      </c>
      <c r="B1106" s="1064">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4">
        <v>15</v>
      </c>
      <c r="B1107" s="1064">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4">
        <v>16</v>
      </c>
      <c r="B1108" s="1064">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4">
        <v>17</v>
      </c>
      <c r="B1109" s="1064">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4">
        <v>18</v>
      </c>
      <c r="B1110" s="1064">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4">
        <v>19</v>
      </c>
      <c r="B1111" s="1064">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4">
        <v>20</v>
      </c>
      <c r="B1112" s="1064">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4">
        <v>21</v>
      </c>
      <c r="B1113" s="1064">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4">
        <v>22</v>
      </c>
      <c r="B1114" s="1064">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4">
        <v>23</v>
      </c>
      <c r="B1115" s="1064">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4">
        <v>24</v>
      </c>
      <c r="B1116" s="1064">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4">
        <v>25</v>
      </c>
      <c r="B1117" s="1064">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4">
        <v>26</v>
      </c>
      <c r="B1118" s="1064">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4">
        <v>27</v>
      </c>
      <c r="B1119" s="1064">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4">
        <v>28</v>
      </c>
      <c r="B1120" s="1064">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4">
        <v>29</v>
      </c>
      <c r="B1121" s="1064">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4">
        <v>30</v>
      </c>
      <c r="B1122" s="1064">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4"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4" t="s">
        <v>342</v>
      </c>
      <c r="AD1125" s="284"/>
      <c r="AE1125" s="284"/>
      <c r="AF1125" s="284"/>
      <c r="AG1125" s="284"/>
      <c r="AH1125" s="351" t="s">
        <v>261</v>
      </c>
      <c r="AI1125" s="353"/>
      <c r="AJ1125" s="353"/>
      <c r="AK1125" s="353"/>
      <c r="AL1125" s="353" t="s">
        <v>21</v>
      </c>
      <c r="AM1125" s="353"/>
      <c r="AN1125" s="353"/>
      <c r="AO1125" s="433"/>
      <c r="AP1125" s="434" t="s">
        <v>301</v>
      </c>
      <c r="AQ1125" s="434"/>
      <c r="AR1125" s="434"/>
      <c r="AS1125" s="434"/>
      <c r="AT1125" s="434"/>
      <c r="AU1125" s="434"/>
      <c r="AV1125" s="434"/>
      <c r="AW1125" s="434"/>
      <c r="AX1125" s="434"/>
    </row>
    <row r="1126" spans="1:50" ht="26.25" customHeight="1" x14ac:dyDescent="0.15">
      <c r="A1126" s="1064">
        <v>1</v>
      </c>
      <c r="B1126" s="1064">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4">
        <v>2</v>
      </c>
      <c r="B1127" s="1064">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4">
        <v>3</v>
      </c>
      <c r="B1128" s="1064">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4">
        <v>4</v>
      </c>
      <c r="B1129" s="1064">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4">
        <v>5</v>
      </c>
      <c r="B1130" s="1064">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4">
        <v>6</v>
      </c>
      <c r="B1131" s="1064">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4">
        <v>7</v>
      </c>
      <c r="B1132" s="1064">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4">
        <v>8</v>
      </c>
      <c r="B1133" s="1064">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4">
        <v>9</v>
      </c>
      <c r="B1134" s="1064">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4">
        <v>10</v>
      </c>
      <c r="B1135" s="1064">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4">
        <v>11</v>
      </c>
      <c r="B1136" s="1064">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4">
        <v>12</v>
      </c>
      <c r="B1137" s="1064">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4">
        <v>13</v>
      </c>
      <c r="B1138" s="1064">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4">
        <v>14</v>
      </c>
      <c r="B1139" s="1064">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4">
        <v>15</v>
      </c>
      <c r="B1140" s="1064">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4">
        <v>16</v>
      </c>
      <c r="B1141" s="1064">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4">
        <v>17</v>
      </c>
      <c r="B1142" s="1064">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4">
        <v>18</v>
      </c>
      <c r="B1143" s="1064">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4">
        <v>19</v>
      </c>
      <c r="B1144" s="1064">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4">
        <v>20</v>
      </c>
      <c r="B1145" s="1064">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4">
        <v>21</v>
      </c>
      <c r="B1146" s="1064">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4">
        <v>22</v>
      </c>
      <c r="B1147" s="1064">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4">
        <v>23</v>
      </c>
      <c r="B1148" s="1064">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4">
        <v>24</v>
      </c>
      <c r="B1149" s="1064">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4">
        <v>25</v>
      </c>
      <c r="B1150" s="1064">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4">
        <v>26</v>
      </c>
      <c r="B1151" s="1064">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4">
        <v>27</v>
      </c>
      <c r="B1152" s="1064">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4">
        <v>28</v>
      </c>
      <c r="B1153" s="1064">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4">
        <v>29</v>
      </c>
      <c r="B1154" s="1064">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4">
        <v>30</v>
      </c>
      <c r="B1155" s="1064">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4"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4" t="s">
        <v>342</v>
      </c>
      <c r="AD1158" s="284"/>
      <c r="AE1158" s="284"/>
      <c r="AF1158" s="284"/>
      <c r="AG1158" s="284"/>
      <c r="AH1158" s="351" t="s">
        <v>261</v>
      </c>
      <c r="AI1158" s="353"/>
      <c r="AJ1158" s="353"/>
      <c r="AK1158" s="353"/>
      <c r="AL1158" s="353" t="s">
        <v>21</v>
      </c>
      <c r="AM1158" s="353"/>
      <c r="AN1158" s="353"/>
      <c r="AO1158" s="433"/>
      <c r="AP1158" s="434" t="s">
        <v>301</v>
      </c>
      <c r="AQ1158" s="434"/>
      <c r="AR1158" s="434"/>
      <c r="AS1158" s="434"/>
      <c r="AT1158" s="434"/>
      <c r="AU1158" s="434"/>
      <c r="AV1158" s="434"/>
      <c r="AW1158" s="434"/>
      <c r="AX1158" s="434"/>
    </row>
    <row r="1159" spans="1:50" ht="26.25" customHeight="1" x14ac:dyDescent="0.15">
      <c r="A1159" s="1064">
        <v>1</v>
      </c>
      <c r="B1159" s="1064">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4">
        <v>2</v>
      </c>
      <c r="B1160" s="1064">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4">
        <v>3</v>
      </c>
      <c r="B1161" s="1064">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4">
        <v>4</v>
      </c>
      <c r="B1162" s="1064">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4">
        <v>5</v>
      </c>
      <c r="B1163" s="1064">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4">
        <v>6</v>
      </c>
      <c r="B1164" s="1064">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4">
        <v>7</v>
      </c>
      <c r="B1165" s="1064">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4">
        <v>8</v>
      </c>
      <c r="B1166" s="1064">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4">
        <v>9</v>
      </c>
      <c r="B1167" s="1064">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4">
        <v>10</v>
      </c>
      <c r="B1168" s="1064">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4">
        <v>11</v>
      </c>
      <c r="B1169" s="1064">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4">
        <v>12</v>
      </c>
      <c r="B1170" s="1064">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4">
        <v>13</v>
      </c>
      <c r="B1171" s="1064">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4">
        <v>14</v>
      </c>
      <c r="B1172" s="1064">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4">
        <v>15</v>
      </c>
      <c r="B1173" s="1064">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4">
        <v>16</v>
      </c>
      <c r="B1174" s="1064">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4">
        <v>17</v>
      </c>
      <c r="B1175" s="1064">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4">
        <v>18</v>
      </c>
      <c r="B1176" s="1064">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4">
        <v>19</v>
      </c>
      <c r="B1177" s="1064">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4">
        <v>20</v>
      </c>
      <c r="B1178" s="1064">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4">
        <v>21</v>
      </c>
      <c r="B1179" s="1064">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4">
        <v>22</v>
      </c>
      <c r="B1180" s="1064">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4">
        <v>23</v>
      </c>
      <c r="B1181" s="1064">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4">
        <v>24</v>
      </c>
      <c r="B1182" s="1064">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4">
        <v>25</v>
      </c>
      <c r="B1183" s="1064">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4">
        <v>26</v>
      </c>
      <c r="B1184" s="1064">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4">
        <v>27</v>
      </c>
      <c r="B1185" s="1064">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4">
        <v>28</v>
      </c>
      <c r="B1186" s="1064">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4">
        <v>29</v>
      </c>
      <c r="B1187" s="1064">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4">
        <v>30</v>
      </c>
      <c r="B1188" s="1064">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4"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4" t="s">
        <v>342</v>
      </c>
      <c r="AD1191" s="284"/>
      <c r="AE1191" s="284"/>
      <c r="AF1191" s="284"/>
      <c r="AG1191" s="284"/>
      <c r="AH1191" s="351" t="s">
        <v>261</v>
      </c>
      <c r="AI1191" s="353"/>
      <c r="AJ1191" s="353"/>
      <c r="AK1191" s="353"/>
      <c r="AL1191" s="353" t="s">
        <v>21</v>
      </c>
      <c r="AM1191" s="353"/>
      <c r="AN1191" s="353"/>
      <c r="AO1191" s="433"/>
      <c r="AP1191" s="434" t="s">
        <v>301</v>
      </c>
      <c r="AQ1191" s="434"/>
      <c r="AR1191" s="434"/>
      <c r="AS1191" s="434"/>
      <c r="AT1191" s="434"/>
      <c r="AU1191" s="434"/>
      <c r="AV1191" s="434"/>
      <c r="AW1191" s="434"/>
      <c r="AX1191" s="434"/>
    </row>
    <row r="1192" spans="1:50" ht="26.25" customHeight="1" x14ac:dyDescent="0.15">
      <c r="A1192" s="1064">
        <v>1</v>
      </c>
      <c r="B1192" s="1064">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4">
        <v>2</v>
      </c>
      <c r="B1193" s="1064">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4">
        <v>3</v>
      </c>
      <c r="B1194" s="1064">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4">
        <v>4</v>
      </c>
      <c r="B1195" s="1064">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4">
        <v>5</v>
      </c>
      <c r="B1196" s="1064">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4">
        <v>6</v>
      </c>
      <c r="B1197" s="1064">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4">
        <v>7</v>
      </c>
      <c r="B1198" s="1064">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4">
        <v>8</v>
      </c>
      <c r="B1199" s="1064">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4">
        <v>9</v>
      </c>
      <c r="B1200" s="1064">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4">
        <v>10</v>
      </c>
      <c r="B1201" s="1064">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4">
        <v>11</v>
      </c>
      <c r="B1202" s="1064">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4">
        <v>12</v>
      </c>
      <c r="B1203" s="1064">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4">
        <v>13</v>
      </c>
      <c r="B1204" s="1064">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4">
        <v>14</v>
      </c>
      <c r="B1205" s="1064">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4">
        <v>15</v>
      </c>
      <c r="B1206" s="1064">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4">
        <v>16</v>
      </c>
      <c r="B1207" s="1064">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4">
        <v>17</v>
      </c>
      <c r="B1208" s="1064">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4">
        <v>18</v>
      </c>
      <c r="B1209" s="1064">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4">
        <v>19</v>
      </c>
      <c r="B1210" s="1064">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4">
        <v>20</v>
      </c>
      <c r="B1211" s="1064">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4">
        <v>21</v>
      </c>
      <c r="B1212" s="1064">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4">
        <v>22</v>
      </c>
      <c r="B1213" s="1064">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4">
        <v>23</v>
      </c>
      <c r="B1214" s="1064">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4">
        <v>24</v>
      </c>
      <c r="B1215" s="1064">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4">
        <v>25</v>
      </c>
      <c r="B1216" s="1064">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4">
        <v>26</v>
      </c>
      <c r="B1217" s="1064">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4">
        <v>27</v>
      </c>
      <c r="B1218" s="1064">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4">
        <v>28</v>
      </c>
      <c r="B1219" s="1064">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4">
        <v>29</v>
      </c>
      <c r="B1220" s="1064">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4">
        <v>30</v>
      </c>
      <c r="B1221" s="1064">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4"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4" t="s">
        <v>342</v>
      </c>
      <c r="AD1224" s="284"/>
      <c r="AE1224" s="284"/>
      <c r="AF1224" s="284"/>
      <c r="AG1224" s="284"/>
      <c r="AH1224" s="351" t="s">
        <v>261</v>
      </c>
      <c r="AI1224" s="353"/>
      <c r="AJ1224" s="353"/>
      <c r="AK1224" s="353"/>
      <c r="AL1224" s="353" t="s">
        <v>21</v>
      </c>
      <c r="AM1224" s="353"/>
      <c r="AN1224" s="353"/>
      <c r="AO1224" s="433"/>
      <c r="AP1224" s="434" t="s">
        <v>301</v>
      </c>
      <c r="AQ1224" s="434"/>
      <c r="AR1224" s="434"/>
      <c r="AS1224" s="434"/>
      <c r="AT1224" s="434"/>
      <c r="AU1224" s="434"/>
      <c r="AV1224" s="434"/>
      <c r="AW1224" s="434"/>
      <c r="AX1224" s="434"/>
    </row>
    <row r="1225" spans="1:50" ht="26.25" customHeight="1" x14ac:dyDescent="0.15">
      <c r="A1225" s="1064">
        <v>1</v>
      </c>
      <c r="B1225" s="1064">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4">
        <v>2</v>
      </c>
      <c r="B1226" s="1064">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4">
        <v>3</v>
      </c>
      <c r="B1227" s="1064">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4">
        <v>4</v>
      </c>
      <c r="B1228" s="1064">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4">
        <v>5</v>
      </c>
      <c r="B1229" s="1064">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4">
        <v>6</v>
      </c>
      <c r="B1230" s="1064">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4">
        <v>7</v>
      </c>
      <c r="B1231" s="1064">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4">
        <v>8</v>
      </c>
      <c r="B1232" s="1064">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4">
        <v>9</v>
      </c>
      <c r="B1233" s="1064">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4">
        <v>10</v>
      </c>
      <c r="B1234" s="1064">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4">
        <v>11</v>
      </c>
      <c r="B1235" s="1064">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4">
        <v>12</v>
      </c>
      <c r="B1236" s="1064">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4">
        <v>13</v>
      </c>
      <c r="B1237" s="1064">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4">
        <v>14</v>
      </c>
      <c r="B1238" s="1064">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4">
        <v>15</v>
      </c>
      <c r="B1239" s="1064">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4">
        <v>16</v>
      </c>
      <c r="B1240" s="1064">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4">
        <v>17</v>
      </c>
      <c r="B1241" s="1064">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4">
        <v>18</v>
      </c>
      <c r="B1242" s="1064">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4">
        <v>19</v>
      </c>
      <c r="B1243" s="1064">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4">
        <v>20</v>
      </c>
      <c r="B1244" s="1064">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4">
        <v>21</v>
      </c>
      <c r="B1245" s="1064">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4">
        <v>22</v>
      </c>
      <c r="B1246" s="1064">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4">
        <v>23</v>
      </c>
      <c r="B1247" s="1064">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4">
        <v>24</v>
      </c>
      <c r="B1248" s="1064">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4">
        <v>25</v>
      </c>
      <c r="B1249" s="1064">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4">
        <v>26</v>
      </c>
      <c r="B1250" s="1064">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4">
        <v>27</v>
      </c>
      <c r="B1251" s="1064">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4">
        <v>28</v>
      </c>
      <c r="B1252" s="1064">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4">
        <v>29</v>
      </c>
      <c r="B1253" s="1064">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4">
        <v>30</v>
      </c>
      <c r="B1254" s="1064">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4"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4" t="s">
        <v>342</v>
      </c>
      <c r="AD1257" s="284"/>
      <c r="AE1257" s="284"/>
      <c r="AF1257" s="284"/>
      <c r="AG1257" s="284"/>
      <c r="AH1257" s="351" t="s">
        <v>261</v>
      </c>
      <c r="AI1257" s="353"/>
      <c r="AJ1257" s="353"/>
      <c r="AK1257" s="353"/>
      <c r="AL1257" s="353" t="s">
        <v>21</v>
      </c>
      <c r="AM1257" s="353"/>
      <c r="AN1257" s="353"/>
      <c r="AO1257" s="433"/>
      <c r="AP1257" s="434" t="s">
        <v>301</v>
      </c>
      <c r="AQ1257" s="434"/>
      <c r="AR1257" s="434"/>
      <c r="AS1257" s="434"/>
      <c r="AT1257" s="434"/>
      <c r="AU1257" s="434"/>
      <c r="AV1257" s="434"/>
      <c r="AW1257" s="434"/>
      <c r="AX1257" s="434"/>
    </row>
    <row r="1258" spans="1:50" ht="26.25" customHeight="1" x14ac:dyDescent="0.15">
      <c r="A1258" s="1064">
        <v>1</v>
      </c>
      <c r="B1258" s="1064">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4">
        <v>2</v>
      </c>
      <c r="B1259" s="1064">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4">
        <v>3</v>
      </c>
      <c r="B1260" s="1064">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4">
        <v>4</v>
      </c>
      <c r="B1261" s="1064">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4">
        <v>5</v>
      </c>
      <c r="B1262" s="1064">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4">
        <v>6</v>
      </c>
      <c r="B1263" s="1064">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4">
        <v>7</v>
      </c>
      <c r="B1264" s="1064">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4">
        <v>8</v>
      </c>
      <c r="B1265" s="1064">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4">
        <v>9</v>
      </c>
      <c r="B1266" s="1064">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4">
        <v>10</v>
      </c>
      <c r="B1267" s="1064">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4">
        <v>11</v>
      </c>
      <c r="B1268" s="1064">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4">
        <v>12</v>
      </c>
      <c r="B1269" s="1064">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4">
        <v>13</v>
      </c>
      <c r="B1270" s="1064">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4">
        <v>14</v>
      </c>
      <c r="B1271" s="1064">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4">
        <v>15</v>
      </c>
      <c r="B1272" s="1064">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4">
        <v>16</v>
      </c>
      <c r="B1273" s="1064">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4">
        <v>17</v>
      </c>
      <c r="B1274" s="1064">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4">
        <v>18</v>
      </c>
      <c r="B1275" s="1064">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4">
        <v>19</v>
      </c>
      <c r="B1276" s="1064">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4">
        <v>20</v>
      </c>
      <c r="B1277" s="1064">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4">
        <v>21</v>
      </c>
      <c r="B1278" s="1064">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4">
        <v>22</v>
      </c>
      <c r="B1279" s="1064">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4">
        <v>23</v>
      </c>
      <c r="B1280" s="1064">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4">
        <v>24</v>
      </c>
      <c r="B1281" s="1064">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4">
        <v>25</v>
      </c>
      <c r="B1282" s="1064">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4">
        <v>26</v>
      </c>
      <c r="B1283" s="1064">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4">
        <v>27</v>
      </c>
      <c r="B1284" s="1064">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4">
        <v>28</v>
      </c>
      <c r="B1285" s="1064">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4">
        <v>29</v>
      </c>
      <c r="B1286" s="1064">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4">
        <v>30</v>
      </c>
      <c r="B1287" s="1064">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4"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4" t="s">
        <v>342</v>
      </c>
      <c r="AD1290" s="284"/>
      <c r="AE1290" s="284"/>
      <c r="AF1290" s="284"/>
      <c r="AG1290" s="284"/>
      <c r="AH1290" s="351" t="s">
        <v>261</v>
      </c>
      <c r="AI1290" s="353"/>
      <c r="AJ1290" s="353"/>
      <c r="AK1290" s="353"/>
      <c r="AL1290" s="353" t="s">
        <v>21</v>
      </c>
      <c r="AM1290" s="353"/>
      <c r="AN1290" s="353"/>
      <c r="AO1290" s="433"/>
      <c r="AP1290" s="434" t="s">
        <v>301</v>
      </c>
      <c r="AQ1290" s="434"/>
      <c r="AR1290" s="434"/>
      <c r="AS1290" s="434"/>
      <c r="AT1290" s="434"/>
      <c r="AU1290" s="434"/>
      <c r="AV1290" s="434"/>
      <c r="AW1290" s="434"/>
      <c r="AX1290" s="434"/>
    </row>
    <row r="1291" spans="1:50" ht="26.25" customHeight="1" x14ac:dyDescent="0.15">
      <c r="A1291" s="1064">
        <v>1</v>
      </c>
      <c r="B1291" s="1064">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4">
        <v>2</v>
      </c>
      <c r="B1292" s="1064">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4">
        <v>3</v>
      </c>
      <c r="B1293" s="1064">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4">
        <v>4</v>
      </c>
      <c r="B1294" s="1064">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4">
        <v>5</v>
      </c>
      <c r="B1295" s="1064">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4">
        <v>6</v>
      </c>
      <c r="B1296" s="1064">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4">
        <v>7</v>
      </c>
      <c r="B1297" s="1064">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4">
        <v>8</v>
      </c>
      <c r="B1298" s="1064">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4">
        <v>9</v>
      </c>
      <c r="B1299" s="1064">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4">
        <v>10</v>
      </c>
      <c r="B1300" s="1064">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4">
        <v>11</v>
      </c>
      <c r="B1301" s="1064">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4">
        <v>12</v>
      </c>
      <c r="B1302" s="1064">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4">
        <v>13</v>
      </c>
      <c r="B1303" s="1064">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4">
        <v>14</v>
      </c>
      <c r="B1304" s="1064">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4">
        <v>15</v>
      </c>
      <c r="B1305" s="1064">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4">
        <v>16</v>
      </c>
      <c r="B1306" s="1064">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4">
        <v>17</v>
      </c>
      <c r="B1307" s="1064">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4">
        <v>18</v>
      </c>
      <c r="B1308" s="1064">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4">
        <v>19</v>
      </c>
      <c r="B1309" s="1064">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4">
        <v>20</v>
      </c>
      <c r="B1310" s="1064">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4">
        <v>21</v>
      </c>
      <c r="B1311" s="1064">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4">
        <v>22</v>
      </c>
      <c r="B1312" s="1064">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4">
        <v>23</v>
      </c>
      <c r="B1313" s="1064">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4">
        <v>24</v>
      </c>
      <c r="B1314" s="1064">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4">
        <v>25</v>
      </c>
      <c r="B1315" s="1064">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4">
        <v>26</v>
      </c>
      <c r="B1316" s="1064">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4">
        <v>27</v>
      </c>
      <c r="B1317" s="1064">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4">
        <v>28</v>
      </c>
      <c r="B1318" s="1064">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4">
        <v>29</v>
      </c>
      <c r="B1319" s="1064">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4">
        <v>30</v>
      </c>
      <c r="B1320" s="1064">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2020-06-01T07:00:30Z</cp:lastPrinted>
  <dcterms:created xsi:type="dcterms:W3CDTF">2012-03-13T00:50:25Z</dcterms:created>
  <dcterms:modified xsi:type="dcterms:W3CDTF">2020-11-15T06:00:16Z</dcterms:modified>
</cp:coreProperties>
</file>