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<sst xmlns="http://schemas.openxmlformats.org/spreadsheetml/2006/main" count="2941" uniqueCount="636">
  <si>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</si>
  <si>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</si>
  <si>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</si>
  <si>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</si>
  <si>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</si>
  <si>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</si>
  <si>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</si>
  <si>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</si>
  <si>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</si>
  <si>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</si>
  <si>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</si>
  <si>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</si>
  <si>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</si>
  <si>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</si>
  <si>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</si>
  <si>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</si>
  <si>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</si>
  <si>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</si>
  <si>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</si>
  <si>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</si>
  <si>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</si>
  <si>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</si>
  <si>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</si>
  <si>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</si>
  <si>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</si>
  <si>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</si>
  <si>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</si>
  <si>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</si>
  <si>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</si>
  <si>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</si>
  <si>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</si>
  <si>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</si>
  <si>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</si>
  <si>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</si>
  <si>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</si>
  <si>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</si>
  <si>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</si>
  <si>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</si>
  <si>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</si>
  <si>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</si>
  <si>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</si>
  <si>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</si>
  <si>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</si>
  <si>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</si>
  <si>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</si>
  <si>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</si>
  <si>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</si>
  <si>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</si>
  <si>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</si>
  <si>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</si>
  <si>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</si>
  <si>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</si>
  <si>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</si>
  <si>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</si>
  <si>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</si>
  <si>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</si>
  <si>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</si>
  <si>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</si>
  <si>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</si>
  <si>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</si>
  <si>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</si>
  <si>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</si>
  <si>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</si>
  <si>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</si>
  <si>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</si>
  <si>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</si>
  <si>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</si>
  <si>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</si>
  <si>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</si>
  <si>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</si>
  <si>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</si>
  <si>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</si>
  <si>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</si>
  <si>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</si>
  <si>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</si>
  <si>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</si>
  <si>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</si>
  <si>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</si>
  <si>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</si>
  <si>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</si>
  <si>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</si>
  <si>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</si>
  <si>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</si>
  <si>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</si>
  <si>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</si>
  <si>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</si>
  <si>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</si>
  <si>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</si>
  <si>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</si>
  <si>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</si>
  <si>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</si>
  <si>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</si>
  <si>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</si>
  <si>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</si>
  <si>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</si>
  <si>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</si>
  <si>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</si>
  <si>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</si>
  <si>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</si>
  <si>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</si>
  <si>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</si>
  <si>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</si>
  <si>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</si>
  <si>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</si>
  <si>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</si>
  <si>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</si>
  <si>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</si>
  <si>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</si>
  <si>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</si>
  <si>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</si>
  <si>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</si>
  <si>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</si>
  <si>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</si>
  <si>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</si>
  <si>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</si>
  <si>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</si>
  <si>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</si>
  <si>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</si>
  <si>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</si>
  <si>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</si>
  <si>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</si>
  <si>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</si>
  <si>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</si>
  <si>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</si>
  <si>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</si>
  <si>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</si>
  <si>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</si>
  <si>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</si>
  <si>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</si>
  <si>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</si>
  <si>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</si>
  <si>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</si>
  <si>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</si>
  <si>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</si>
  <si>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</si>
  <si>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</si>
  <si>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</si>
  <si>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</si>
  <si>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</si>
  <si>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</si>
  <si>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</si>
  <si>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</si>
  <si>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</si>
  <si>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</si>
  <si>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</si>
  <si>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</si>
  <si>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</si>
  <si>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</si>
  <si>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</si>
  <si>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</si>
  <si>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</si>
  <si>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</si>
  <si>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</si>
  <si>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</si>
  <si>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</si>
  <si>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</si>
  <si>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</si>
  <si>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</si>
  <si>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</si>
  <si>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</si>
  <si>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</si>
  <si>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</si>
  <si>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</si>
  <si>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</si>
  <si>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</si>
  <si>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</si>
  <si>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</si>
  <si>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</si>
  <si>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</si>
  <si>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</si>
  <si>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</si>
  <si>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</si>
  <si>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</si>
  <si>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</si>
  <si>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</si>
  <si>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</si>
  <si>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</si>
  <si>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</si>
  <si>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</si>
  <si>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</si>
  <si>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</si>
  <si>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</si>
  <si>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</si>
  <si>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</si>
  <si>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</si>
  <si>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</si>
  <si>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</si>
  <si>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</si>
  <si>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</si>
  <si>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</si>
  <si>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</si>
  <si>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</si>
  <si>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</si>
  <si>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</si>
  <si>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</si>
  <si>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</si>
  <si>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</si>
  <si>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</si>
  <si>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</si>
  <si>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</si>
  <si>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</si>
  <si>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</si>
  <si>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</si>
  <si>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</si>
  <si>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</si>
  <si>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</si>
  <si>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</si>
  <si>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</si>
  <si>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</si>
  <si>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</si>
  <si>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</si>
  <si>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</si>
  <si>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</si>
  <si>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</si>
  <si>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</si>
  <si>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</si>
  <si>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</si>
  <si>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</si>
  <si>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</si>
  <si>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</si>
  <si>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</si>
  <si>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</si>
  <si>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</si>
  <si>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</si>
  <si>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</si>
  <si>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</si>
  <si>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</si>
  <si>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</si>
  <si>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</si>
  <si>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</si>
  <si>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</si>
  <si>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</si>
  <si>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</si>
  <si>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</si>
  <si>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</si>
  <si>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</si>
  <si>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</si>
  <si>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</si>
  <si>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</si>
  <si>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</si>
  <si>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</si>
  <si>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</si>
  <si>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</si>
  <si>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</si>
  <si>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</si>
  <si>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</si>
  <si>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</si>
  <si>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</si>
  <si>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</si>
  <si>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</si>
  <si>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</si>
  <si>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</si>
  <si>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</si>
  <si>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</si>
  <si>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</si>
  <si>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</si>
  <si>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</si>
  <si>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</si>
  <si>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</si>
  <si>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</si>
  <si>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</si>
  <si>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</si>
  <si>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</si>
  <si>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</si>
  <si>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</si>
  <si>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</si>
  <si>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</si>
  <si>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</si>
  <si>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</si>
  <si>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</si>
  <si>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</si>
  <si>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</si>
  <si>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</si>
  <si>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</si>
  <si>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</si>
  <si>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</si>
  <si>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</si>
  <si>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</si>
  <si>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</si>
  <si>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</si>
  <si>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</si>
  <si>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</si>
  <si>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</si>
  <si>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</si>
  <si>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</si>
  <si>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</si>
  <si>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</si>
  <si>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</si>
  <si>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</si>
  <si>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</si>
  <si>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</si>
  <si>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</si>
  <si>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</si>
  <si>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</si>
  <si>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</si>
  <si>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</si>
  <si>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</si>
  <si>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</si>
  <si>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</si>
  <si>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</si>
  <si>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</si>
  <si>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</si>
  <si>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</si>
  <si>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</si>
  <si>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</si>
  <si>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</si>
  <si>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</si>
  <si>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</si>
  <si>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</si>
  <si>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</si>
  <si>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</si>
  <si>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</si>
  <si>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</si>
  <si>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</si>
  <si>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</si>
  <si>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</si>
  <si>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</si>
  <si>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</si>
  <si>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</si>
  <si>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</si>
  <si>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</si>
  <si>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</si>
  <si>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</si>
  <si>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</si>
  <si>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</si>
  <si>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</si>
  <si>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</si>
  <si>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</si>
  <si>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</si>
  <si>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</si>
  <si>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</si>
  <si>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</si>
  <si>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</si>
  <si>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</si>
  <si>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</si>
  <si>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</si>
  <si>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</si>
  <si>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</si>
  <si>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</si>
  <si>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</si>
  <si>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</si>
  <si>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</si>
  <si>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</si>
  <si>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</si>
  <si>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</si>
  <si>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</si>
  <si>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</si>
  <si>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</si>
  <si>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</si>
  <si>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</si>
  <si>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</si>
  <si>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</si>
  <si>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</si>
  <si>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</si>
  <si>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</si>
  <si>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</si>
  <si>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</si>
  <si>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</si>
  <si>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</si>
  <si>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</si>
  <si>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</si>
  <si>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</si>
  <si>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</si>
  <si>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</si>
  <si>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</si>
  <si>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</si>
  <si>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</si>
  <si>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</si>
  <si>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</si>
  <si>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</si>
  <si>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</si>
  <si>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</si>
  <si>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</si>
  <si>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</si>
  <si>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</si>
  <si>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</si>
  <si>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</si>
  <si>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</si>
  <si>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</si>
  <si>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</si>
  <si>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</si>
  <si>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</si>
  <si>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</si>
  <si>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</si>
  <si>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</si>
  <si>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</si>
  <si>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</si>
  <si>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</si>
  <si>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</si>
  <si>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</si>
  <si>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</si>
  <si>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</si>
  <si>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</si>
  <si>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</si>
  <si>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</si>
  <si>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</si>
  <si>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</si>
  <si>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</si>
  <si>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</si>
  <si>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</si>
  <si>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</si>
  <si>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</si>
  <si>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</si>
  <si>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</si>
  <si>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</si>
  <si>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</si>
  <si>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</si>
  <si>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</si>
  <si>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</si>
  <si>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</si>
  <si>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</si>
  <si>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</si>
  <si>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</si>
  <si>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</si>
  <si>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</si>
  <si>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</si>
  <si>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</si>
  <si>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</si>
  <si>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</si>
  <si>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</si>
  <si>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</si>
  <si>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</si>
  <si>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</si>
  <si>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</si>
  <si>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</si>
  <si>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</si>
  <si>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</si>
  <si>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</si>
  <si>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</si>
  <si>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</si>
  <si>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</si>
  <si>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</si>
  <si>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</si>
  <si>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</si>
  <si>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</si>
  <si>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</si>
  <si>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</si>
  <si>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</si>
  <si>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</si>
  <si>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</si>
  <si>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</si>
  <si>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</si>
  <si>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</si>
  <si>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</si>
  <si>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</si>
  <si>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</si>
  <si>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</si>
  <si>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</si>
  <si>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</si>
  <si>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</si>
  <si>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</si>
  <si>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</si>
  <si>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</si>
  <si>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</si>
  <si>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</si>
  <si>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</si>
  <si>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</si>
  <si>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</si>
  <si>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</si>
  <si>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</si>
  <si>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</si>
  <si>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</si>
  <si>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</si>
  <si>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</si>
  <si>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</si>
  <si>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</si>
  <si>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</si>
  <si>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</si>
  <si>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</si>
  <si>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</si>
  <si>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</si>
  <si>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</si>
  <si>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</si>
  <si>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</si>
  <si>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</si>
  <si>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</si>
  <si>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</si>
  <si>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</si>
  <si>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</si>
  <si>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</si>
  <si>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</si>
  <si>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</si>
  <si>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</si>
  <si>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</si>
  <si>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</si>
  <si>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</si>
  <si>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</si>
  <si>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</si>
  <si>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</si>
  <si>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</si>
  <si>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</si>
  <si>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</si>
  <si>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</si>
  <si>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</si>
  <si>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</si>
  <si>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</si>
  <si>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</si>
  <si>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</si>
  <si>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</si>
  <si>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</si>
  <si>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</si>
  <si>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</si>
  <si>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</si>
  <si>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</si>
  <si>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</si>
  <si>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</si>
  <si>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</si>
  <si>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</si>
  <si>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</si>
  <si>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</si>
  <si>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</si>
  <si>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</si>
  <si>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</si>
  <si>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</si>
  <si>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</si>
  <si>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</si>
  <si>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</si>
  <si>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</si>
  <si>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</si>
  <si>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</si>
  <si>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</si>
  <si>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</si>
  <si>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</si>
  <si>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</si>
  <si>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</si>
  <si>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</si>
  <si>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</si>
  <si>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</si>
  <si>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</si>
  <si>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</si>
  <si>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</si>
  <si>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</si>
  <si>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</si>
  <si>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</si>
  <si>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</si>
  <si>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</si>
  <si>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</si>
  <si>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</si>
  <si>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</si>
  <si>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</si>
  <si>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</si>
  <si>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</si>
  <si>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</si>
  <si>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</si>
  <si>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</si>
  <si>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</si>
  <si>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</si>
  <si>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</si>
  <si>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</si>
  <si>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</si>
  <si>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</si>
  <si>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</si>
  <si>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</si>
  <si>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</si>
  <si>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</si>
  <si>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</si>
  <si>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</si>
  <si>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</si>
  <si>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</si>
  <si>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</si>
  <si>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</si>
  <si>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</si>
  <si>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</si>
  <si>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保険局</t>
    <rPh sb="0" eb="2">
      <t>ホケン</t>
    </rPh>
    <rPh sb="2" eb="3">
      <t>キョク</t>
    </rPh>
    <phoneticPr fontId="5"/>
  </si>
  <si>
    <t>○</t>
  </si>
  <si>
    <t>-</t>
  </si>
  <si>
    <t>-</t>
    <phoneticPr fontId="5"/>
  </si>
  <si>
    <t>療養費制度の見直し等に要する経費</t>
  </si>
  <si>
    <t>医療課保健医療企画調査室</t>
  </si>
  <si>
    <t>「柔道整復師の施術に係る療養費について」
（平成25年9月4日保発0904第2号保険局長通知）等</t>
  </si>
  <si>
    <t xml:space="preserve">　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こととしている。
</t>
  </si>
  <si>
    <t>-</t>
    <phoneticPr fontId="5"/>
  </si>
  <si>
    <t>-</t>
    <phoneticPr fontId="5"/>
  </si>
  <si>
    <t>-</t>
    <phoneticPr fontId="5"/>
  </si>
  <si>
    <t>-</t>
    <phoneticPr fontId="5"/>
  </si>
  <si>
    <t>-</t>
    <phoneticPr fontId="5"/>
  </si>
  <si>
    <t>社会保険基礎調査委託費</t>
  </si>
  <si>
    <t>-</t>
    <phoneticPr fontId="5"/>
  </si>
  <si>
    <t>-</t>
    <phoneticPr fontId="5"/>
  </si>
  <si>
    <t>-</t>
    <phoneticPr fontId="5"/>
  </si>
  <si>
    <t>-</t>
    <phoneticPr fontId="5"/>
  </si>
  <si>
    <t>-</t>
    <phoneticPr fontId="5"/>
  </si>
  <si>
    <t>　本事業について、社会保障審議会医療保険部会の下に設置された、療養費検討専門委員会での議論を踏まえ、今後療養費制度等の適正化に向けた施策を行うための基礎調査等を目的としており、統計的な調査の実施ではないため、直接的に測ることのできる指標を示すことは困難。</t>
  </si>
  <si>
    <t>　本調達の実施を把握する間接的な指標として、ヒアリングの実施を行う予定の保険者、施術所の数を指標とする。</t>
  </si>
  <si>
    <t>-</t>
    <phoneticPr fontId="5"/>
  </si>
  <si>
    <t>-</t>
    <phoneticPr fontId="5"/>
  </si>
  <si>
    <t>-</t>
    <phoneticPr fontId="5"/>
  </si>
  <si>
    <t>-</t>
    <phoneticPr fontId="5"/>
  </si>
  <si>
    <t>政策大目標９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</si>
  <si>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</si>
  <si>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t>
    <phoneticPr fontId="5"/>
  </si>
  <si>
    <t>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ための事業を行うことにより安定的・効率的な医療保険制度の構築に資するものである。</t>
  </si>
  <si>
    <t>-</t>
    <phoneticPr fontId="5"/>
  </si>
  <si>
    <t>-</t>
    <phoneticPr fontId="5"/>
  </si>
  <si>
    <t>-</t>
    <phoneticPr fontId="5"/>
  </si>
  <si>
    <t>-</t>
    <phoneticPr fontId="5"/>
  </si>
  <si>
    <t>療養費制度の適正化については、医療費の適正化に資するものであるため、広く国民のニーズがある。</t>
  </si>
  <si>
    <t>療養費制度の適正化に向けた見直しを行うための調査が目的であることから、国が実施すべき事業である。</t>
  </si>
  <si>
    <t>療養費制度の適正化については、医療費の適正化に資するものであるため、広く国民のニーズがあり、優先度の高い事業である。</t>
  </si>
  <si>
    <t>無</t>
  </si>
  <si>
    <t>‐</t>
  </si>
  <si>
    <t>一般競争入札により、適正なコスト水準に務めている。</t>
  </si>
  <si>
    <t>人件費等、調査の実施にあたり必要最低限のものに限定されている。</t>
  </si>
  <si>
    <t>一般競争入札を利用している。</t>
  </si>
  <si>
    <t>活動実績は、見込みに見合ったものとなっている。</t>
  </si>
  <si>
    <t>-</t>
    <phoneticPr fontId="5"/>
  </si>
  <si>
    <t>-</t>
    <phoneticPr fontId="5"/>
  </si>
  <si>
    <t>新29-0024</t>
    <rPh sb="0" eb="1">
      <t>シン</t>
    </rPh>
    <phoneticPr fontId="5"/>
  </si>
  <si>
    <t>0302</t>
    <phoneticPr fontId="5"/>
  </si>
  <si>
    <t>雑役務費</t>
    <rPh sb="0" eb="1">
      <t>ザツ</t>
    </rPh>
    <rPh sb="1" eb="4">
      <t>エキムヒ</t>
    </rPh>
    <phoneticPr fontId="5"/>
  </si>
  <si>
    <t>-</t>
    <phoneticPr fontId="5"/>
  </si>
  <si>
    <t>-</t>
    <phoneticPr fontId="5"/>
  </si>
  <si>
    <t>-</t>
    <phoneticPr fontId="5"/>
  </si>
  <si>
    <t>○柔道整復療養費の電子請求導入に向けた調査検討及び実施に向けたモデル事業
○既製品として流通している治療用装具の実勢価格等の調査
○あん摩マッサージ指圧、はり・きゅう療養費の受領委任制度に係る視覚障害を持つ方への支援等
○その他、療養費検討専門委員会での議論を踏まえ、療養費制度の見直しを行うために必要な調査</t>
    <rPh sb="1" eb="3">
      <t>ジュウドウ</t>
    </rPh>
    <rPh sb="3" eb="5">
      <t>セイフク</t>
    </rPh>
    <rPh sb="5" eb="8">
      <t>リョウヨウヒ</t>
    </rPh>
    <rPh sb="9" eb="11">
      <t>デンシ</t>
    </rPh>
    <rPh sb="11" eb="13">
      <t>セイキュウ</t>
    </rPh>
    <rPh sb="13" eb="15">
      <t>ドウニュウ</t>
    </rPh>
    <rPh sb="16" eb="17">
      <t>ム</t>
    </rPh>
    <rPh sb="19" eb="21">
      <t>チョウサ</t>
    </rPh>
    <rPh sb="21" eb="23">
      <t>ケントウ</t>
    </rPh>
    <rPh sb="23" eb="24">
      <t>オヨ</t>
    </rPh>
    <rPh sb="25" eb="27">
      <t>ジッシ</t>
    </rPh>
    <rPh sb="28" eb="29">
      <t>ム</t>
    </rPh>
    <rPh sb="34" eb="36">
      <t>ジギョウ</t>
    </rPh>
    <rPh sb="38" eb="41">
      <t>キセイヒン</t>
    </rPh>
    <rPh sb="44" eb="46">
      <t>リュウツウ</t>
    </rPh>
    <rPh sb="50" eb="53">
      <t>チリョウヨウ</t>
    </rPh>
    <rPh sb="53" eb="55">
      <t>ソウグ</t>
    </rPh>
    <rPh sb="56" eb="58">
      <t>ジッセイ</t>
    </rPh>
    <rPh sb="58" eb="60">
      <t>カカク</t>
    </rPh>
    <rPh sb="60" eb="61">
      <t>トウ</t>
    </rPh>
    <rPh sb="62" eb="64">
      <t>チョウサ</t>
    </rPh>
    <rPh sb="68" eb="69">
      <t>マ</t>
    </rPh>
    <rPh sb="74" eb="76">
      <t>シアツ</t>
    </rPh>
    <rPh sb="83" eb="86">
      <t>リョウヨウヒ</t>
    </rPh>
    <rPh sb="87" eb="89">
      <t>ジュリョウ</t>
    </rPh>
    <rPh sb="89" eb="91">
      <t>イニン</t>
    </rPh>
    <rPh sb="91" eb="93">
      <t>セイド</t>
    </rPh>
    <rPh sb="94" eb="95">
      <t>カカ</t>
    </rPh>
    <rPh sb="96" eb="98">
      <t>シカク</t>
    </rPh>
    <rPh sb="98" eb="100">
      <t>ショウガイ</t>
    </rPh>
    <rPh sb="101" eb="102">
      <t>モ</t>
    </rPh>
    <rPh sb="103" eb="104">
      <t>カタ</t>
    </rPh>
    <rPh sb="106" eb="108">
      <t>シエン</t>
    </rPh>
    <rPh sb="108" eb="109">
      <t>トウ</t>
    </rPh>
    <rPh sb="113" eb="114">
      <t>タ</t>
    </rPh>
    <rPh sb="115" eb="118">
      <t>リョウヨウヒ</t>
    </rPh>
    <rPh sb="118" eb="125">
      <t>ケントウセンモンイインカイ</t>
    </rPh>
    <rPh sb="127" eb="129">
      <t>ギロン</t>
    </rPh>
    <rPh sb="130" eb="131">
      <t>フ</t>
    </rPh>
    <rPh sb="134" eb="137">
      <t>リョウヨウヒ</t>
    </rPh>
    <rPh sb="137" eb="139">
      <t>セイド</t>
    </rPh>
    <rPh sb="140" eb="142">
      <t>ミナオ</t>
    </rPh>
    <rPh sb="144" eb="145">
      <t>オコナ</t>
    </rPh>
    <rPh sb="149" eb="151">
      <t>ヒツヨウ</t>
    </rPh>
    <rPh sb="152" eb="154">
      <t>チョウサ</t>
    </rPh>
    <phoneticPr fontId="5"/>
  </si>
  <si>
    <t>△</t>
  </si>
  <si>
    <t>有</t>
  </si>
  <si>
    <t>視覚障害を持つ施術者に対する支援として、受領委任制度に係る指導を行う地方厚生局に、点字の指導資料を作成し、厚生局において指導を行った。被指導者からは好評であった。</t>
    <rPh sb="0" eb="2">
      <t>シカク</t>
    </rPh>
    <rPh sb="2" eb="4">
      <t>ショウガイ</t>
    </rPh>
    <rPh sb="5" eb="6">
      <t>モ</t>
    </rPh>
    <rPh sb="7" eb="9">
      <t>セジュツ</t>
    </rPh>
    <rPh sb="9" eb="10">
      <t>シャ</t>
    </rPh>
    <rPh sb="11" eb="12">
      <t>タイ</t>
    </rPh>
    <rPh sb="14" eb="16">
      <t>シエン</t>
    </rPh>
    <rPh sb="20" eb="22">
      <t>ジュリョウ</t>
    </rPh>
    <rPh sb="22" eb="24">
      <t>イニン</t>
    </rPh>
    <rPh sb="24" eb="26">
      <t>セイド</t>
    </rPh>
    <rPh sb="27" eb="28">
      <t>カカ</t>
    </rPh>
    <rPh sb="29" eb="31">
      <t>シドウ</t>
    </rPh>
    <rPh sb="32" eb="33">
      <t>オコナ</t>
    </rPh>
    <rPh sb="34" eb="36">
      <t>チホウ</t>
    </rPh>
    <rPh sb="36" eb="39">
      <t>コウセイキョク</t>
    </rPh>
    <rPh sb="41" eb="43">
      <t>テンジ</t>
    </rPh>
    <rPh sb="44" eb="46">
      <t>シドウ</t>
    </rPh>
    <rPh sb="46" eb="48">
      <t>シリョウ</t>
    </rPh>
    <rPh sb="49" eb="51">
      <t>サクセイ</t>
    </rPh>
    <rPh sb="53" eb="56">
      <t>コウセイキョク</t>
    </rPh>
    <rPh sb="60" eb="62">
      <t>シドウ</t>
    </rPh>
    <rPh sb="63" eb="64">
      <t>オコナ</t>
    </rPh>
    <rPh sb="67" eb="68">
      <t>ヒ</t>
    </rPh>
    <rPh sb="68" eb="71">
      <t>シドウシャ</t>
    </rPh>
    <rPh sb="74" eb="76">
      <t>コウヒョウ</t>
    </rPh>
    <phoneticPr fontId="5"/>
  </si>
  <si>
    <t>視覚障害を持つ施術者に対する、指導用資料の点字版作成、調査の実施については、他の事業実施手段はない。</t>
    <rPh sb="0" eb="2">
      <t>シカク</t>
    </rPh>
    <rPh sb="2" eb="4">
      <t>ショウガイ</t>
    </rPh>
    <rPh sb="5" eb="6">
      <t>モ</t>
    </rPh>
    <rPh sb="7" eb="9">
      <t>セジュツ</t>
    </rPh>
    <rPh sb="9" eb="10">
      <t>シャ</t>
    </rPh>
    <rPh sb="11" eb="12">
      <t>タイ</t>
    </rPh>
    <rPh sb="15" eb="18">
      <t>シドウヨウ</t>
    </rPh>
    <rPh sb="18" eb="20">
      <t>シリョウ</t>
    </rPh>
    <rPh sb="21" eb="23">
      <t>テンジ</t>
    </rPh>
    <rPh sb="23" eb="24">
      <t>バン</t>
    </rPh>
    <rPh sb="24" eb="26">
      <t>サクセイ</t>
    </rPh>
    <rPh sb="27" eb="29">
      <t>チョウサ</t>
    </rPh>
    <rPh sb="30" eb="32">
      <t>ジッシ</t>
    </rPh>
    <rPh sb="38" eb="39">
      <t>ホカ</t>
    </rPh>
    <rPh sb="40" eb="42">
      <t>ジギョウ</t>
    </rPh>
    <rPh sb="42" eb="44">
      <t>ジッシ</t>
    </rPh>
    <rPh sb="44" eb="46">
      <t>シュダン</t>
    </rPh>
    <phoneticPr fontId="5"/>
  </si>
  <si>
    <t>視覚障害者支援の点字資料については、地方厚生局において活用されている。また、あはき長期頻回調査については、今後開催される療養費検討専門委員会において、調査結果を公表予定である。</t>
    <rPh sb="0" eb="2">
      <t>シカク</t>
    </rPh>
    <rPh sb="2" eb="5">
      <t>ショウガイシャ</t>
    </rPh>
    <rPh sb="5" eb="7">
      <t>シエン</t>
    </rPh>
    <rPh sb="8" eb="10">
      <t>テンジ</t>
    </rPh>
    <rPh sb="10" eb="12">
      <t>シリョウ</t>
    </rPh>
    <rPh sb="18" eb="20">
      <t>チホウ</t>
    </rPh>
    <rPh sb="20" eb="23">
      <t>コウセイキョク</t>
    </rPh>
    <rPh sb="27" eb="29">
      <t>カツヨウ</t>
    </rPh>
    <rPh sb="41" eb="43">
      <t>チョウキ</t>
    </rPh>
    <rPh sb="43" eb="45">
      <t>ヒンカイ</t>
    </rPh>
    <rPh sb="45" eb="47">
      <t>チョウサ</t>
    </rPh>
    <rPh sb="53" eb="55">
      <t>コンゴ</t>
    </rPh>
    <rPh sb="55" eb="57">
      <t>カイサイ</t>
    </rPh>
    <rPh sb="60" eb="63">
      <t>リョウヨウヒ</t>
    </rPh>
    <rPh sb="63" eb="65">
      <t>ケントウ</t>
    </rPh>
    <rPh sb="65" eb="67">
      <t>センモン</t>
    </rPh>
    <rPh sb="67" eb="70">
      <t>イインカイ</t>
    </rPh>
    <rPh sb="75" eb="77">
      <t>チョウサ</t>
    </rPh>
    <rPh sb="77" eb="79">
      <t>ケッカ</t>
    </rPh>
    <rPh sb="80" eb="82">
      <t>コウヒョウ</t>
    </rPh>
    <rPh sb="82" eb="84">
      <t>ヨテイ</t>
    </rPh>
    <phoneticPr fontId="5"/>
  </si>
  <si>
    <t>療養費検討専門委員会における議論の進展状況から、当初予定していたが、実施できなかったものがあった。また、あはき療養費長期頻回調査については、予定価格を大きく下回る入札があった。</t>
    <rPh sb="24" eb="26">
      <t>トウショ</t>
    </rPh>
    <rPh sb="26" eb="28">
      <t>ヨテイ</t>
    </rPh>
    <rPh sb="34" eb="36">
      <t>ジッシ</t>
    </rPh>
    <rPh sb="55" eb="58">
      <t>リョウヨウヒ</t>
    </rPh>
    <rPh sb="58" eb="60">
      <t>チョウキ</t>
    </rPh>
    <rPh sb="60" eb="62">
      <t>ヒンカイ</t>
    </rPh>
    <rPh sb="62" eb="64">
      <t>チョウサ</t>
    </rPh>
    <rPh sb="70" eb="72">
      <t>ヨテイ</t>
    </rPh>
    <rPh sb="72" eb="74">
      <t>カカク</t>
    </rPh>
    <rPh sb="75" eb="76">
      <t>オオ</t>
    </rPh>
    <rPh sb="78" eb="80">
      <t>シタマワ</t>
    </rPh>
    <rPh sb="81" eb="83">
      <t>ニュウサツ</t>
    </rPh>
    <phoneticPr fontId="5"/>
  </si>
  <si>
    <t>一般競争入札を利用し、競争性を確保しながら支出先を選定しているが、あはき、集団指導用点字資料作成発送業務が一社応札であった。次回の入札に向けて、公告期間の延長、業者への声かけ等により、入札を実施していることについて周知を図ることを検討する。</t>
    <rPh sb="0" eb="6">
      <t>イッパンキョウソウニュウサツ</t>
    </rPh>
    <rPh sb="11" eb="14">
      <t>キョウソウセイ</t>
    </rPh>
    <rPh sb="15" eb="17">
      <t>カクホ</t>
    </rPh>
    <rPh sb="21" eb="24">
      <t>シシュツサキ</t>
    </rPh>
    <rPh sb="25" eb="27">
      <t>センテイ</t>
    </rPh>
    <rPh sb="37" eb="39">
      <t>シュウダン</t>
    </rPh>
    <rPh sb="39" eb="41">
      <t>シドウ</t>
    </rPh>
    <rPh sb="41" eb="42">
      <t>ヨウ</t>
    </rPh>
    <rPh sb="42" eb="44">
      <t>テンジ</t>
    </rPh>
    <rPh sb="44" eb="46">
      <t>シリョウ</t>
    </rPh>
    <rPh sb="46" eb="48">
      <t>サクセイ</t>
    </rPh>
    <rPh sb="48" eb="50">
      <t>ハッソウ</t>
    </rPh>
    <rPh sb="50" eb="52">
      <t>ギョウム</t>
    </rPh>
    <rPh sb="53" eb="54">
      <t>イッ</t>
    </rPh>
    <rPh sb="54" eb="55">
      <t>シャ</t>
    </rPh>
    <rPh sb="55" eb="57">
      <t>オウサツ</t>
    </rPh>
    <rPh sb="62" eb="64">
      <t>ジカイ</t>
    </rPh>
    <rPh sb="65" eb="67">
      <t>ニュウサツ</t>
    </rPh>
    <rPh sb="68" eb="69">
      <t>ム</t>
    </rPh>
    <rPh sb="72" eb="74">
      <t>コウコク</t>
    </rPh>
    <rPh sb="74" eb="76">
      <t>キカン</t>
    </rPh>
    <rPh sb="77" eb="79">
      <t>エンチョウ</t>
    </rPh>
    <rPh sb="80" eb="82">
      <t>ギョウシャ</t>
    </rPh>
    <rPh sb="84" eb="85">
      <t>コエ</t>
    </rPh>
    <rPh sb="87" eb="88">
      <t>トウ</t>
    </rPh>
    <rPh sb="92" eb="94">
      <t>ニュウサツ</t>
    </rPh>
    <rPh sb="95" eb="97">
      <t>ジッシ</t>
    </rPh>
    <rPh sb="107" eb="109">
      <t>シュウチ</t>
    </rPh>
    <rPh sb="110" eb="111">
      <t>ハカ</t>
    </rPh>
    <rPh sb="115" eb="117">
      <t>ケントウ</t>
    </rPh>
    <phoneticPr fontId="5"/>
  </si>
  <si>
    <t>A.イマジネーション株式会社</t>
    <rPh sb="10" eb="14">
      <t>カブシキガイシャ</t>
    </rPh>
    <phoneticPr fontId="5"/>
  </si>
  <si>
    <t>あはき長期頻回調査入力業務</t>
    <rPh sb="3" eb="13">
      <t>チョウキヒンカイチョウサニュウリョクギョウム</t>
    </rPh>
    <phoneticPr fontId="5"/>
  </si>
  <si>
    <t>B.日本点字図書館</t>
    <rPh sb="2" eb="4">
      <t>ニホン</t>
    </rPh>
    <rPh sb="4" eb="6">
      <t>テンジ</t>
    </rPh>
    <rPh sb="6" eb="9">
      <t>トショカン</t>
    </rPh>
    <phoneticPr fontId="5"/>
  </si>
  <si>
    <t>イマジネーション株式会社</t>
    <rPh sb="8" eb="12">
      <t>カブシキガイシャ</t>
    </rPh>
    <phoneticPr fontId="5"/>
  </si>
  <si>
    <t>あはき長期頻回調査入力業務</t>
    <rPh sb="3" eb="13">
      <t>チョウキヒンカイチョウサニュウリョクギョウム</t>
    </rPh>
    <phoneticPr fontId="5"/>
  </si>
  <si>
    <t>日本点字図書館</t>
    <rPh sb="0" eb="7">
      <t>ニホンテンジトショカン</t>
    </rPh>
    <phoneticPr fontId="5"/>
  </si>
  <si>
    <t>あはき、集団指導用展示資料作成発送</t>
    <rPh sb="4" eb="6">
      <t>シュウダン</t>
    </rPh>
    <rPh sb="6" eb="9">
      <t>シドウヨウ</t>
    </rPh>
    <rPh sb="9" eb="11">
      <t>テンジ</t>
    </rPh>
    <rPh sb="11" eb="13">
      <t>シリョウ</t>
    </rPh>
    <rPh sb="13" eb="15">
      <t>サクセイ</t>
    </rPh>
    <rPh sb="15" eb="17">
      <t>ハッソウ</t>
    </rPh>
    <phoneticPr fontId="5"/>
  </si>
  <si>
    <t>あはき、集団指導用点字資料作成発送</t>
    <rPh sb="4" eb="6">
      <t>シュウダン</t>
    </rPh>
    <rPh sb="6" eb="9">
      <t>シドウヨウ</t>
    </rPh>
    <rPh sb="9" eb="11">
      <t>テンジ</t>
    </rPh>
    <rPh sb="11" eb="13">
      <t>シリョウ</t>
    </rPh>
    <rPh sb="13" eb="15">
      <t>サクセイ</t>
    </rPh>
    <rPh sb="15" eb="17">
      <t>ハッソウ</t>
    </rPh>
    <phoneticPr fontId="5"/>
  </si>
  <si>
    <t>あはき集団指導用点字資料作成発送業務が一者応札であった。その他の点はおおむね適正である。</t>
    <rPh sb="3" eb="5">
      <t>シュウダン</t>
    </rPh>
    <rPh sb="5" eb="8">
      <t>シドウヨウ</t>
    </rPh>
    <rPh sb="8" eb="10">
      <t>テンジ</t>
    </rPh>
    <rPh sb="10" eb="12">
      <t>シリョウ</t>
    </rPh>
    <rPh sb="12" eb="14">
      <t>サクセイ</t>
    </rPh>
    <rPh sb="14" eb="16">
      <t>ハッソウ</t>
    </rPh>
    <rPh sb="16" eb="18">
      <t>ギョウム</t>
    </rPh>
    <rPh sb="19" eb="20">
      <t>1</t>
    </rPh>
    <rPh sb="20" eb="21">
      <t>シャ</t>
    </rPh>
    <rPh sb="21" eb="23">
      <t>オウサツ</t>
    </rPh>
    <rPh sb="30" eb="31">
      <t>ホカ</t>
    </rPh>
    <rPh sb="32" eb="33">
      <t>テン</t>
    </rPh>
    <rPh sb="38" eb="40">
      <t>テキセイ</t>
    </rPh>
    <phoneticPr fontId="5"/>
  </si>
  <si>
    <t>次回の入札に向けて、公告期間の延長、業者への声かけ等により、入札を実施していることについて周知を図ることを検討する。</t>
    <rPh sb="0" eb="2">
      <t>ジカイ</t>
    </rPh>
    <rPh sb="3" eb="5">
      <t>ニュウサツ</t>
    </rPh>
    <rPh sb="6" eb="7">
      <t>ム</t>
    </rPh>
    <rPh sb="10" eb="14">
      <t>コウコクキカン</t>
    </rPh>
    <rPh sb="15" eb="17">
      <t>エンチョウ</t>
    </rPh>
    <rPh sb="18" eb="20">
      <t>ギョウシャ</t>
    </rPh>
    <rPh sb="22" eb="23">
      <t>コエ</t>
    </rPh>
    <rPh sb="30" eb="32">
      <t>ニュウサツ</t>
    </rPh>
    <rPh sb="33" eb="35">
      <t>ジッシ</t>
    </rPh>
    <rPh sb="45" eb="47">
      <t>シュウチ</t>
    </rPh>
    <rPh sb="48" eb="49">
      <t>ハカ</t>
    </rPh>
    <rPh sb="53" eb="55">
      <t>ケントウ</t>
    </rPh>
    <phoneticPr fontId="5"/>
  </si>
  <si>
    <t>点検対象外</t>
    <rPh sb="0" eb="5">
      <t>テンケンタイショウガイ</t>
    </rPh>
    <phoneticPr fontId="5"/>
  </si>
  <si>
    <t>一者応札にならぬよう見直しを図ること。執行率も低調であることから必要な予算を見直し、要求すること。</t>
    <phoneticPr fontId="5"/>
  </si>
  <si>
    <t>柔道整復療養費等経営実態調査（隔年調査）に要する経費による増額</t>
    <rPh sb="0" eb="2">
      <t>ジュウドウ</t>
    </rPh>
    <rPh sb="2" eb="4">
      <t>セイフク</t>
    </rPh>
    <rPh sb="4" eb="7">
      <t>リョウヨウヒ</t>
    </rPh>
    <rPh sb="7" eb="8">
      <t>トウ</t>
    </rPh>
    <rPh sb="8" eb="10">
      <t>ケイエイ</t>
    </rPh>
    <rPh sb="10" eb="12">
      <t>ジッタイ</t>
    </rPh>
    <rPh sb="12" eb="14">
      <t>チョウサ</t>
    </rPh>
    <rPh sb="15" eb="17">
      <t>カクネン</t>
    </rPh>
    <rPh sb="17" eb="19">
      <t>チョウサ</t>
    </rPh>
    <rPh sb="21" eb="22">
      <t>ヨウ</t>
    </rPh>
    <rPh sb="24" eb="26">
      <t>ケイヒ</t>
    </rPh>
    <rPh sb="29" eb="31">
      <t>ゾウガク</t>
    </rPh>
    <phoneticPr fontId="5"/>
  </si>
  <si>
    <t>山田　章平</t>
    <rPh sb="0" eb="2">
      <t>ヤマダ</t>
    </rPh>
    <rPh sb="3" eb="5">
      <t>ショウヘイ</t>
    </rPh>
    <phoneticPr fontId="5"/>
  </si>
  <si>
    <t>次回入札に向けて周知を行うなど、一者応札の改善に努める。検討の結果、現状の予算額が必要であると判断する。なお、予算削減努力に引き続き努めることとする。</t>
    <rPh sb="0" eb="4">
      <t>ジカイニュウサツ</t>
    </rPh>
    <rPh sb="5" eb="6">
      <t>ム</t>
    </rPh>
    <rPh sb="8" eb="10">
      <t>シュウチ</t>
    </rPh>
    <rPh sb="11" eb="12">
      <t>オコナ</t>
    </rPh>
    <rPh sb="16" eb="17">
      <t>イチ</t>
    </rPh>
    <rPh sb="17" eb="18">
      <t>シャ</t>
    </rPh>
    <rPh sb="18" eb="20">
      <t>オウサツ</t>
    </rPh>
    <rPh sb="21" eb="23">
      <t>カイゼン</t>
    </rPh>
    <rPh sb="24" eb="25">
      <t>ツト</t>
    </rPh>
    <rPh sb="28" eb="30">
      <t>ケントウ</t>
    </rPh>
    <rPh sb="31" eb="33">
      <t>ケッカ</t>
    </rPh>
    <rPh sb="34" eb="36">
      <t>ゲンジョウ</t>
    </rPh>
    <rPh sb="37" eb="40">
      <t>ヨサンガク</t>
    </rPh>
    <rPh sb="41" eb="43">
      <t>ヒツヨウ</t>
    </rPh>
    <rPh sb="47" eb="49">
      <t>ハンダン</t>
    </rPh>
    <rPh sb="55" eb="57">
      <t>ヨサン</t>
    </rPh>
    <rPh sb="57" eb="59">
      <t>サクゲン</t>
    </rPh>
    <rPh sb="59" eb="61">
      <t>ドリョク</t>
    </rPh>
    <rPh sb="62" eb="63">
      <t>ヒ</t>
    </rPh>
    <rPh sb="64" eb="65">
      <t>ツヅ</t>
    </rPh>
    <rPh sb="66" eb="6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</si>
</sst>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12875</xdr:colOff>
      <xdr:row>741</xdr:row>
      <xdr:rowOff>334662</xdr:rowOff>
    </xdr:from>
    <xdr:to>
      <xdr:col>31</xdr:col>
      <xdr:colOff>12873</xdr:colOff>
      <xdr:row>744</xdr:row>
      <xdr:rowOff>51487</xdr:rowOff>
    </xdr:to>
    <xdr:sp macro="" textlink="">
      <xdr:nvSpPr>
        <xdr:cNvPr id="2" name="正方形/長方形 1"/>
        <xdr:cNvSpPr/>
      </xdr:nvSpPr>
      <xdr:spPr>
        <a:xfrm>
          <a:off x="3813350" y="43549587"/>
          <a:ext cx="2400298" cy="774100"/>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twoCellAnchor>
    <xdr:from>
      <xdr:col>16</xdr:col>
      <xdr:colOff>106317</xdr:colOff>
      <xdr:row>748</xdr:row>
      <xdr:rowOff>12871</xdr:rowOff>
    </xdr:from>
    <xdr:to>
      <xdr:col>16</xdr:col>
      <xdr:colOff>115843</xdr:colOff>
      <xdr:row>749</xdr:row>
      <xdr:rowOff>0</xdr:rowOff>
    </xdr:to>
    <xdr:cxnSp macro="">
      <xdr:nvCxnSpPr>
        <xdr:cNvPr id="3" name="直線矢印コネクタ 2"/>
        <xdr:cNvCxnSpPr/>
      </xdr:nvCxnSpPr>
      <xdr:spPr>
        <a:xfrm>
          <a:off x="3306717" y="45694771"/>
          <a:ext cx="9526" cy="33955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191010</xdr:colOff>
      <xdr:row>749</xdr:row>
      <xdr:rowOff>128717</xdr:rowOff>
    </xdr:from>
    <xdr:to>
      <xdr:col>23</xdr:col>
      <xdr:colOff>23679</xdr:colOff>
      <xdr:row>754</xdr:row>
      <xdr:rowOff>75168</xdr:rowOff>
    </xdr:to>
    <xdr:grpSp>
      <xdr:nvGrpSpPr>
        <xdr:cNvPr id="4" name="グループ化 3"/>
        <xdr:cNvGrpSpPr/>
      </xdr:nvGrpSpPr>
      <xdr:grpSpPr>
        <a:xfrm>
          <a:off x="2250469" y="45411082"/>
          <a:ext cx="2509967" cy="1684120"/>
          <a:chOff x="3898038" y="48114122"/>
          <a:chExt cx="2509967" cy="1684120"/>
        </a:xfrm>
      </xdr:grpSpPr>
      <xdr:sp macro="" textlink="">
        <xdr:nvSpPr>
          <xdr:cNvPr id="5" name="正方形/長方形 4"/>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イマジネーション株式会社</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sp macro="" textlink="">
        <xdr:nvSpPr>
          <xdr:cNvPr id="6" name="テキスト ボックス 5"/>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7" name="大かっこ 6"/>
          <xdr:cNvSpPr/>
        </xdr:nvSpPr>
        <xdr:spPr>
          <a:xfrm>
            <a:off x="3898038" y="49360606"/>
            <a:ext cx="2509967" cy="4376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あはき長期頻回調査入力業務</a:t>
            </a:r>
          </a:p>
        </xdr:txBody>
      </xdr:sp>
    </xdr:grpSp>
    <xdr:clientData/>
  </xdr:twoCellAnchor>
  <xdr:twoCellAnchor>
    <xdr:from>
      <xdr:col>28</xdr:col>
      <xdr:colOff>1804</xdr:colOff>
      <xdr:row>749</xdr:row>
      <xdr:rowOff>126653</xdr:rowOff>
    </xdr:from>
    <xdr:to>
      <xdr:col>40</xdr:col>
      <xdr:colOff>34499</xdr:colOff>
      <xdr:row>754</xdr:row>
      <xdr:rowOff>73104</xdr:rowOff>
    </xdr:to>
    <xdr:grpSp>
      <xdr:nvGrpSpPr>
        <xdr:cNvPr id="8" name="グループ化 7"/>
        <xdr:cNvGrpSpPr/>
      </xdr:nvGrpSpPr>
      <xdr:grpSpPr>
        <a:xfrm>
          <a:off x="5768290" y="45409018"/>
          <a:ext cx="2504047" cy="1684120"/>
          <a:chOff x="3898038" y="48114122"/>
          <a:chExt cx="2509967" cy="1684120"/>
        </a:xfrm>
      </xdr:grpSpPr>
      <xdr:sp macro="" textlink="">
        <xdr:nvSpPr>
          <xdr:cNvPr id="9" name="正方形/長方形 8"/>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日本点字図書館</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sp macro="" textlink="">
        <xdr:nvSpPr>
          <xdr:cNvPr id="10" name="テキスト ボックス 9"/>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a:t>
            </a:r>
            <a:r>
              <a:rPr kumimoji="1" lang="en-US" altLang="ja-JP" sz="1100"/>
              <a:t>】</a:t>
            </a:r>
            <a:endParaRPr kumimoji="1" lang="ja-JP" altLang="en-US" sz="1100"/>
          </a:p>
        </xdr:txBody>
      </xdr:sp>
      <xdr:sp macro="" textlink="">
        <xdr:nvSpPr>
          <xdr:cNvPr id="11" name="大かっこ 10"/>
          <xdr:cNvSpPr/>
        </xdr:nvSpPr>
        <xdr:spPr>
          <a:xfrm>
            <a:off x="3898038" y="49360606"/>
            <a:ext cx="2509967" cy="4376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あはき、集団指導用点字資料作成発送</a:t>
            </a:r>
          </a:p>
        </xdr:txBody>
      </xdr:sp>
    </xdr:grpSp>
    <xdr:clientData/>
  </xdr:twoCellAnchor>
  <xdr:twoCellAnchor>
    <xdr:from>
      <xdr:col>33</xdr:col>
      <xdr:colOff>65641</xdr:colOff>
      <xdr:row>747</xdr:row>
      <xdr:rowOff>345472</xdr:rowOff>
    </xdr:from>
    <xdr:to>
      <xdr:col>33</xdr:col>
      <xdr:colOff>75167</xdr:colOff>
      <xdr:row>748</xdr:row>
      <xdr:rowOff>332600</xdr:rowOff>
    </xdr:to>
    <xdr:cxnSp macro="">
      <xdr:nvCxnSpPr>
        <xdr:cNvPr id="12" name="直線矢印コネクタ 11"/>
        <xdr:cNvCxnSpPr/>
      </xdr:nvCxnSpPr>
      <xdr:spPr>
        <a:xfrm>
          <a:off x="6666466" y="45674947"/>
          <a:ext cx="9526" cy="33955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102973</xdr:colOff>
      <xdr:row>748</xdr:row>
      <xdr:rowOff>25743</xdr:rowOff>
    </xdr:from>
    <xdr:to>
      <xdr:col>33</xdr:col>
      <xdr:colOff>77230</xdr:colOff>
      <xdr:row>748</xdr:row>
      <xdr:rowOff>25743</xdr:rowOff>
    </xdr:to>
    <xdr:cxnSp macro="">
      <xdr:nvCxnSpPr>
        <xdr:cNvPr id="13" name="直線コネクタ 12"/>
        <xdr:cNvCxnSpPr/>
      </xdr:nvCxnSpPr>
      <xdr:spPr>
        <a:xfrm>
          <a:off x="3303373" y="45707643"/>
          <a:ext cx="337468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12871</xdr:colOff>
      <xdr:row>744</xdr:row>
      <xdr:rowOff>51487</xdr:rowOff>
    </xdr:from>
    <xdr:to>
      <xdr:col>25</xdr:col>
      <xdr:colOff>12874</xdr:colOff>
      <xdr:row>748</xdr:row>
      <xdr:rowOff>12871</xdr:rowOff>
    </xdr:to>
    <xdr:cxnSp macro="">
      <xdr:nvCxnSpPr>
        <xdr:cNvPr id="14" name="直線コネクタ 13"/>
        <xdr:cNvCxnSpPr>
          <a:endCxn id="2" idx="2"/>
        </xdr:cNvCxnSpPr>
      </xdr:nvCxnSpPr>
      <xdr:spPr>
        <a:xfrm flipV="1">
          <a:off x="5013496" y="44323687"/>
          <a:ext cx="3" cy="137108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193074</xdr:colOff>
      <xdr:row>744</xdr:row>
      <xdr:rowOff>205947</xdr:rowOff>
    </xdr:from>
    <xdr:to>
      <xdr:col>31</xdr:col>
      <xdr:colOff>25744</xdr:colOff>
      <xdr:row>745</xdr:row>
      <xdr:rowOff>296049</xdr:rowOff>
    </xdr:to>
    <xdr:sp macro="" textlink="">
      <xdr:nvSpPr>
        <xdr:cNvPr id="15" name="大かっこ 14"/>
        <xdr:cNvSpPr/>
      </xdr:nvSpPr>
      <xdr:spPr>
        <a:xfrm>
          <a:off x="3793524" y="44478147"/>
          <a:ext cx="2432995" cy="44252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業務の企画、全体調整等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320</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529</v>
      </c>
      <c r="H5" s="560"/>
      <c r="I5" s="560"/>
      <c r="J5" s="560"/>
      <c r="K5" s="560"/>
      <c r="L5" s="560"/>
      <c r="M5" s="561" t="s">
        <v>66</v>
      </c>
      <c r="N5" s="562"/>
      <c r="O5" s="562"/>
      <c r="P5" s="562"/>
      <c r="Q5" s="562"/>
      <c r="R5" s="563"/>
      <c r="S5" s="564" t="s">
        <v>70</v>
      </c>
      <c r="T5" s="560"/>
      <c r="U5" s="560"/>
      <c r="V5" s="560"/>
      <c r="W5" s="560"/>
      <c r="X5" s="565"/>
      <c r="Y5" s="720" t="s">
        <v>3</v>
      </c>
      <c r="Z5" s="721"/>
      <c r="AA5" s="721"/>
      <c r="AB5" s="721"/>
      <c r="AC5" s="721"/>
      <c r="AD5" s="722"/>
      <c r="AE5" s="723" t="s">
        <v>568</v>
      </c>
      <c r="AF5" s="723"/>
      <c r="AG5" s="723"/>
      <c r="AH5" s="723"/>
      <c r="AI5" s="723"/>
      <c r="AJ5" s="723"/>
      <c r="AK5" s="723"/>
      <c r="AL5" s="723"/>
      <c r="AM5" s="723"/>
      <c r="AN5" s="723"/>
      <c r="AO5" s="723"/>
      <c r="AP5" s="724"/>
      <c r="AQ5" s="725" t="s">
        <v>634</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566</v>
      </c>
      <c r="H7" s="836"/>
      <c r="I7" s="836"/>
      <c r="J7" s="836"/>
      <c r="K7" s="836"/>
      <c r="L7" s="836"/>
      <c r="M7" s="836"/>
      <c r="N7" s="836"/>
      <c r="O7" s="836"/>
      <c r="P7" s="836"/>
      <c r="Q7" s="836"/>
      <c r="R7" s="836"/>
      <c r="S7" s="836"/>
      <c r="T7" s="836"/>
      <c r="U7" s="836"/>
      <c r="V7" s="836"/>
      <c r="W7" s="836"/>
      <c r="X7" s="837"/>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3" t="str">
        <f>入力規則等!K13</f>
        <v>社会保障</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8" t="s">
        <v>613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v>26</v>
      </c>
      <c r="Q13" s="117"/>
      <c r="R13" s="117"/>
      <c r="S13" s="117"/>
      <c r="T13" s="117"/>
      <c r="U13" s="117"/>
      <c r="V13" s="118"/>
      <c r="W13" s="116">
        <v>60</v>
      </c>
      <c r="X13" s="117"/>
      <c r="Y13" s="117"/>
      <c r="Z13" s="117"/>
      <c r="AA13" s="117"/>
      <c r="AB13" s="117"/>
      <c r="AC13" s="118"/>
      <c r="AD13" s="116">
        <v>49</v>
      </c>
      <c r="AE13" s="117"/>
      <c r="AF13" s="117"/>
      <c r="AG13" s="117"/>
      <c r="AH13" s="117"/>
      <c r="AI13" s="117"/>
      <c r="AJ13" s="118"/>
      <c r="AK13" s="116">
        <v>36</v>
      </c>
      <c r="AL13" s="117"/>
      <c r="AM13" s="117"/>
      <c r="AN13" s="117"/>
      <c r="AO13" s="117"/>
      <c r="AP13" s="117"/>
      <c r="AQ13" s="118"/>
      <c r="AR13" s="113">
        <v>52</v>
      </c>
      <c r="AS13" s="114"/>
      <c r="AT13" s="114"/>
      <c r="AU13" s="114"/>
      <c r="AV13" s="114"/>
      <c r="AW13" s="114"/>
      <c r="AX13" s="398"/>
    </row>
    <row r="14" spans="1:50" ht="21" customHeight="1" x14ac:dyDescent="0.15">
      <c r="A14" s="146"/>
      <c r="B14" s="147"/>
      <c r="C14" s="147"/>
      <c r="D14" s="147"/>
      <c r="E14" s="147"/>
      <c r="F14" s="148"/>
      <c r="G14" s="750"/>
      <c r="H14" s="751"/>
      <c r="I14" s="576" t="s">
        <v>8</v>
      </c>
      <c r="J14" s="632"/>
      <c r="K14" s="632"/>
      <c r="L14" s="632"/>
      <c r="M14" s="632"/>
      <c r="N14" s="632"/>
      <c r="O14" s="633"/>
      <c r="P14" s="116" t="s">
        <v>571</v>
      </c>
      <c r="Q14" s="117"/>
      <c r="R14" s="117"/>
      <c r="S14" s="117"/>
      <c r="T14" s="117"/>
      <c r="U14" s="117"/>
      <c r="V14" s="118"/>
      <c r="W14" s="116" t="s">
        <v>571</v>
      </c>
      <c r="X14" s="117"/>
      <c r="Y14" s="117"/>
      <c r="Z14" s="117"/>
      <c r="AA14" s="117"/>
      <c r="AB14" s="117"/>
      <c r="AC14" s="118"/>
      <c r="AD14" s="116" t="s">
        <v>574</v>
      </c>
      <c r="AE14" s="117"/>
      <c r="AF14" s="117"/>
      <c r="AG14" s="117"/>
      <c r="AH14" s="117"/>
      <c r="AI14" s="117"/>
      <c r="AJ14" s="118"/>
      <c r="AK14" s="116" t="s">
        <v>566</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6" t="s">
        <v>51</v>
      </c>
      <c r="J15" s="577"/>
      <c r="K15" s="577"/>
      <c r="L15" s="577"/>
      <c r="M15" s="577"/>
      <c r="N15" s="577"/>
      <c r="O15" s="578"/>
      <c r="P15" s="116" t="s">
        <v>572</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575</v>
      </c>
      <c r="AL15" s="117"/>
      <c r="AM15" s="117"/>
      <c r="AN15" s="117"/>
      <c r="AO15" s="117"/>
      <c r="AP15" s="117"/>
      <c r="AQ15" s="118"/>
      <c r="AR15" s="116" t="s">
        <v>566</v>
      </c>
      <c r="AS15" s="117"/>
      <c r="AT15" s="117"/>
      <c r="AU15" s="117"/>
      <c r="AV15" s="117"/>
      <c r="AW15" s="117"/>
      <c r="AX15" s="631"/>
    </row>
    <row r="16" spans="1:50" ht="21" customHeight="1" x14ac:dyDescent="0.15">
      <c r="A16" s="146"/>
      <c r="B16" s="147"/>
      <c r="C16" s="147"/>
      <c r="D16" s="147"/>
      <c r="E16" s="147"/>
      <c r="F16" s="148"/>
      <c r="G16" s="750"/>
      <c r="H16" s="751"/>
      <c r="I16" s="576" t="s">
        <v>52</v>
      </c>
      <c r="J16" s="577"/>
      <c r="K16" s="577"/>
      <c r="L16" s="577"/>
      <c r="M16" s="577"/>
      <c r="N16" s="577"/>
      <c r="O16" s="578"/>
      <c r="P16" s="116" t="s">
        <v>571</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575</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6" t="s">
        <v>50</v>
      </c>
      <c r="J17" s="632"/>
      <c r="K17" s="632"/>
      <c r="L17" s="632"/>
      <c r="M17" s="632"/>
      <c r="N17" s="632"/>
      <c r="O17" s="633"/>
      <c r="P17" s="116" t="s">
        <v>573</v>
      </c>
      <c r="Q17" s="117"/>
      <c r="R17" s="117"/>
      <c r="S17" s="117"/>
      <c r="T17" s="117"/>
      <c r="U17" s="117"/>
      <c r="V17" s="118"/>
      <c r="W17" s="116" t="s">
        <v>566</v>
      </c>
      <c r="X17" s="117"/>
      <c r="Y17" s="117"/>
      <c r="Z17" s="117"/>
      <c r="AA17" s="117"/>
      <c r="AB17" s="117"/>
      <c r="AC17" s="118"/>
      <c r="AD17" s="116" t="s">
        <v>574</v>
      </c>
      <c r="AE17" s="117"/>
      <c r="AF17" s="117"/>
      <c r="AG17" s="117"/>
      <c r="AH17" s="117"/>
      <c r="AI17" s="117"/>
      <c r="AJ17" s="118"/>
      <c r="AK17" s="116" t="s">
        <v>575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2"/>
      <c r="H18" s="753"/>
      <c r="I18" s="740" t="s">
        <v>20</v>
      </c>
      <c r="J18" s="741"/>
      <c r="K18" s="741"/>
      <c r="L18" s="741"/>
      <c r="M18" s="741"/>
      <c r="N18" s="741"/>
      <c r="O18" s="742"/>
      <c r="P18" s="122">
        <f>SUM(P13:V17)</f>
        <v>26</v>
      </c>
      <c r="Q18" s="123"/>
      <c r="R18" s="123"/>
      <c r="S18" s="123"/>
      <c r="T18" s="123"/>
      <c r="U18" s="123"/>
      <c r="V18" s="124"/>
      <c r="W18" s="122">
        <f>SUM(W13:AC17)</f>
        <v>60</v>
      </c>
      <c r="X18" s="123"/>
      <c r="Y18" s="123"/>
      <c r="Z18" s="123"/>
      <c r="AA18" s="123"/>
      <c r="AB18" s="123"/>
      <c r="AC18" s="124"/>
      <c r="AD18" s="122">
        <f>SUM(AD13:AJ17)</f>
        <v>49</v>
      </c>
      <c r="AE18" s="123"/>
      <c r="AF18" s="123"/>
      <c r="AG18" s="123"/>
      <c r="AH18" s="123"/>
      <c r="AI18" s="123"/>
      <c r="AJ18" s="124"/>
      <c r="AK18" s="122">
        <f>SUM(AK13:AQ17)</f>
        <v>36</v>
      </c>
      <c r="AL18" s="123"/>
      <c r="AM18" s="123"/>
      <c r="AN18" s="123"/>
      <c r="AO18" s="123"/>
      <c r="AP18" s="123"/>
      <c r="AQ18" s="124"/>
      <c r="AR18" s="122">
        <f>SUM(AR13:AX17)</f>
        <v>52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9</v>
      </c>
      <c r="Q19" s="117"/>
      <c r="R19" s="117"/>
      <c r="S19" s="117"/>
      <c r="T19" s="117"/>
      <c r="U19" s="117"/>
      <c r="V19" s="118"/>
      <c r="W19" s="116">
        <v>6.7</v>
      </c>
      <c r="X19" s="117"/>
      <c r="Y19" s="117"/>
      <c r="Z19" s="117"/>
      <c r="AA19" s="117"/>
      <c r="AB19" s="117"/>
      <c r="AC19" s="118"/>
      <c r="AD19" s="116">
        <v>6</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0.34615384615384615</v>
      </c>
      <c r="Q20" s="540"/>
      <c r="R20" s="540"/>
      <c r="S20" s="540"/>
      <c r="T20" s="540"/>
      <c r="U20" s="540"/>
      <c r="V20" s="540"/>
      <c r="W20" s="540">
        <f t="shared" ref="W20" si="0">IF(W18=0, "-", SUM(W19)/W18)</f>
        <v>0.11166666666666666</v>
      </c>
      <c r="X20" s="540"/>
      <c r="Y20" s="540"/>
      <c r="Z20" s="540"/>
      <c r="AA20" s="540"/>
      <c r="AB20" s="540"/>
      <c r="AC20" s="540"/>
      <c r="AD20" s="540">
        <f t="shared" ref="AD20" si="1">IF(AD18=0, "-", SUM(AD19)/AD18)</f>
        <v>0.12244897959183673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3" t="s">
        <v>358</v>
      </c>
      <c r="H21" s="934"/>
      <c r="I21" s="934"/>
      <c r="J21" s="934"/>
      <c r="K21" s="934"/>
      <c r="L21" s="934"/>
      <c r="M21" s="934"/>
      <c r="N21" s="934"/>
      <c r="O21" s="934"/>
      <c r="P21" s="540">
        <f>IF(P19=0, "-", SUM(P19)/SUM(P13,P14))</f>
        <v>0.34615384615384615</v>
      </c>
      <c r="Q21" s="540"/>
      <c r="R21" s="540"/>
      <c r="S21" s="540"/>
      <c r="T21" s="540"/>
      <c r="U21" s="540"/>
      <c r="V21" s="540"/>
      <c r="W21" s="540">
        <f t="shared" ref="W21" si="2">IF(W19=0, "-", SUM(W19)/SUM(W13,W14))</f>
        <v>0.11166666666666666</v>
      </c>
      <c r="X21" s="540"/>
      <c r="Y21" s="540"/>
      <c r="Z21" s="540"/>
      <c r="AA21" s="540"/>
      <c r="AB21" s="540"/>
      <c r="AC21" s="540"/>
      <c r="AD21" s="540">
        <f t="shared" ref="AD21" si="3">IF(AD19=0, "-", SUM(AD19)/SUM(AD13,AD14))</f>
        <v>0.12244897959183673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36</v>
      </c>
      <c r="Q23" s="114"/>
      <c r="R23" s="114"/>
      <c r="S23" s="114"/>
      <c r="T23" s="114"/>
      <c r="U23" s="114"/>
      <c r="V23" s="115"/>
      <c r="W23" s="113">
        <v>52</v>
      </c>
      <c r="X23" s="114"/>
      <c r="Y23" s="114"/>
      <c r="Z23" s="114"/>
      <c r="AA23" s="114"/>
      <c r="AB23" s="114"/>
      <c r="AC23" s="115"/>
      <c r="AD23" s="207" t="s">
        <v>633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36</v>
      </c>
      <c r="Q29" s="117"/>
      <c r="R29" s="117"/>
      <c r="S29" s="117"/>
      <c r="T29" s="117"/>
      <c r="U29" s="117"/>
      <c r="V29" s="118"/>
      <c r="W29" s="222">
        <f>AR13</f>
        <v>52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3"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4" t="s">
        <v>235</v>
      </c>
      <c r="AR30" s="645"/>
      <c r="AS30" s="645"/>
      <c r="AT30" s="646"/>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566</v>
      </c>
      <c r="AR31" s="140"/>
      <c r="AS31" s="141" t="s">
        <v>236</v>
      </c>
      <c r="AT31" s="176"/>
      <c r="AU31" s="275" t="s">
        <v>579</v>
      </c>
      <c r="AV31" s="275"/>
      <c r="AW31" s="383" t="s">
        <v>181</v>
      </c>
      <c r="AX31" s="384"/>
    </row>
    <row r="32" spans="1:50" ht="23.25" customHeight="1" x14ac:dyDescent="0.15">
      <c r="A32" s="516"/>
      <c r="B32" s="514"/>
      <c r="C32" s="514"/>
      <c r="D32" s="514"/>
      <c r="E32" s="514"/>
      <c r="F32" s="515"/>
      <c r="G32" s="541" t="s">
        <v>577</v>
      </c>
      <c r="H32" s="542"/>
      <c r="I32" s="542"/>
      <c r="J32" s="542"/>
      <c r="K32" s="542"/>
      <c r="L32" s="542"/>
      <c r="M32" s="542"/>
      <c r="N32" s="542"/>
      <c r="O32" s="543"/>
      <c r="P32" s="165" t="s">
        <v>566</v>
      </c>
      <c r="Q32" s="165"/>
      <c r="R32" s="165"/>
      <c r="S32" s="165"/>
      <c r="T32" s="165"/>
      <c r="U32" s="165"/>
      <c r="V32" s="165"/>
      <c r="W32" s="165"/>
      <c r="X32" s="236"/>
      <c r="Y32" s="342" t="s">
        <v>12</v>
      </c>
      <c r="Z32" s="550"/>
      <c r="AA32" s="551"/>
      <c r="AB32" s="552" t="s">
        <v>566</v>
      </c>
      <c r="AC32" s="552"/>
      <c r="AD32" s="552"/>
      <c r="AE32" s="368" t="s">
        <v>579</v>
      </c>
      <c r="AF32" s="369"/>
      <c r="AG32" s="369"/>
      <c r="AH32" s="369"/>
      <c r="AI32" s="368" t="s">
        <v>566</v>
      </c>
      <c r="AJ32" s="369"/>
      <c r="AK32" s="369"/>
      <c r="AL32" s="369"/>
      <c r="AM32" s="368" t="s">
        <v>578</v>
      </c>
      <c r="AN32" s="369"/>
      <c r="AO32" s="369"/>
      <c r="AP32" s="369"/>
      <c r="AQ32" s="119" t="s">
        <v>579</v>
      </c>
      <c r="AR32" s="120"/>
      <c r="AS32" s="120"/>
      <c r="AT32" s="121"/>
      <c r="AU32" s="369" t="s">
        <v>579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578</v>
      </c>
      <c r="AC33" s="523"/>
      <c r="AD33" s="523"/>
      <c r="AE33" s="368" t="s">
        <v>566</v>
      </c>
      <c r="AF33" s="369"/>
      <c r="AG33" s="369"/>
      <c r="AH33" s="369"/>
      <c r="AI33" s="368" t="s">
        <v>579</v>
      </c>
      <c r="AJ33" s="369"/>
      <c r="AK33" s="369"/>
      <c r="AL33" s="369"/>
      <c r="AM33" s="368" t="s">
        <v>566</v>
      </c>
      <c r="AN33" s="369"/>
      <c r="AO33" s="369"/>
      <c r="AP33" s="369"/>
      <c r="AQ33" s="119" t="s">
        <v>566</v>
      </c>
      <c r="AR33" s="120"/>
      <c r="AS33" s="120"/>
      <c r="AT33" s="121"/>
      <c r="AU33" s="369" t="s">
        <v>580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566</v>
      </c>
      <c r="AF34" s="369"/>
      <c r="AG34" s="369"/>
      <c r="AH34" s="369"/>
      <c r="AI34" s="368" t="s">
        <v>566</v>
      </c>
      <c r="AJ34" s="369"/>
      <c r="AK34" s="369"/>
      <c r="AL34" s="369"/>
      <c r="AM34" s="368" t="s">
        <v>571</v>
      </c>
      <c r="AN34" s="369"/>
      <c r="AO34" s="369"/>
      <c r="AP34" s="369"/>
      <c r="AQ34" s="119" t="s">
        <v>572</v>
      </c>
      <c r="AR34" s="120"/>
      <c r="AS34" s="120"/>
      <c r="AT34" s="121"/>
      <c r="AU34" s="369" t="s">
        <v>566</v>
      </c>
      <c r="AV34" s="369"/>
      <c r="AW34" s="369"/>
      <c r="AX34" s="371"/>
    </row>
    <row r="35" spans="1:50" ht="23.25" customHeight="1" x14ac:dyDescent="0.15">
      <c r="A35" s="903" t="s">
        <v>385</v>
      </c>
      <c r="B35" s="904"/>
      <c r="C35" s="904"/>
      <c r="D35" s="904"/>
      <c r="E35" s="904"/>
      <c r="F35" s="905"/>
      <c r="G35" s="909" t="s">
        <v>581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15">
      <c r="A37" s="647" t="s">
        <v>353</v>
      </c>
      <c r="B37" s="648"/>
      <c r="C37" s="648"/>
      <c r="D37" s="648"/>
      <c r="E37" s="648"/>
      <c r="F37" s="649"/>
      <c r="G37" s="566" t="s">
        <v>146</v>
      </c>
      <c r="H37" s="385"/>
      <c r="I37" s="385"/>
      <c r="J37" s="385"/>
      <c r="K37" s="385"/>
      <c r="L37" s="385"/>
      <c r="M37" s="385"/>
      <c r="N37" s="385"/>
      <c r="O37" s="567"/>
      <c r="P37" s="634" t="s">
        <v>59</v>
      </c>
      <c r="Q37" s="385"/>
      <c r="R37" s="385"/>
      <c r="S37" s="385"/>
      <c r="T37" s="385"/>
      <c r="U37" s="385"/>
      <c r="V37" s="385"/>
      <c r="W37" s="385"/>
      <c r="X37" s="567"/>
      <c r="Y37" s="635"/>
      <c r="Z37" s="636"/>
      <c r="AA37" s="637"/>
      <c r="AB37" s="638" t="s">
        <v>11</v>
      </c>
      <c r="AC37" s="639"/>
      <c r="AD37" s="640"/>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0"/>
      <c r="B41" s="651"/>
      <c r="C41" s="651"/>
      <c r="D41" s="651"/>
      <c r="E41" s="651"/>
      <c r="F41" s="652"/>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47" t="s">
        <v>353</v>
      </c>
      <c r="B44" s="648"/>
      <c r="C44" s="648"/>
      <c r="D44" s="648"/>
      <c r="E44" s="648"/>
      <c r="F44" s="649"/>
      <c r="G44" s="566" t="s">
        <v>146</v>
      </c>
      <c r="H44" s="385"/>
      <c r="I44" s="385"/>
      <c r="J44" s="385"/>
      <c r="K44" s="385"/>
      <c r="L44" s="385"/>
      <c r="M44" s="385"/>
      <c r="N44" s="385"/>
      <c r="O44" s="567"/>
      <c r="P44" s="634" t="s">
        <v>59</v>
      </c>
      <c r="Q44" s="385"/>
      <c r="R44" s="385"/>
      <c r="S44" s="385"/>
      <c r="T44" s="385"/>
      <c r="U44" s="385"/>
      <c r="V44" s="385"/>
      <c r="W44" s="385"/>
      <c r="X44" s="567"/>
      <c r="Y44" s="635"/>
      <c r="Z44" s="636"/>
      <c r="AA44" s="637"/>
      <c r="AB44" s="638" t="s">
        <v>11</v>
      </c>
      <c r="AC44" s="639"/>
      <c r="AD44" s="640"/>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0"/>
      <c r="B48" s="651"/>
      <c r="C48" s="651"/>
      <c r="D48" s="651"/>
      <c r="E48" s="651"/>
      <c r="F48" s="652"/>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4" t="s">
        <v>59</v>
      </c>
      <c r="Q51" s="385"/>
      <c r="R51" s="385"/>
      <c r="S51" s="385"/>
      <c r="T51" s="385"/>
      <c r="U51" s="385"/>
      <c r="V51" s="385"/>
      <c r="W51" s="385"/>
      <c r="X51" s="567"/>
      <c r="Y51" s="635"/>
      <c r="Z51" s="636"/>
      <c r="AA51" s="637"/>
      <c r="AB51" s="638" t="s">
        <v>11</v>
      </c>
      <c r="AC51" s="639"/>
      <c r="AD51" s="640"/>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0"/>
      <c r="B55" s="651"/>
      <c r="C55" s="651"/>
      <c r="D55" s="651"/>
      <c r="E55" s="651"/>
      <c r="F55" s="652"/>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4" t="s">
        <v>59</v>
      </c>
      <c r="Q58" s="385"/>
      <c r="R58" s="385"/>
      <c r="S58" s="385"/>
      <c r="T58" s="385"/>
      <c r="U58" s="385"/>
      <c r="V58" s="385"/>
      <c r="W58" s="385"/>
      <c r="X58" s="567"/>
      <c r="Y58" s="635"/>
      <c r="Z58" s="636"/>
      <c r="AA58" s="637"/>
      <c r="AB58" s="638" t="s">
        <v>11</v>
      </c>
      <c r="AC58" s="639"/>
      <c r="AD58" s="640"/>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2" t="s">
        <v>397</v>
      </c>
      <c r="AF65" s="373"/>
      <c r="AG65" s="373"/>
      <c r="AH65" s="374"/>
      <c r="AI65" s="372" t="s">
        <v>395</v>
      </c>
      <c r="AJ65" s="373"/>
      <c r="AK65" s="373"/>
      <c r="AL65" s="374"/>
      <c r="AM65" s="379" t="s">
        <v>424</v>
      </c>
      <c r="AN65" s="379"/>
      <c r="AO65" s="379"/>
      <c r="AP65" s="379"/>
      <c r="AQ65" s="873" t="s">
        <v>235</v>
      </c>
      <c r="AR65" s="869"/>
      <c r="AS65" s="869"/>
      <c r="AT65" s="870"/>
      <c r="AU65" s="983" t="s">
        <v>134</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80"/>
      <c r="AQ66" s="274"/>
      <c r="AR66" s="275"/>
      <c r="AS66" s="871" t="s">
        <v>236</v>
      </c>
      <c r="AT66" s="872"/>
      <c r="AU66" s="275"/>
      <c r="AV66" s="275"/>
      <c r="AW66" s="871" t="s">
        <v>352</v>
      </c>
      <c r="AX66" s="985"/>
    </row>
    <row r="67" spans="1:50" ht="23.25" hidden="1" customHeight="1" x14ac:dyDescent="0.15">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375</v>
      </c>
      <c r="AC67" s="958"/>
      <c r="AD67" s="95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375</v>
      </c>
      <c r="AC68" s="981"/>
      <c r="AD68" s="98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376</v>
      </c>
      <c r="AC69" s="982"/>
      <c r="AD69" s="982"/>
      <c r="AE69" s="820"/>
      <c r="AF69" s="821"/>
      <c r="AG69" s="821"/>
      <c r="AH69" s="821"/>
      <c r="AI69" s="820"/>
      <c r="AJ69" s="821"/>
      <c r="AK69" s="821"/>
      <c r="AL69" s="821"/>
      <c r="AM69" s="820"/>
      <c r="AN69" s="821"/>
      <c r="AO69" s="821"/>
      <c r="AP69" s="821"/>
      <c r="AQ69" s="368"/>
      <c r="AR69" s="369"/>
      <c r="AS69" s="369"/>
      <c r="AT69" s="370"/>
      <c r="AU69" s="369"/>
      <c r="AV69" s="369"/>
      <c r="AW69" s="369"/>
      <c r="AX69" s="371"/>
    </row>
    <row r="70" spans="1:50" ht="23.25" hidden="1" customHeight="1" x14ac:dyDescent="0.15">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374</v>
      </c>
      <c r="X70" s="951"/>
      <c r="Y70" s="956" t="s">
        <v>12</v>
      </c>
      <c r="Z70" s="956"/>
      <c r="AA70" s="957"/>
      <c r="AB70" s="958" t="s">
        <v>375</v>
      </c>
      <c r="AC70" s="958"/>
      <c r="AD70" s="95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375</v>
      </c>
      <c r="AC71" s="981"/>
      <c r="AD71" s="98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376</v>
      </c>
      <c r="AC72" s="982"/>
      <c r="AD72" s="98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8" t="s">
        <v>388</v>
      </c>
      <c r="B78" s="919"/>
      <c r="C78" s="919"/>
      <c r="D78" s="919"/>
      <c r="E78" s="916" t="s">
        <v>332</v>
      </c>
      <c r="F78" s="917"/>
      <c r="G78" s="56" t="s">
        <v>238</v>
      </c>
      <c r="H78" s="798"/>
      <c r="I78" s="248"/>
      <c r="J78" s="248"/>
      <c r="K78" s="248"/>
      <c r="L78" s="248"/>
      <c r="M78" s="248"/>
      <c r="N78" s="248"/>
      <c r="O78" s="799"/>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customHeight="1" x14ac:dyDescent="0.15">
      <c r="A80" s="520"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customHeight="1" x14ac:dyDescent="0.15">
      <c r="A81" s="521"/>
      <c r="B81" s="855"/>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5"/>
      <c r="C82" s="553"/>
      <c r="D82" s="553"/>
      <c r="E82" s="553"/>
      <c r="F82" s="554"/>
      <c r="G82" s="502" t="s">
        <v>582</v>
      </c>
      <c r="H82" s="502"/>
      <c r="I82" s="502"/>
      <c r="J82" s="502"/>
      <c r="K82" s="502"/>
      <c r="L82" s="502"/>
      <c r="M82" s="502"/>
      <c r="N82" s="502"/>
      <c r="O82" s="502"/>
      <c r="P82" s="502"/>
      <c r="Q82" s="502"/>
      <c r="R82" s="502"/>
      <c r="S82" s="502"/>
      <c r="T82" s="502"/>
      <c r="U82" s="502"/>
      <c r="V82" s="502"/>
      <c r="W82" s="502"/>
      <c r="X82" s="502"/>
      <c r="Y82" s="502"/>
      <c r="Z82" s="502"/>
      <c r="AA82" s="758"/>
      <c r="AB82" s="501" t="s">
        <v>583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577</v>
      </c>
      <c r="AR86" s="275"/>
      <c r="AS86" s="141" t="s">
        <v>236</v>
      </c>
      <c r="AT86" s="176"/>
      <c r="AU86" s="275" t="s">
        <v>584</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584</v>
      </c>
      <c r="H87" s="165"/>
      <c r="I87" s="165"/>
      <c r="J87" s="165"/>
      <c r="K87" s="165"/>
      <c r="L87" s="165"/>
      <c r="M87" s="165"/>
      <c r="N87" s="165"/>
      <c r="O87" s="236"/>
      <c r="P87" s="165" t="s">
        <v>584</v>
      </c>
      <c r="Q87" s="805"/>
      <c r="R87" s="805"/>
      <c r="S87" s="805"/>
      <c r="T87" s="805"/>
      <c r="U87" s="805"/>
      <c r="V87" s="805"/>
      <c r="W87" s="805"/>
      <c r="X87" s="806"/>
      <c r="Y87" s="761" t="s">
        <v>62</v>
      </c>
      <c r="Z87" s="762"/>
      <c r="AA87" s="763"/>
      <c r="AB87" s="552" t="s">
        <v>585</v>
      </c>
      <c r="AC87" s="552"/>
      <c r="AD87" s="552"/>
      <c r="AE87" s="368" t="s">
        <v>566</v>
      </c>
      <c r="AF87" s="369"/>
      <c r="AG87" s="369"/>
      <c r="AH87" s="369"/>
      <c r="AI87" s="368" t="s">
        <v>571</v>
      </c>
      <c r="AJ87" s="369"/>
      <c r="AK87" s="369"/>
      <c r="AL87" s="369"/>
      <c r="AM87" s="368" t="s">
        <v>566</v>
      </c>
      <c r="AN87" s="369"/>
      <c r="AO87" s="369"/>
      <c r="AP87" s="369"/>
      <c r="AQ87" s="119" t="s">
        <v>566</v>
      </c>
      <c r="AR87" s="120"/>
      <c r="AS87" s="120"/>
      <c r="AT87" s="121"/>
      <c r="AU87" s="369" t="s">
        <v>566</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7"/>
      <c r="Q88" s="807"/>
      <c r="R88" s="807"/>
      <c r="S88" s="807"/>
      <c r="T88" s="807"/>
      <c r="U88" s="807"/>
      <c r="V88" s="807"/>
      <c r="W88" s="807"/>
      <c r="X88" s="808"/>
      <c r="Y88" s="735" t="s">
        <v>54</v>
      </c>
      <c r="Z88" s="736"/>
      <c r="AA88" s="737"/>
      <c r="AB88" s="523" t="s">
        <v>566</v>
      </c>
      <c r="AC88" s="523"/>
      <c r="AD88" s="523"/>
      <c r="AE88" s="368" t="s">
        <v>566</v>
      </c>
      <c r="AF88" s="369"/>
      <c r="AG88" s="369"/>
      <c r="AH88" s="369"/>
      <c r="AI88" s="368" t="s">
        <v>566</v>
      </c>
      <c r="AJ88" s="369"/>
      <c r="AK88" s="369"/>
      <c r="AL88" s="369"/>
      <c r="AM88" s="368" t="s">
        <v>584</v>
      </c>
      <c r="AN88" s="369"/>
      <c r="AO88" s="369"/>
      <c r="AP88" s="369"/>
      <c r="AQ88" s="119" t="s">
        <v>566</v>
      </c>
      <c r="AR88" s="120"/>
      <c r="AS88" s="120"/>
      <c r="AT88" s="121"/>
      <c r="AU88" s="369" t="s">
        <v>584</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9"/>
      <c r="Y89" s="735" t="s">
        <v>13</v>
      </c>
      <c r="Z89" s="736"/>
      <c r="AA89" s="737"/>
      <c r="AB89" s="462" t="s">
        <v>14</v>
      </c>
      <c r="AC89" s="462"/>
      <c r="AD89" s="462"/>
      <c r="AE89" s="368" t="s">
        <v>584</v>
      </c>
      <c r="AF89" s="369"/>
      <c r="AG89" s="369"/>
      <c r="AH89" s="369"/>
      <c r="AI89" s="368" t="s">
        <v>566</v>
      </c>
      <c r="AJ89" s="369"/>
      <c r="AK89" s="369"/>
      <c r="AL89" s="369"/>
      <c r="AM89" s="368" t="s">
        <v>586</v>
      </c>
      <c r="AN89" s="369"/>
      <c r="AO89" s="369"/>
      <c r="AP89" s="369"/>
      <c r="AQ89" s="119" t="s">
        <v>586</v>
      </c>
      <c r="AR89" s="120"/>
      <c r="AS89" s="120"/>
      <c r="AT89" s="121"/>
      <c r="AU89" s="369" t="s">
        <v>566</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5"/>
      <c r="R92" s="805"/>
      <c r="S92" s="805"/>
      <c r="T92" s="805"/>
      <c r="U92" s="805"/>
      <c r="V92" s="805"/>
      <c r="W92" s="805"/>
      <c r="X92" s="806"/>
      <c r="Y92" s="761" t="s">
        <v>62</v>
      </c>
      <c r="Z92" s="762"/>
      <c r="AA92" s="763"/>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7"/>
      <c r="Q93" s="807"/>
      <c r="R93" s="807"/>
      <c r="S93" s="807"/>
      <c r="T93" s="807"/>
      <c r="U93" s="807"/>
      <c r="V93" s="807"/>
      <c r="W93" s="807"/>
      <c r="X93" s="808"/>
      <c r="Y93" s="735" t="s">
        <v>54</v>
      </c>
      <c r="Z93" s="736"/>
      <c r="AA93" s="737"/>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9"/>
      <c r="Y94" s="735" t="s">
        <v>13</v>
      </c>
      <c r="Z94" s="736"/>
      <c r="AA94" s="737"/>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5"/>
      <c r="R97" s="805"/>
      <c r="S97" s="805"/>
      <c r="T97" s="805"/>
      <c r="U97" s="805"/>
      <c r="V97" s="805"/>
      <c r="W97" s="805"/>
      <c r="X97" s="806"/>
      <c r="Y97" s="761" t="s">
        <v>62</v>
      </c>
      <c r="Z97" s="762"/>
      <c r="AA97" s="763"/>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397</v>
      </c>
      <c r="AF100" s="830"/>
      <c r="AG100" s="830"/>
      <c r="AH100" s="831"/>
      <c r="AI100" s="829" t="s">
        <v>417</v>
      </c>
      <c r="AJ100" s="830"/>
      <c r="AK100" s="830"/>
      <c r="AL100" s="831"/>
      <c r="AM100" s="829" t="s">
        <v>424</v>
      </c>
      <c r="AN100" s="830"/>
      <c r="AO100" s="830"/>
      <c r="AP100" s="831"/>
      <c r="AQ100" s="935" t="s">
        <v>437</v>
      </c>
      <c r="AR100" s="936"/>
      <c r="AS100" s="936"/>
      <c r="AT100" s="937"/>
      <c r="AU100" s="935" t="s">
        <v>438</v>
      </c>
      <c r="AV100" s="936"/>
      <c r="AW100" s="936"/>
      <c r="AX100" s="938"/>
    </row>
    <row r="101" spans="1:60" ht="23.25" customHeight="1" x14ac:dyDescent="0.15">
      <c r="A101" s="492"/>
      <c r="B101" s="493"/>
      <c r="C101" s="493"/>
      <c r="D101" s="493"/>
      <c r="E101" s="493"/>
      <c r="F101" s="494"/>
      <c r="G101" s="165" t="s">
        <v>566</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2" t="s">
        <v>574</v>
      </c>
      <c r="AC101" s="552"/>
      <c r="AD101" s="552"/>
      <c r="AE101" s="368" t="s">
        <v>584</v>
      </c>
      <c r="AF101" s="369"/>
      <c r="AG101" s="369"/>
      <c r="AH101" s="370"/>
      <c r="AI101" s="368" t="s">
        <v>574</v>
      </c>
      <c r="AJ101" s="369"/>
      <c r="AK101" s="369"/>
      <c r="AL101" s="370"/>
      <c r="AM101" s="368" t="s">
        <v>587</v>
      </c>
      <c r="AN101" s="369"/>
      <c r="AO101" s="369"/>
      <c r="AP101" s="370"/>
      <c r="AQ101" s="368" t="s">
        <v>566</v>
      </c>
      <c r="AR101" s="369"/>
      <c r="AS101" s="369"/>
      <c r="AT101" s="370"/>
      <c r="AU101" s="368" t="s">
        <v>566</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574</v>
      </c>
      <c r="AC102" s="552"/>
      <c r="AD102" s="552"/>
      <c r="AE102" s="362" t="s">
        <v>566</v>
      </c>
      <c r="AF102" s="362"/>
      <c r="AG102" s="362"/>
      <c r="AH102" s="362"/>
      <c r="AI102" s="362" t="s">
        <v>584</v>
      </c>
      <c r="AJ102" s="362"/>
      <c r="AK102" s="362"/>
      <c r="AL102" s="362"/>
      <c r="AM102" s="362" t="s">
        <v>579</v>
      </c>
      <c r="AN102" s="362"/>
      <c r="AO102" s="362"/>
      <c r="AP102" s="362"/>
      <c r="AQ102" s="820" t="s">
        <v>571</v>
      </c>
      <c r="AR102" s="821"/>
      <c r="AS102" s="821"/>
      <c r="AT102" s="822"/>
      <c r="AU102" s="820" t="s">
        <v>574</v>
      </c>
      <c r="AV102" s="821"/>
      <c r="AW102" s="821"/>
      <c r="AX102" s="822"/>
    </row>
    <row r="103" spans="1:60" ht="31.5" hidden="1" customHeight="1" x14ac:dyDescent="0.15">
      <c r="A103" s="489" t="s">
        <v>355</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20"/>
      <c r="AV105" s="821"/>
      <c r="AW105" s="821"/>
      <c r="AX105" s="822"/>
    </row>
    <row r="106" spans="1:60" ht="31.5" hidden="1" customHeight="1" x14ac:dyDescent="0.15">
      <c r="A106" s="489" t="s">
        <v>355</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15">
      <c r="A109" s="489" t="s">
        <v>355</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15">
      <c r="A112" s="489" t="s">
        <v>355</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413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579</v>
      </c>
      <c r="AC116" s="305"/>
      <c r="AD116" s="306"/>
      <c r="AE116" s="362" t="s">
        <v>566</v>
      </c>
      <c r="AF116" s="362"/>
      <c r="AG116" s="362"/>
      <c r="AH116" s="362"/>
      <c r="AI116" s="362" t="s">
        <v>566</v>
      </c>
      <c r="AJ116" s="362"/>
      <c r="AK116" s="362"/>
      <c r="AL116" s="362"/>
      <c r="AM116" s="362" t="s">
        <v>577</v>
      </c>
      <c r="AN116" s="362"/>
      <c r="AO116" s="362"/>
      <c r="AP116" s="362"/>
      <c r="AQ116" s="368" t="s">
        <v>584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579</v>
      </c>
      <c r="AF117" s="310"/>
      <c r="AG117" s="310"/>
      <c r="AH117" s="310"/>
      <c r="AI117" s="310" t="s">
        <v>566</v>
      </c>
      <c r="AJ117" s="310"/>
      <c r="AK117" s="310"/>
      <c r="AL117" s="310"/>
      <c r="AM117" s="310" t="s">
        <v>566</v>
      </c>
      <c r="AN117" s="310"/>
      <c r="AO117" s="310"/>
      <c r="AP117" s="310"/>
      <c r="AQ117" s="310" t="s">
        <v>587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412</v>
      </c>
      <c r="B130" s="998"/>
      <c r="C130" s="997" t="s">
        <v>239</v>
      </c>
      <c r="D130" s="998"/>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584</v>
      </c>
      <c r="AR133" s="275"/>
      <c r="AS133" s="141" t="s">
        <v>236</v>
      </c>
      <c r="AT133" s="176"/>
      <c r="AU133" s="140" t="s">
        <v>584</v>
      </c>
      <c r="AV133" s="140"/>
      <c r="AW133" s="141" t="s">
        <v>181</v>
      </c>
      <c r="AX133" s="142"/>
    </row>
    <row r="134" spans="1:50" ht="39.75" customHeight="1" x14ac:dyDescent="0.15">
      <c r="A134" s="1001"/>
      <c r="B134" s="256"/>
      <c r="C134" s="255"/>
      <c r="D134" s="256"/>
      <c r="E134" s="255"/>
      <c r="F134" s="318"/>
      <c r="G134" s="235" t="s">
        <v>577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584</v>
      </c>
      <c r="AC134" s="228"/>
      <c r="AD134" s="228"/>
      <c r="AE134" s="270" t="s">
        <v>584</v>
      </c>
      <c r="AF134" s="120"/>
      <c r="AG134" s="120"/>
      <c r="AH134" s="120"/>
      <c r="AI134" s="270" t="s">
        <v>566</v>
      </c>
      <c r="AJ134" s="120"/>
      <c r="AK134" s="120"/>
      <c r="AL134" s="120"/>
      <c r="AM134" s="270" t="s">
        <v>575</v>
      </c>
      <c r="AN134" s="120"/>
      <c r="AO134" s="120"/>
      <c r="AP134" s="120"/>
      <c r="AQ134" s="270" t="s">
        <v>566</v>
      </c>
      <c r="AR134" s="120"/>
      <c r="AS134" s="120"/>
      <c r="AT134" s="120"/>
      <c r="AU134" s="270" t="s">
        <v>566</v>
      </c>
      <c r="AV134" s="120"/>
      <c r="AW134" s="120"/>
      <c r="AX134" s="219"/>
    </row>
    <row r="135" spans="1:50" ht="39.75" customHeight="1" x14ac:dyDescent="0.15">
      <c r="A135" s="100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585</v>
      </c>
      <c r="AC135" s="137"/>
      <c r="AD135" s="137"/>
      <c r="AE135" s="270" t="s">
        <v>566</v>
      </c>
      <c r="AF135" s="120"/>
      <c r="AG135" s="120"/>
      <c r="AH135" s="120"/>
      <c r="AI135" s="270" t="s">
        <v>590</v>
      </c>
      <c r="AJ135" s="120"/>
      <c r="AK135" s="120"/>
      <c r="AL135" s="120"/>
      <c r="AM135" s="270" t="s">
        <v>584</v>
      </c>
      <c r="AN135" s="120"/>
      <c r="AO135" s="120"/>
      <c r="AP135" s="120"/>
      <c r="AQ135" s="270" t="s">
        <v>572</v>
      </c>
      <c r="AR135" s="120"/>
      <c r="AS135" s="120"/>
      <c r="AT135" s="120"/>
      <c r="AU135" s="270" t="s">
        <v>566</v>
      </c>
      <c r="AV135" s="120"/>
      <c r="AW135" s="120"/>
      <c r="AX135" s="219"/>
    </row>
    <row r="136" spans="1:50" ht="18.75" hidden="1" customHeight="1" x14ac:dyDescent="0.15">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1"/>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1"/>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1"/>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1"/>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6"/>
      <c r="C214" s="255"/>
      <c r="D214" s="256"/>
      <c r="E214" s="255"/>
      <c r="F214" s="318"/>
      <c r="G214" s="235"/>
      <c r="H214" s="165"/>
      <c r="I214" s="165"/>
      <c r="J214" s="165"/>
      <c r="K214" s="165"/>
      <c r="L214" s="165"/>
      <c r="M214" s="165"/>
      <c r="N214" s="165"/>
      <c r="O214" s="165"/>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6"/>
      <c r="C218" s="255"/>
      <c r="D218" s="256"/>
      <c r="E218" s="255"/>
      <c r="F218" s="318"/>
      <c r="G218" s="240"/>
      <c r="H218" s="168"/>
      <c r="I218" s="168"/>
      <c r="J218" s="168"/>
      <c r="K218" s="168"/>
      <c r="L218" s="168"/>
      <c r="M218" s="168"/>
      <c r="N218" s="168"/>
      <c r="O218" s="168"/>
      <c r="P218" s="241"/>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18"/>
      <c r="G221" s="235"/>
      <c r="H221" s="165"/>
      <c r="I221" s="165"/>
      <c r="J221" s="165"/>
      <c r="K221" s="165"/>
      <c r="L221" s="165"/>
      <c r="M221" s="165"/>
      <c r="N221" s="165"/>
      <c r="O221" s="165"/>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6"/>
      <c r="C225" s="255"/>
      <c r="D225" s="256"/>
      <c r="E225" s="255"/>
      <c r="F225" s="318"/>
      <c r="G225" s="240"/>
      <c r="H225" s="168"/>
      <c r="I225" s="168"/>
      <c r="J225" s="168"/>
      <c r="K225" s="168"/>
      <c r="L225" s="168"/>
      <c r="M225" s="168"/>
      <c r="N225" s="168"/>
      <c r="O225" s="168"/>
      <c r="P225" s="241"/>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18"/>
      <c r="G228" s="235"/>
      <c r="H228" s="165"/>
      <c r="I228" s="165"/>
      <c r="J228" s="165"/>
      <c r="K228" s="165"/>
      <c r="L228" s="165"/>
      <c r="M228" s="165"/>
      <c r="N228" s="165"/>
      <c r="O228" s="165"/>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6"/>
      <c r="C232" s="255"/>
      <c r="D232" s="256"/>
      <c r="E232" s="255"/>
      <c r="F232" s="318"/>
      <c r="G232" s="240"/>
      <c r="H232" s="168"/>
      <c r="I232" s="168"/>
      <c r="J232" s="168"/>
      <c r="K232" s="168"/>
      <c r="L232" s="168"/>
      <c r="M232" s="168"/>
      <c r="N232" s="168"/>
      <c r="O232" s="168"/>
      <c r="P232" s="241"/>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18"/>
      <c r="G235" s="235"/>
      <c r="H235" s="165"/>
      <c r="I235" s="165"/>
      <c r="J235" s="165"/>
      <c r="K235" s="165"/>
      <c r="L235" s="165"/>
      <c r="M235" s="165"/>
      <c r="N235" s="165"/>
      <c r="O235" s="165"/>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6"/>
      <c r="C239" s="255"/>
      <c r="D239" s="256"/>
      <c r="E239" s="255"/>
      <c r="F239" s="318"/>
      <c r="G239" s="240"/>
      <c r="H239" s="168"/>
      <c r="I239" s="168"/>
      <c r="J239" s="168"/>
      <c r="K239" s="168"/>
      <c r="L239" s="168"/>
      <c r="M239" s="168"/>
      <c r="N239" s="168"/>
      <c r="O239" s="168"/>
      <c r="P239" s="241"/>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18"/>
      <c r="G242" s="235"/>
      <c r="H242" s="165"/>
      <c r="I242" s="165"/>
      <c r="J242" s="165"/>
      <c r="K242" s="165"/>
      <c r="L242" s="165"/>
      <c r="M242" s="165"/>
      <c r="N242" s="165"/>
      <c r="O242" s="165"/>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6"/>
      <c r="C246" s="255"/>
      <c r="D246" s="256"/>
      <c r="E246" s="319"/>
      <c r="F246" s="320"/>
      <c r="G246" s="240"/>
      <c r="H246" s="168"/>
      <c r="I246" s="168"/>
      <c r="J246" s="168"/>
      <c r="K246" s="168"/>
      <c r="L246" s="168"/>
      <c r="M246" s="168"/>
      <c r="N246" s="168"/>
      <c r="O246" s="168"/>
      <c r="P246" s="241"/>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6"/>
      <c r="C274" s="255"/>
      <c r="D274" s="256"/>
      <c r="E274" s="255"/>
      <c r="F274" s="318"/>
      <c r="G274" s="235"/>
      <c r="H274" s="165"/>
      <c r="I274" s="165"/>
      <c r="J274" s="165"/>
      <c r="K274" s="165"/>
      <c r="L274" s="165"/>
      <c r="M274" s="165"/>
      <c r="N274" s="165"/>
      <c r="O274" s="165"/>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6"/>
      <c r="C278" s="255"/>
      <c r="D278" s="256"/>
      <c r="E278" s="255"/>
      <c r="F278" s="318"/>
      <c r="G278" s="240"/>
      <c r="H278" s="168"/>
      <c r="I278" s="168"/>
      <c r="J278" s="168"/>
      <c r="K278" s="168"/>
      <c r="L278" s="168"/>
      <c r="M278" s="168"/>
      <c r="N278" s="168"/>
      <c r="O278" s="168"/>
      <c r="P278" s="241"/>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18"/>
      <c r="G281" s="235"/>
      <c r="H281" s="165"/>
      <c r="I281" s="165"/>
      <c r="J281" s="165"/>
      <c r="K281" s="165"/>
      <c r="L281" s="165"/>
      <c r="M281" s="165"/>
      <c r="N281" s="165"/>
      <c r="O281" s="165"/>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6"/>
      <c r="C285" s="255"/>
      <c r="D285" s="256"/>
      <c r="E285" s="255"/>
      <c r="F285" s="318"/>
      <c r="G285" s="240"/>
      <c r="H285" s="168"/>
      <c r="I285" s="168"/>
      <c r="J285" s="168"/>
      <c r="K285" s="168"/>
      <c r="L285" s="168"/>
      <c r="M285" s="168"/>
      <c r="N285" s="168"/>
      <c r="O285" s="168"/>
      <c r="P285" s="241"/>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18"/>
      <c r="G288" s="235"/>
      <c r="H288" s="165"/>
      <c r="I288" s="165"/>
      <c r="J288" s="165"/>
      <c r="K288" s="165"/>
      <c r="L288" s="165"/>
      <c r="M288" s="165"/>
      <c r="N288" s="165"/>
      <c r="O288" s="165"/>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6"/>
      <c r="C292" s="255"/>
      <c r="D292" s="256"/>
      <c r="E292" s="255"/>
      <c r="F292" s="318"/>
      <c r="G292" s="240"/>
      <c r="H292" s="168"/>
      <c r="I292" s="168"/>
      <c r="J292" s="168"/>
      <c r="K292" s="168"/>
      <c r="L292" s="168"/>
      <c r="M292" s="168"/>
      <c r="N292" s="168"/>
      <c r="O292" s="168"/>
      <c r="P292" s="241"/>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18"/>
      <c r="G295" s="235"/>
      <c r="H295" s="165"/>
      <c r="I295" s="165"/>
      <c r="J295" s="165"/>
      <c r="K295" s="165"/>
      <c r="L295" s="165"/>
      <c r="M295" s="165"/>
      <c r="N295" s="165"/>
      <c r="O295" s="165"/>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6"/>
      <c r="C299" s="255"/>
      <c r="D299" s="256"/>
      <c r="E299" s="255"/>
      <c r="F299" s="318"/>
      <c r="G299" s="240"/>
      <c r="H299" s="168"/>
      <c r="I299" s="168"/>
      <c r="J299" s="168"/>
      <c r="K299" s="168"/>
      <c r="L299" s="168"/>
      <c r="M299" s="168"/>
      <c r="N299" s="168"/>
      <c r="O299" s="168"/>
      <c r="P299" s="241"/>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18"/>
      <c r="G302" s="235"/>
      <c r="H302" s="165"/>
      <c r="I302" s="165"/>
      <c r="J302" s="165"/>
      <c r="K302" s="165"/>
      <c r="L302" s="165"/>
      <c r="M302" s="165"/>
      <c r="N302" s="165"/>
      <c r="O302" s="165"/>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6"/>
      <c r="C306" s="255"/>
      <c r="D306" s="256"/>
      <c r="E306" s="319"/>
      <c r="F306" s="320"/>
      <c r="G306" s="240"/>
      <c r="H306" s="168"/>
      <c r="I306" s="168"/>
      <c r="J306" s="168"/>
      <c r="K306" s="168"/>
      <c r="L306" s="168"/>
      <c r="M306" s="168"/>
      <c r="N306" s="168"/>
      <c r="O306" s="168"/>
      <c r="P306" s="241"/>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6"/>
      <c r="C334" s="255"/>
      <c r="D334" s="256"/>
      <c r="E334" s="255"/>
      <c r="F334" s="318"/>
      <c r="G334" s="235"/>
      <c r="H334" s="165"/>
      <c r="I334" s="165"/>
      <c r="J334" s="165"/>
      <c r="K334" s="165"/>
      <c r="L334" s="165"/>
      <c r="M334" s="165"/>
      <c r="N334" s="165"/>
      <c r="O334" s="165"/>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6"/>
      <c r="C338" s="255"/>
      <c r="D338" s="256"/>
      <c r="E338" s="255"/>
      <c r="F338" s="318"/>
      <c r="G338" s="240"/>
      <c r="H338" s="168"/>
      <c r="I338" s="168"/>
      <c r="J338" s="168"/>
      <c r="K338" s="168"/>
      <c r="L338" s="168"/>
      <c r="M338" s="168"/>
      <c r="N338" s="168"/>
      <c r="O338" s="168"/>
      <c r="P338" s="241"/>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18"/>
      <c r="G341" s="235"/>
      <c r="H341" s="165"/>
      <c r="I341" s="165"/>
      <c r="J341" s="165"/>
      <c r="K341" s="165"/>
      <c r="L341" s="165"/>
      <c r="M341" s="165"/>
      <c r="N341" s="165"/>
      <c r="O341" s="165"/>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6"/>
      <c r="C345" s="255"/>
      <c r="D345" s="256"/>
      <c r="E345" s="255"/>
      <c r="F345" s="318"/>
      <c r="G345" s="240"/>
      <c r="H345" s="168"/>
      <c r="I345" s="168"/>
      <c r="J345" s="168"/>
      <c r="K345" s="168"/>
      <c r="L345" s="168"/>
      <c r="M345" s="168"/>
      <c r="N345" s="168"/>
      <c r="O345" s="168"/>
      <c r="P345" s="241"/>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18"/>
      <c r="G348" s="235"/>
      <c r="H348" s="165"/>
      <c r="I348" s="165"/>
      <c r="J348" s="165"/>
      <c r="K348" s="165"/>
      <c r="L348" s="165"/>
      <c r="M348" s="165"/>
      <c r="N348" s="165"/>
      <c r="O348" s="165"/>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6"/>
      <c r="C352" s="255"/>
      <c r="D352" s="256"/>
      <c r="E352" s="255"/>
      <c r="F352" s="318"/>
      <c r="G352" s="240"/>
      <c r="H352" s="168"/>
      <c r="I352" s="168"/>
      <c r="J352" s="168"/>
      <c r="K352" s="168"/>
      <c r="L352" s="168"/>
      <c r="M352" s="168"/>
      <c r="N352" s="168"/>
      <c r="O352" s="168"/>
      <c r="P352" s="241"/>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18"/>
      <c r="G355" s="235"/>
      <c r="H355" s="165"/>
      <c r="I355" s="165"/>
      <c r="J355" s="165"/>
      <c r="K355" s="165"/>
      <c r="L355" s="165"/>
      <c r="M355" s="165"/>
      <c r="N355" s="165"/>
      <c r="O355" s="165"/>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6"/>
      <c r="C359" s="255"/>
      <c r="D359" s="256"/>
      <c r="E359" s="255"/>
      <c r="F359" s="318"/>
      <c r="G359" s="240"/>
      <c r="H359" s="168"/>
      <c r="I359" s="168"/>
      <c r="J359" s="168"/>
      <c r="K359" s="168"/>
      <c r="L359" s="168"/>
      <c r="M359" s="168"/>
      <c r="N359" s="168"/>
      <c r="O359" s="168"/>
      <c r="P359" s="241"/>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18"/>
      <c r="G362" s="235"/>
      <c r="H362" s="165"/>
      <c r="I362" s="165"/>
      <c r="J362" s="165"/>
      <c r="K362" s="165"/>
      <c r="L362" s="165"/>
      <c r="M362" s="165"/>
      <c r="N362" s="165"/>
      <c r="O362" s="165"/>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6"/>
      <c r="C366" s="255"/>
      <c r="D366" s="256"/>
      <c r="E366" s="319"/>
      <c r="F366" s="320"/>
      <c r="G366" s="240"/>
      <c r="H366" s="168"/>
      <c r="I366" s="168"/>
      <c r="J366" s="168"/>
      <c r="K366" s="168"/>
      <c r="L366" s="168"/>
      <c r="M366" s="168"/>
      <c r="N366" s="168"/>
      <c r="O366" s="168"/>
      <c r="P366" s="241"/>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6"/>
      <c r="C394" s="255"/>
      <c r="D394" s="256"/>
      <c r="E394" s="255"/>
      <c r="F394" s="318"/>
      <c r="G394" s="235"/>
      <c r="H394" s="165"/>
      <c r="I394" s="165"/>
      <c r="J394" s="165"/>
      <c r="K394" s="165"/>
      <c r="L394" s="165"/>
      <c r="M394" s="165"/>
      <c r="N394" s="165"/>
      <c r="O394" s="165"/>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6"/>
      <c r="C398" s="255"/>
      <c r="D398" s="256"/>
      <c r="E398" s="255"/>
      <c r="F398" s="318"/>
      <c r="G398" s="240"/>
      <c r="H398" s="168"/>
      <c r="I398" s="168"/>
      <c r="J398" s="168"/>
      <c r="K398" s="168"/>
      <c r="L398" s="168"/>
      <c r="M398" s="168"/>
      <c r="N398" s="168"/>
      <c r="O398" s="168"/>
      <c r="P398" s="241"/>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18"/>
      <c r="G401" s="235"/>
      <c r="H401" s="165"/>
      <c r="I401" s="165"/>
      <c r="J401" s="165"/>
      <c r="K401" s="165"/>
      <c r="L401" s="165"/>
      <c r="M401" s="165"/>
      <c r="N401" s="165"/>
      <c r="O401" s="165"/>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6"/>
      <c r="C405" s="255"/>
      <c r="D405" s="256"/>
      <c r="E405" s="255"/>
      <c r="F405" s="318"/>
      <c r="G405" s="240"/>
      <c r="H405" s="168"/>
      <c r="I405" s="168"/>
      <c r="J405" s="168"/>
      <c r="K405" s="168"/>
      <c r="L405" s="168"/>
      <c r="M405" s="168"/>
      <c r="N405" s="168"/>
      <c r="O405" s="168"/>
      <c r="P405" s="241"/>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18"/>
      <c r="G408" s="235"/>
      <c r="H408" s="165"/>
      <c r="I408" s="165"/>
      <c r="J408" s="165"/>
      <c r="K408" s="165"/>
      <c r="L408" s="165"/>
      <c r="M408" s="165"/>
      <c r="N408" s="165"/>
      <c r="O408" s="165"/>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6"/>
      <c r="C412" s="255"/>
      <c r="D412" s="256"/>
      <c r="E412" s="255"/>
      <c r="F412" s="318"/>
      <c r="G412" s="240"/>
      <c r="H412" s="168"/>
      <c r="I412" s="168"/>
      <c r="J412" s="168"/>
      <c r="K412" s="168"/>
      <c r="L412" s="168"/>
      <c r="M412" s="168"/>
      <c r="N412" s="168"/>
      <c r="O412" s="168"/>
      <c r="P412" s="241"/>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18"/>
      <c r="G415" s="235"/>
      <c r="H415" s="165"/>
      <c r="I415" s="165"/>
      <c r="J415" s="165"/>
      <c r="K415" s="165"/>
      <c r="L415" s="165"/>
      <c r="M415" s="165"/>
      <c r="N415" s="165"/>
      <c r="O415" s="165"/>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6"/>
      <c r="C419" s="255"/>
      <c r="D419" s="256"/>
      <c r="E419" s="255"/>
      <c r="F419" s="318"/>
      <c r="G419" s="240"/>
      <c r="H419" s="168"/>
      <c r="I419" s="168"/>
      <c r="J419" s="168"/>
      <c r="K419" s="168"/>
      <c r="L419" s="168"/>
      <c r="M419" s="168"/>
      <c r="N419" s="168"/>
      <c r="O419" s="168"/>
      <c r="P419" s="241"/>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18"/>
      <c r="G422" s="235"/>
      <c r="H422" s="165"/>
      <c r="I422" s="165"/>
      <c r="J422" s="165"/>
      <c r="K422" s="165"/>
      <c r="L422" s="165"/>
      <c r="M422" s="165"/>
      <c r="N422" s="165"/>
      <c r="O422" s="165"/>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6"/>
      <c r="C426" s="255"/>
      <c r="D426" s="256"/>
      <c r="E426" s="319"/>
      <c r="F426" s="320"/>
      <c r="G426" s="240"/>
      <c r="H426" s="168"/>
      <c r="I426" s="168"/>
      <c r="J426" s="168"/>
      <c r="K426" s="168"/>
      <c r="L426" s="168"/>
      <c r="M426" s="168"/>
      <c r="N426" s="168"/>
      <c r="O426" s="168"/>
      <c r="P426" s="241"/>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1"/>
      <c r="B430" s="256"/>
      <c r="C430" s="253" t="s">
        <v>427</v>
      </c>
      <c r="D430" s="254"/>
      <c r="E430" s="242" t="s">
        <v>405</v>
      </c>
      <c r="F430" s="452"/>
      <c r="G430" s="244" t="s">
        <v>255</v>
      </c>
      <c r="H430" s="162"/>
      <c r="I430" s="162"/>
      <c r="J430" s="245" t="s">
        <v>565</v>
      </c>
      <c r="K430" s="246"/>
      <c r="L430" s="246"/>
      <c r="M430" s="246"/>
      <c r="N430" s="246"/>
      <c r="O430" s="246"/>
      <c r="P430" s="246"/>
      <c r="Q430" s="246"/>
      <c r="R430" s="246"/>
      <c r="S430" s="246"/>
      <c r="T430" s="247"/>
      <c r="U430" s="248" t="s">
        <v>585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584</v>
      </c>
      <c r="AR432" s="140"/>
      <c r="AS432" s="141" t="s">
        <v>236</v>
      </c>
      <c r="AT432" s="176"/>
      <c r="AU432" s="140" t="s">
        <v>566</v>
      </c>
      <c r="AV432" s="140"/>
      <c r="AW432" s="141" t="s">
        <v>181</v>
      </c>
      <c r="AX432" s="142"/>
    </row>
    <row r="433" spans="1:50" ht="23.25" customHeight="1" x14ac:dyDescent="0.15">
      <c r="A433" s="1001"/>
      <c r="B433" s="256"/>
      <c r="C433" s="255"/>
      <c r="D433" s="256"/>
      <c r="E433" s="170"/>
      <c r="F433" s="171"/>
      <c r="G433" s="235" t="s">
        <v>566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566</v>
      </c>
      <c r="AC433" s="137"/>
      <c r="AD433" s="137"/>
      <c r="AE433" s="119" t="s">
        <v>592</v>
      </c>
      <c r="AF433" s="120"/>
      <c r="AG433" s="120"/>
      <c r="AH433" s="120"/>
      <c r="AI433" s="119" t="s">
        <v>594</v>
      </c>
      <c r="AJ433" s="120"/>
      <c r="AK433" s="120"/>
      <c r="AL433" s="120"/>
      <c r="AM433" s="119" t="s">
        <v>594</v>
      </c>
      <c r="AN433" s="120"/>
      <c r="AO433" s="120"/>
      <c r="AP433" s="121"/>
      <c r="AQ433" s="119" t="s">
        <v>566</v>
      </c>
      <c r="AR433" s="120"/>
      <c r="AS433" s="120"/>
      <c r="AT433" s="121"/>
      <c r="AU433" s="120" t="s">
        <v>584</v>
      </c>
      <c r="AV433" s="120"/>
      <c r="AW433" s="120"/>
      <c r="AX433" s="219"/>
    </row>
    <row r="434" spans="1:50" ht="23.25" customHeight="1" x14ac:dyDescent="0.15">
      <c r="A434" s="100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585</v>
      </c>
      <c r="AC434" s="228"/>
      <c r="AD434" s="228"/>
      <c r="AE434" s="119" t="s">
        <v>574</v>
      </c>
      <c r="AF434" s="120"/>
      <c r="AG434" s="120"/>
      <c r="AH434" s="121"/>
      <c r="AI434" s="119" t="s">
        <v>566</v>
      </c>
      <c r="AJ434" s="120"/>
      <c r="AK434" s="120"/>
      <c r="AL434" s="120"/>
      <c r="AM434" s="119" t="s">
        <v>579</v>
      </c>
      <c r="AN434" s="120"/>
      <c r="AO434" s="120"/>
      <c r="AP434" s="121"/>
      <c r="AQ434" s="119" t="s">
        <v>586</v>
      </c>
      <c r="AR434" s="120"/>
      <c r="AS434" s="120"/>
      <c r="AT434" s="121"/>
      <c r="AU434" s="120" t="s">
        <v>584</v>
      </c>
      <c r="AV434" s="120"/>
      <c r="AW434" s="120"/>
      <c r="AX434" s="219"/>
    </row>
    <row r="435" spans="1:50" ht="23.25" customHeight="1" x14ac:dyDescent="0.15">
      <c r="A435" s="100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593</v>
      </c>
      <c r="AF435" s="120"/>
      <c r="AG435" s="120"/>
      <c r="AH435" s="121"/>
      <c r="AI435" s="119" t="s">
        <v>584</v>
      </c>
      <c r="AJ435" s="120"/>
      <c r="AK435" s="120"/>
      <c r="AL435" s="120"/>
      <c r="AM435" s="119" t="s">
        <v>584</v>
      </c>
      <c r="AN435" s="120"/>
      <c r="AO435" s="120"/>
      <c r="AP435" s="121"/>
      <c r="AQ435" s="119" t="s">
        <v>574</v>
      </c>
      <c r="AR435" s="120"/>
      <c r="AS435" s="120"/>
      <c r="AT435" s="121"/>
      <c r="AU435" s="120" t="s">
        <v>584</v>
      </c>
      <c r="AV435" s="120"/>
      <c r="AW435" s="120"/>
      <c r="AX435" s="219"/>
    </row>
    <row r="436" spans="1:50" ht="18.75" hidden="1" customHeight="1" x14ac:dyDescent="0.15">
      <c r="A436" s="100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566</v>
      </c>
      <c r="AF457" s="140"/>
      <c r="AG457" s="141" t="s">
        <v>236</v>
      </c>
      <c r="AH457" s="176"/>
      <c r="AI457" s="186"/>
      <c r="AJ457" s="186"/>
      <c r="AK457" s="186"/>
      <c r="AL457" s="181"/>
      <c r="AM457" s="186"/>
      <c r="AN457" s="186"/>
      <c r="AO457" s="186"/>
      <c r="AP457" s="181"/>
      <c r="AQ457" s="215" t="s">
        <v>566</v>
      </c>
      <c r="AR457" s="140"/>
      <c r="AS457" s="141" t="s">
        <v>236</v>
      </c>
      <c r="AT457" s="176"/>
      <c r="AU457" s="140" t="s">
        <v>566</v>
      </c>
      <c r="AV457" s="140"/>
      <c r="AW457" s="141" t="s">
        <v>181</v>
      </c>
      <c r="AX457" s="142"/>
    </row>
    <row r="458" spans="1:50" ht="23.25" customHeight="1" x14ac:dyDescent="0.15">
      <c r="A458" s="1001"/>
      <c r="B458" s="256"/>
      <c r="C458" s="255"/>
      <c r="D458" s="256"/>
      <c r="E458" s="170"/>
      <c r="F458" s="171"/>
      <c r="G458" s="235" t="s">
        <v>566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566</v>
      </c>
      <c r="AC458" s="137"/>
      <c r="AD458" s="137"/>
      <c r="AE458" s="119" t="s">
        <v>574</v>
      </c>
      <c r="AF458" s="120"/>
      <c r="AG458" s="120"/>
      <c r="AH458" s="120"/>
      <c r="AI458" s="119" t="s">
        <v>574</v>
      </c>
      <c r="AJ458" s="120"/>
      <c r="AK458" s="120"/>
      <c r="AL458" s="120"/>
      <c r="AM458" s="119" t="s">
        <v>577</v>
      </c>
      <c r="AN458" s="120"/>
      <c r="AO458" s="120"/>
      <c r="AP458" s="121"/>
      <c r="AQ458" s="119" t="s">
        <v>584</v>
      </c>
      <c r="AR458" s="120"/>
      <c r="AS458" s="120"/>
      <c r="AT458" s="121"/>
      <c r="AU458" s="120" t="s">
        <v>584</v>
      </c>
      <c r="AV458" s="120"/>
      <c r="AW458" s="120"/>
      <c r="AX458" s="219"/>
    </row>
    <row r="459" spans="1:50" ht="23.25" customHeight="1" x14ac:dyDescent="0.15">
      <c r="A459" s="100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584</v>
      </c>
      <c r="AC459" s="228"/>
      <c r="AD459" s="228"/>
      <c r="AE459" s="119" t="s">
        <v>586</v>
      </c>
      <c r="AF459" s="120"/>
      <c r="AG459" s="120"/>
      <c r="AH459" s="121"/>
      <c r="AI459" s="119" t="s">
        <v>586</v>
      </c>
      <c r="AJ459" s="120"/>
      <c r="AK459" s="120"/>
      <c r="AL459" s="120"/>
      <c r="AM459" s="119" t="s">
        <v>584</v>
      </c>
      <c r="AN459" s="120"/>
      <c r="AO459" s="120"/>
      <c r="AP459" s="121"/>
      <c r="AQ459" s="119" t="s">
        <v>566</v>
      </c>
      <c r="AR459" s="120"/>
      <c r="AS459" s="120"/>
      <c r="AT459" s="121"/>
      <c r="AU459" s="120" t="s">
        <v>584</v>
      </c>
      <c r="AV459" s="120"/>
      <c r="AW459" s="120"/>
      <c r="AX459" s="219"/>
    </row>
    <row r="460" spans="1:50" ht="23.25" customHeight="1" x14ac:dyDescent="0.15">
      <c r="A460" s="100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584</v>
      </c>
      <c r="AF460" s="120"/>
      <c r="AG460" s="120"/>
      <c r="AH460" s="121"/>
      <c r="AI460" s="119" t="s">
        <v>566</v>
      </c>
      <c r="AJ460" s="120"/>
      <c r="AK460" s="120"/>
      <c r="AL460" s="120"/>
      <c r="AM460" s="119" t="s">
        <v>566</v>
      </c>
      <c r="AN460" s="120"/>
      <c r="AO460" s="120"/>
      <c r="AP460" s="121"/>
      <c r="AQ460" s="119" t="s">
        <v>574</v>
      </c>
      <c r="AR460" s="120"/>
      <c r="AS460" s="120"/>
      <c r="AT460" s="121"/>
      <c r="AU460" s="120" t="s">
        <v>595</v>
      </c>
      <c r="AV460" s="120"/>
      <c r="AW460" s="120"/>
      <c r="AX460" s="219"/>
    </row>
    <row r="461" spans="1:50" ht="18.75" hidden="1" customHeight="1" x14ac:dyDescent="0.15">
      <c r="A461" s="100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1"/>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1"/>
      <c r="B482" s="256"/>
      <c r="C482" s="255"/>
      <c r="D482" s="256"/>
      <c r="E482" s="164" t="s">
        <v>584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1"/>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1"/>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564</v>
      </c>
      <c r="AE702" s="902"/>
      <c r="AF702" s="902"/>
      <c r="AG702" s="891" t="s">
        <v>596</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564</v>
      </c>
      <c r="AE703" s="159"/>
      <c r="AF703" s="159"/>
      <c r="AG703" s="670" t="s">
        <v>597</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4"/>
      <c r="B704" s="53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564</v>
      </c>
      <c r="AE704" s="587"/>
      <c r="AF704" s="587"/>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614</v>
      </c>
      <c r="AE705" s="739"/>
      <c r="AF705" s="739"/>
      <c r="AG705" s="164" t="s">
        <v>620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7"/>
      <c r="D706" s="618"/>
      <c r="E706" s="689" t="s">
        <v>386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615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599</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600</v>
      </c>
      <c r="AE708" s="674"/>
      <c r="AF708" s="674"/>
      <c r="AG708" s="527" t="s">
        <v>585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564</v>
      </c>
      <c r="AE709" s="159"/>
      <c r="AF709" s="159"/>
      <c r="AG709" s="670" t="s">
        <v>601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600</v>
      </c>
      <c r="AE710" s="159"/>
      <c r="AF710" s="159"/>
      <c r="AG710" s="670" t="s">
        <v>585</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564</v>
      </c>
      <c r="AE711" s="159"/>
      <c r="AF711" s="159"/>
      <c r="AG711" s="670" t="s">
        <v>602</v>
      </c>
      <c r="AH711" s="671"/>
      <c r="AI711" s="671"/>
      <c r="AJ711" s="671"/>
      <c r="AK711" s="671"/>
      <c r="AL711" s="671"/>
      <c r="AM711" s="671"/>
      <c r="AN711" s="671"/>
      <c r="AO711" s="671"/>
      <c r="AP711" s="671"/>
      <c r="AQ711" s="671"/>
      <c r="AR711" s="671"/>
      <c r="AS711" s="671"/>
      <c r="AT711" s="671"/>
      <c r="AU711" s="671"/>
      <c r="AV711" s="671"/>
      <c r="AW711" s="671"/>
      <c r="AX711" s="672"/>
    </row>
    <row r="712" spans="1:50" ht="51.75"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564</v>
      </c>
      <c r="AE712" s="587"/>
      <c r="AF712" s="587"/>
      <c r="AG712" s="597" t="s">
        <v>619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70" t="s">
        <v>566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564</v>
      </c>
      <c r="AE714" s="595"/>
      <c r="AF714" s="596"/>
      <c r="AG714" s="695" t="s">
        <v>603</v>
      </c>
      <c r="AH714" s="696"/>
      <c r="AI714" s="696"/>
      <c r="AJ714" s="696"/>
      <c r="AK714" s="696"/>
      <c r="AL714" s="696"/>
      <c r="AM714" s="696"/>
      <c r="AN714" s="696"/>
      <c r="AO714" s="696"/>
      <c r="AP714" s="696"/>
      <c r="AQ714" s="696"/>
      <c r="AR714" s="696"/>
      <c r="AS714" s="696"/>
      <c r="AT714" s="696"/>
      <c r="AU714" s="696"/>
      <c r="AV714" s="696"/>
      <c r="AW714" s="696"/>
      <c r="AX714" s="697"/>
    </row>
    <row r="715" spans="1:50" ht="50.25"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564</v>
      </c>
      <c r="AE715" s="674"/>
      <c r="AF715" s="783"/>
      <c r="AG715" s="527" t="s">
        <v>616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564</v>
      </c>
      <c r="AE716" s="765"/>
      <c r="AF716" s="765"/>
      <c r="AG716" s="670" t="s">
        <v>617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564</v>
      </c>
      <c r="AE717" s="159"/>
      <c r="AF717" s="159"/>
      <c r="AG717" s="670" t="s">
        <v>604</v>
      </c>
      <c r="AH717" s="671"/>
      <c r="AI717" s="671"/>
      <c r="AJ717" s="671"/>
      <c r="AK717" s="671"/>
      <c r="AL717" s="671"/>
      <c r="AM717" s="671"/>
      <c r="AN717" s="671"/>
      <c r="AO717" s="671"/>
      <c r="AP717" s="671"/>
      <c r="AQ717" s="671"/>
      <c r="AR717" s="671"/>
      <c r="AS717" s="671"/>
      <c r="AT717" s="671"/>
      <c r="AU717" s="671"/>
      <c r="AV717" s="671"/>
      <c r="AW717" s="671"/>
      <c r="AX717" s="672"/>
    </row>
    <row r="718" spans="1:50" ht="55.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564</v>
      </c>
      <c r="AE718" s="159"/>
      <c r="AF718" s="159"/>
      <c r="AG718" s="167" t="s">
        <v>618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600</v>
      </c>
      <c r="AE719" s="674"/>
      <c r="AF719" s="674"/>
      <c r="AG719" s="164" t="s">
        <v>566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6"/>
      <c r="B721" s="657"/>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6"/>
      <c r="B722" s="657"/>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6"/>
      <c r="B723" s="657"/>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6"/>
      <c r="B724" s="657"/>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8"/>
      <c r="B725" s="659"/>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4" t="s">
        <v>48</v>
      </c>
      <c r="B726" s="625"/>
      <c r="C726" s="447" t="s">
        <v>53</v>
      </c>
      <c r="D726" s="582"/>
      <c r="E726" s="582"/>
      <c r="F726" s="583"/>
      <c r="G726" s="803" t="s">
        <v>629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701" t="s">
        <v>57</v>
      </c>
      <c r="D727" s="702"/>
      <c r="E727" s="702"/>
      <c r="F727" s="703"/>
      <c r="G727" s="801" t="s">
        <v>630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631</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137</v>
      </c>
      <c r="B731" s="622"/>
      <c r="C731" s="622"/>
      <c r="D731" s="622"/>
      <c r="E731" s="623"/>
      <c r="F731" s="686" t="s">
        <v>632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5" t="s">
        <v>390</v>
      </c>
      <c r="B733" s="756"/>
      <c r="C733" s="756"/>
      <c r="D733" s="756"/>
      <c r="E733" s="757"/>
      <c r="F733" s="772" t="s">
        <v>635</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3.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408</v>
      </c>
      <c r="B737" s="101"/>
      <c r="C737" s="101"/>
      <c r="D737" s="102"/>
      <c r="E737" s="103" t="s">
        <v>566</v>
      </c>
      <c r="F737" s="103"/>
      <c r="G737" s="103"/>
      <c r="H737" s="103"/>
      <c r="I737" s="103"/>
      <c r="J737" s="103"/>
      <c r="K737" s="103"/>
      <c r="L737" s="103"/>
      <c r="M737" s="103"/>
      <c r="N737" s="109" t="s">
        <v>403</v>
      </c>
      <c r="O737" s="109"/>
      <c r="P737" s="109"/>
      <c r="Q737" s="109"/>
      <c r="R737" s="103" t="s">
        <v>605</v>
      </c>
      <c r="S737" s="103"/>
      <c r="T737" s="103"/>
      <c r="U737" s="103"/>
      <c r="V737" s="103"/>
      <c r="W737" s="103"/>
      <c r="X737" s="103"/>
      <c r="Y737" s="103"/>
      <c r="Z737" s="103"/>
      <c r="AA737" s="109" t="s">
        <v>402</v>
      </c>
      <c r="AB737" s="109"/>
      <c r="AC737" s="109"/>
      <c r="AD737" s="109"/>
      <c r="AE737" s="103" t="s">
        <v>606</v>
      </c>
      <c r="AF737" s="103"/>
      <c r="AG737" s="103"/>
      <c r="AH737" s="103"/>
      <c r="AI737" s="103"/>
      <c r="AJ737" s="103"/>
      <c r="AK737" s="103"/>
      <c r="AL737" s="103"/>
      <c r="AM737" s="103"/>
      <c r="AN737" s="109" t="s">
        <v>401</v>
      </c>
      <c r="AO737" s="109"/>
      <c r="AP737" s="109"/>
      <c r="AQ737" s="109"/>
      <c r="AR737" s="110" t="s">
        <v>579</v>
      </c>
      <c r="AS737" s="111"/>
      <c r="AT737" s="111"/>
      <c r="AU737" s="111"/>
      <c r="AV737" s="111"/>
      <c r="AW737" s="111"/>
      <c r="AX737" s="112"/>
      <c r="AY737" s="88"/>
      <c r="AZ737" s="88"/>
    </row>
    <row r="738" spans="1:52" ht="24.75" customHeight="1" x14ac:dyDescent="0.15">
      <c r="A738" s="100" t="s">
        <v>400</v>
      </c>
      <c r="B738" s="101"/>
      <c r="C738" s="101"/>
      <c r="D738" s="102"/>
      <c r="E738" s="103" t="s">
        <v>584</v>
      </c>
      <c r="F738" s="103"/>
      <c r="G738" s="103"/>
      <c r="H738" s="103"/>
      <c r="I738" s="103"/>
      <c r="J738" s="103"/>
      <c r="K738" s="103"/>
      <c r="L738" s="103"/>
      <c r="M738" s="103"/>
      <c r="N738" s="109" t="s">
        <v>399</v>
      </c>
      <c r="O738" s="109"/>
      <c r="P738" s="109"/>
      <c r="Q738" s="109"/>
      <c r="R738" s="103" t="s">
        <v>566</v>
      </c>
      <c r="S738" s="103"/>
      <c r="T738" s="103"/>
      <c r="U738" s="103"/>
      <c r="V738" s="103"/>
      <c r="W738" s="103"/>
      <c r="X738" s="103"/>
      <c r="Y738" s="103"/>
      <c r="Z738" s="103"/>
      <c r="AA738" s="109" t="s">
        <v>398</v>
      </c>
      <c r="AB738" s="109"/>
      <c r="AC738" s="109"/>
      <c r="AD738" s="109"/>
      <c r="AE738" s="103" t="s">
        <v>566</v>
      </c>
      <c r="AF738" s="103"/>
      <c r="AG738" s="103"/>
      <c r="AH738" s="103"/>
      <c r="AI738" s="103"/>
      <c r="AJ738" s="103"/>
      <c r="AK738" s="103"/>
      <c r="AL738" s="103"/>
      <c r="AM738" s="103"/>
      <c r="AN738" s="109" t="s">
        <v>397</v>
      </c>
      <c r="AO738" s="109"/>
      <c r="AP738" s="109"/>
      <c r="AQ738" s="109"/>
      <c r="AR738" s="110" t="s">
        <v>607</v>
      </c>
      <c r="AS738" s="111"/>
      <c r="AT738" s="111"/>
      <c r="AU738" s="111"/>
      <c r="AV738" s="111"/>
      <c r="AW738" s="111"/>
      <c r="AX738" s="112"/>
    </row>
    <row r="739" spans="1:52" ht="24.75" customHeight="1" x14ac:dyDescent="0.15">
      <c r="A739" s="100" t="s">
        <v>396</v>
      </c>
      <c r="B739" s="101"/>
      <c r="C739" s="101"/>
      <c r="D739" s="102"/>
      <c r="E739" s="103" t="s">
        <v>608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312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8.2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2.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391</v>
      </c>
      <c r="B780" s="767"/>
      <c r="C780" s="767"/>
      <c r="D780" s="767"/>
      <c r="E780" s="767"/>
      <c r="F780" s="768"/>
      <c r="G780" s="443" t="s">
        <v>621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9"/>
      <c r="C782" s="769"/>
      <c r="D782" s="769"/>
      <c r="E782" s="769"/>
      <c r="F782" s="770"/>
      <c r="G782" s="453" t="s">
        <v>609</v>
      </c>
      <c r="H782" s="454"/>
      <c r="I782" s="454"/>
      <c r="J782" s="454"/>
      <c r="K782" s="455"/>
      <c r="L782" s="456" t="s">
        <v>622</v>
      </c>
      <c r="M782" s="588"/>
      <c r="N782" s="588"/>
      <c r="O782" s="588"/>
      <c r="P782" s="588"/>
      <c r="Q782" s="588"/>
      <c r="R782" s="588"/>
      <c r="S782" s="588"/>
      <c r="T782" s="588"/>
      <c r="U782" s="588"/>
      <c r="V782" s="588"/>
      <c r="W782" s="588"/>
      <c r="X782" s="589"/>
      <c r="Y782" s="459">
        <v>3</v>
      </c>
      <c r="Z782" s="460"/>
      <c r="AA782" s="460"/>
      <c r="AB782" s="558"/>
      <c r="AC782" s="453" t="s">
        <v>609</v>
      </c>
      <c r="AD782" s="454"/>
      <c r="AE782" s="454"/>
      <c r="AF782" s="454"/>
      <c r="AG782" s="455"/>
      <c r="AH782" s="456" t="s">
        <v>628</v>
      </c>
      <c r="AI782" s="457"/>
      <c r="AJ782" s="457"/>
      <c r="AK782" s="457"/>
      <c r="AL782" s="457"/>
      <c r="AM782" s="457"/>
      <c r="AN782" s="457"/>
      <c r="AO782" s="457"/>
      <c r="AP782" s="457"/>
      <c r="AQ782" s="457"/>
      <c r="AR782" s="457"/>
      <c r="AS782" s="457"/>
      <c r="AT782" s="458"/>
      <c r="AU782" s="459">
        <v>3</v>
      </c>
      <c r="AV782" s="460"/>
      <c r="AW782" s="460"/>
      <c r="AX782" s="461"/>
    </row>
    <row r="783" spans="1:50" ht="24.75" customHeight="1" x14ac:dyDescent="0.15">
      <c r="A783" s="557"/>
      <c r="B783" s="769"/>
      <c r="C783" s="769"/>
      <c r="D783" s="769"/>
      <c r="E783" s="769"/>
      <c r="F783" s="77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9"/>
      <c r="C784" s="769"/>
      <c r="D784" s="769"/>
      <c r="E784" s="769"/>
      <c r="F784" s="77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9"/>
      <c r="C785" s="769"/>
      <c r="D785" s="769"/>
      <c r="E785" s="769"/>
      <c r="F785" s="77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9"/>
      <c r="C786" s="769"/>
      <c r="D786" s="769"/>
      <c r="E786" s="769"/>
      <c r="F786" s="77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9"/>
      <c r="C787" s="769"/>
      <c r="D787" s="769"/>
      <c r="E787" s="769"/>
      <c r="F787" s="77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9"/>
      <c r="C788" s="769"/>
      <c r="D788" s="769"/>
      <c r="E788" s="769"/>
      <c r="F788" s="77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9"/>
      <c r="C789" s="769"/>
      <c r="D789" s="769"/>
      <c r="E789" s="769"/>
      <c r="F789" s="77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9"/>
      <c r="C790" s="769"/>
      <c r="D790" s="769"/>
      <c r="E790" s="769"/>
      <c r="F790" s="77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9"/>
      <c r="C791" s="769"/>
      <c r="D791" s="769"/>
      <c r="E791" s="769"/>
      <c r="F791" s="770"/>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9"/>
      <c r="C792" s="769"/>
      <c r="D792" s="769"/>
      <c r="E792" s="769"/>
      <c r="F792" s="770"/>
      <c r="G792" s="413" t="s">
        <v>20</v>
      </c>
      <c r="H792" s="414"/>
      <c r="I792" s="414"/>
      <c r="J792" s="414"/>
      <c r="K792" s="414"/>
      <c r="L792" s="415"/>
      <c r="M792" s="416"/>
      <c r="N792" s="416"/>
      <c r="O792" s="416"/>
      <c r="P792" s="416"/>
      <c r="Q792" s="416"/>
      <c r="R792" s="416"/>
      <c r="S792" s="416"/>
      <c r="T792" s="416"/>
      <c r="U792" s="416"/>
      <c r="V792" s="416"/>
      <c r="W792" s="416"/>
      <c r="X792" s="417"/>
      <c r="Y792" s="418">
        <f>SUM(Y782:AB791)</f>
        <v>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v>
      </c>
      <c r="AV792" s="419"/>
      <c r="AW792" s="419"/>
      <c r="AX792" s="421"/>
    </row>
    <row r="793" spans="1:50" ht="24.75" hidden="1" customHeight="1" x14ac:dyDescent="0.15">
      <c r="A793" s="557"/>
      <c r="B793" s="769"/>
      <c r="C793" s="769"/>
      <c r="D793" s="769"/>
      <c r="E793" s="769"/>
      <c r="F793" s="770"/>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9"/>
      <c r="C804" s="769"/>
      <c r="D804" s="769"/>
      <c r="E804" s="769"/>
      <c r="F804" s="770"/>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9"/>
      <c r="C805" s="769"/>
      <c r="D805" s="769"/>
      <c r="E805" s="769"/>
      <c r="F805" s="770"/>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9"/>
      <c r="C806" s="769"/>
      <c r="D806" s="769"/>
      <c r="E806" s="769"/>
      <c r="F806" s="770"/>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9"/>
      <c r="C817" s="769"/>
      <c r="D817" s="769"/>
      <c r="E817" s="769"/>
      <c r="F817" s="770"/>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9"/>
      <c r="C818" s="769"/>
      <c r="D818" s="769"/>
      <c r="E818" s="769"/>
      <c r="F818" s="770"/>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9"/>
      <c r="C830" s="769"/>
      <c r="D830" s="769"/>
      <c r="E830" s="769"/>
      <c r="F830" s="770"/>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9"/>
      <c r="C831" s="769"/>
      <c r="D831" s="769"/>
      <c r="E831" s="769"/>
      <c r="F831" s="770"/>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2" t="s">
        <v>348</v>
      </c>
      <c r="AM832" s="963"/>
      <c r="AN832" s="96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624</v>
      </c>
      <c r="D838" s="422"/>
      <c r="E838" s="422"/>
      <c r="F838" s="422"/>
      <c r="G838" s="422"/>
      <c r="H838" s="422"/>
      <c r="I838" s="422"/>
      <c r="J838" s="423">
        <v>6011001104907</v>
      </c>
      <c r="K838" s="424"/>
      <c r="L838" s="424"/>
      <c r="M838" s="424"/>
      <c r="N838" s="424"/>
      <c r="O838" s="424"/>
      <c r="P838" s="429" t="s">
        <v>625</v>
      </c>
      <c r="Q838" s="321"/>
      <c r="R838" s="321"/>
      <c r="S838" s="321"/>
      <c r="T838" s="321"/>
      <c r="U838" s="321"/>
      <c r="V838" s="321"/>
      <c r="W838" s="321"/>
      <c r="X838" s="321"/>
      <c r="Y838" s="322">
        <v>3</v>
      </c>
      <c r="Z838" s="323"/>
      <c r="AA838" s="323"/>
      <c r="AB838" s="324"/>
      <c r="AC838" s="332" t="s">
        <v>377</v>
      </c>
      <c r="AD838" s="427"/>
      <c r="AE838" s="427"/>
      <c r="AF838" s="427"/>
      <c r="AG838" s="427"/>
      <c r="AH838" s="425">
        <v>6</v>
      </c>
      <c r="AI838" s="426"/>
      <c r="AJ838" s="426"/>
      <c r="AK838" s="426"/>
      <c r="AL838" s="329">
        <v>72</v>
      </c>
      <c r="AM838" s="330"/>
      <c r="AN838" s="330"/>
      <c r="AO838" s="331"/>
      <c r="AP838" s="325"/>
      <c r="AQ838" s="325"/>
      <c r="AR838" s="325"/>
      <c r="AS838" s="325"/>
      <c r="AT838" s="325"/>
      <c r="AU838" s="325"/>
      <c r="AV838" s="325"/>
      <c r="AW838" s="325"/>
      <c r="AX838" s="325"/>
    </row>
    <row r="839" spans="1:50" ht="30"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626</v>
      </c>
      <c r="D871" s="422"/>
      <c r="E871" s="422"/>
      <c r="F871" s="422"/>
      <c r="G871" s="422"/>
      <c r="H871" s="422"/>
      <c r="I871" s="422"/>
      <c r="J871" s="423">
        <v>9011105000974</v>
      </c>
      <c r="K871" s="424"/>
      <c r="L871" s="424"/>
      <c r="M871" s="424"/>
      <c r="N871" s="424"/>
      <c r="O871" s="424"/>
      <c r="P871" s="429" t="s">
        <v>627</v>
      </c>
      <c r="Q871" s="321"/>
      <c r="R871" s="321"/>
      <c r="S871" s="321"/>
      <c r="T871" s="321"/>
      <c r="U871" s="321"/>
      <c r="V871" s="321"/>
      <c r="W871" s="321"/>
      <c r="X871" s="321"/>
      <c r="Y871" s="322">
        <v>3</v>
      </c>
      <c r="Z871" s="323"/>
      <c r="AA871" s="323"/>
      <c r="AB871" s="324"/>
      <c r="AC871" s="332" t="s">
        <v>377</v>
      </c>
      <c r="AD871" s="427"/>
      <c r="AE871" s="427"/>
      <c r="AF871" s="427"/>
      <c r="AG871" s="427"/>
      <c r="AH871" s="425">
        <v>1</v>
      </c>
      <c r="AI871" s="426"/>
      <c r="AJ871" s="426"/>
      <c r="AK871" s="426"/>
      <c r="AL871" s="329">
        <v>79</v>
      </c>
      <c r="AM871" s="330"/>
      <c r="AN871" s="330"/>
      <c r="AO871" s="331"/>
      <c r="AP871" s="325" t="s">
        <v>610</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7"/>
      <c r="E1102" s="281" t="s">
        <v>265</v>
      </c>
      <c r="F1102" s="897"/>
      <c r="G1102" s="897"/>
      <c r="H1102" s="897"/>
      <c r="I1102" s="897"/>
      <c r="J1102" s="281" t="s">
        <v>300</v>
      </c>
      <c r="K1102" s="281"/>
      <c r="L1102" s="281"/>
      <c r="M1102" s="281"/>
      <c r="N1102" s="281"/>
      <c r="O1102" s="281"/>
      <c r="P1102" s="348" t="s">
        <v>27</v>
      </c>
      <c r="Q1102" s="348"/>
      <c r="R1102" s="348"/>
      <c r="S1102" s="348"/>
      <c r="T1102" s="348"/>
      <c r="U1102" s="348"/>
      <c r="V1102" s="348"/>
      <c r="W1102" s="348"/>
      <c r="X1102" s="348"/>
      <c r="Y1102" s="281" t="s">
        <v>302</v>
      </c>
      <c r="Z1102" s="897"/>
      <c r="AA1102" s="897"/>
      <c r="AB1102" s="897"/>
      <c r="AC1102" s="281" t="s">
        <v>248</v>
      </c>
      <c r="AD1102" s="281"/>
      <c r="AE1102" s="281"/>
      <c r="AF1102" s="281"/>
      <c r="AG1102" s="281"/>
      <c r="AH1102" s="348" t="s">
        <v>261</v>
      </c>
      <c r="AI1102" s="349"/>
      <c r="AJ1102" s="349"/>
      <c r="AK1102" s="349"/>
      <c r="AL1102" s="349" t="s">
        <v>21</v>
      </c>
      <c r="AM1102" s="349"/>
      <c r="AN1102" s="349"/>
      <c r="AO1102" s="900"/>
      <c r="AP1102" s="431" t="s">
        <v>334</v>
      </c>
      <c r="AQ1102" s="431"/>
      <c r="AR1102" s="431"/>
      <c r="AS1102" s="431"/>
      <c r="AT1102" s="431"/>
      <c r="AU1102" s="431"/>
      <c r="AV1102" s="431"/>
      <c r="AW1102" s="431"/>
      <c r="AX1102" s="431"/>
    </row>
    <row r="1103" spans="1:50" ht="30" hidden="1" customHeight="1" x14ac:dyDescent="0.15">
      <c r="A1103" s="408">
        <v>1</v>
      </c>
      <c r="B1103" s="408">
        <v>1</v>
      </c>
      <c r="C1103" s="899"/>
      <c r="D1103" s="899"/>
      <c r="E1103" s="265" t="s">
        <v>566</v>
      </c>
      <c r="F1103" s="898"/>
      <c r="G1103" s="898"/>
      <c r="H1103" s="898"/>
      <c r="I1103" s="898"/>
      <c r="J1103" s="423" t="s">
        <v>566</v>
      </c>
      <c r="K1103" s="424"/>
      <c r="L1103" s="424"/>
      <c r="M1103" s="424"/>
      <c r="N1103" s="424"/>
      <c r="O1103" s="424"/>
      <c r="P1103" s="429" t="s">
        <v>611</v>
      </c>
      <c r="Q1103" s="321"/>
      <c r="R1103" s="321"/>
      <c r="S1103" s="321"/>
      <c r="T1103" s="321"/>
      <c r="U1103" s="321"/>
      <c r="V1103" s="321"/>
      <c r="W1103" s="321"/>
      <c r="X1103" s="321"/>
      <c r="Y1103" s="322" t="s">
        <v>566</v>
      </c>
      <c r="Z1103" s="323"/>
      <c r="AA1103" s="323"/>
      <c r="AB1103" s="324"/>
      <c r="AC1103" s="326"/>
      <c r="AD1103" s="326"/>
      <c r="AE1103" s="326"/>
      <c r="AF1103" s="326"/>
      <c r="AG1103" s="326"/>
      <c r="AH1103" s="327" t="s">
        <v>566</v>
      </c>
      <c r="AI1103" s="328"/>
      <c r="AJ1103" s="328"/>
      <c r="AK1103" s="328"/>
      <c r="AL1103" s="329" t="s">
        <v>612</v>
      </c>
      <c r="AM1103" s="330"/>
      <c r="AN1103" s="330"/>
      <c r="AO1103" s="331"/>
      <c r="AP1103" s="325" t="s">
        <v>566</v>
      </c>
      <c r="AQ1103" s="325"/>
      <c r="AR1103" s="325"/>
      <c r="AS1103" s="325"/>
      <c r="AT1103" s="325"/>
      <c r="AU1103" s="325"/>
      <c r="AV1103" s="325"/>
      <c r="AW1103" s="325"/>
      <c r="AX1103" s="325"/>
    </row>
    <row r="1104" spans="1:50" ht="30" hidden="1" customHeight="1" x14ac:dyDescent="0.15">
      <c r="A1104" s="408">
        <v>2</v>
      </c>
      <c r="B1104" s="408">
        <v>1</v>
      </c>
      <c r="C1104" s="899"/>
      <c r="D1104" s="899"/>
      <c r="E1104" s="898"/>
      <c r="F1104" s="898"/>
      <c r="G1104" s="898"/>
      <c r="H1104" s="898"/>
      <c r="I1104" s="898"/>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9"/>
      <c r="D1105" s="899"/>
      <c r="E1105" s="898"/>
      <c r="F1105" s="898"/>
      <c r="G1105" s="898"/>
      <c r="H1105" s="898"/>
      <c r="I1105" s="898"/>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9"/>
      <c r="D1106" s="899"/>
      <c r="E1106" s="898"/>
      <c r="F1106" s="898"/>
      <c r="G1106" s="898"/>
      <c r="H1106" s="898"/>
      <c r="I1106" s="898"/>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9"/>
      <c r="D1107" s="899"/>
      <c r="E1107" s="898"/>
      <c r="F1107" s="898"/>
      <c r="G1107" s="898"/>
      <c r="H1107" s="898"/>
      <c r="I1107" s="898"/>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9"/>
      <c r="D1108" s="899"/>
      <c r="E1108" s="898"/>
      <c r="F1108" s="898"/>
      <c r="G1108" s="898"/>
      <c r="H1108" s="898"/>
      <c r="I1108" s="898"/>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9"/>
      <c r="D1109" s="899"/>
      <c r="E1109" s="898"/>
      <c r="F1109" s="898"/>
      <c r="G1109" s="898"/>
      <c r="H1109" s="898"/>
      <c r="I1109" s="898"/>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9"/>
      <c r="D1110" s="899"/>
      <c r="E1110" s="898"/>
      <c r="F1110" s="898"/>
      <c r="G1110" s="898"/>
      <c r="H1110" s="898"/>
      <c r="I1110" s="898"/>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9"/>
      <c r="D1111" s="899"/>
      <c r="E1111" s="898"/>
      <c r="F1111" s="898"/>
      <c r="G1111" s="898"/>
      <c r="H1111" s="898"/>
      <c r="I1111" s="898"/>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9"/>
      <c r="D1112" s="899"/>
      <c r="E1112" s="898"/>
      <c r="F1112" s="898"/>
      <c r="G1112" s="898"/>
      <c r="H1112" s="898"/>
      <c r="I1112" s="898"/>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9"/>
      <c r="D1113" s="899"/>
      <c r="E1113" s="898"/>
      <c r="F1113" s="898"/>
      <c r="G1113" s="898"/>
      <c r="H1113" s="898"/>
      <c r="I1113" s="898"/>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9"/>
      <c r="D1114" s="899"/>
      <c r="E1114" s="898"/>
      <c r="F1114" s="898"/>
      <c r="G1114" s="898"/>
      <c r="H1114" s="898"/>
      <c r="I1114" s="898"/>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9"/>
      <c r="D1115" s="899"/>
      <c r="E1115" s="898"/>
      <c r="F1115" s="898"/>
      <c r="G1115" s="898"/>
      <c r="H1115" s="898"/>
      <c r="I1115" s="898"/>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9"/>
      <c r="D1116" s="899"/>
      <c r="E1116" s="898"/>
      <c r="F1116" s="898"/>
      <c r="G1116" s="898"/>
      <c r="H1116" s="898"/>
      <c r="I1116" s="898"/>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9"/>
      <c r="D1117" s="899"/>
      <c r="E1117" s="898"/>
      <c r="F1117" s="898"/>
      <c r="G1117" s="898"/>
      <c r="H1117" s="898"/>
      <c r="I1117" s="898"/>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9"/>
      <c r="D1118" s="899"/>
      <c r="E1118" s="898"/>
      <c r="F1118" s="898"/>
      <c r="G1118" s="898"/>
      <c r="H1118" s="898"/>
      <c r="I1118" s="898"/>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9"/>
      <c r="D1119" s="899"/>
      <c r="E1119" s="898"/>
      <c r="F1119" s="898"/>
      <c r="G1119" s="898"/>
      <c r="H1119" s="898"/>
      <c r="I1119" s="898"/>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9"/>
      <c r="D1120" s="899"/>
      <c r="E1120" s="265"/>
      <c r="F1120" s="898"/>
      <c r="G1120" s="898"/>
      <c r="H1120" s="898"/>
      <c r="I1120" s="898"/>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9"/>
      <c r="D1121" s="899"/>
      <c r="E1121" s="898"/>
      <c r="F1121" s="898"/>
      <c r="G1121" s="898"/>
      <c r="H1121" s="898"/>
      <c r="I1121" s="898"/>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9"/>
      <c r="D1122" s="899"/>
      <c r="E1122" s="898"/>
      <c r="F1122" s="898"/>
      <c r="G1122" s="898"/>
      <c r="H1122" s="898"/>
      <c r="I1122" s="898"/>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9"/>
      <c r="D1123" s="899"/>
      <c r="E1123" s="898"/>
      <c r="F1123" s="898"/>
      <c r="G1123" s="898"/>
      <c r="H1123" s="898"/>
      <c r="I1123" s="898"/>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9"/>
      <c r="D1124" s="899"/>
      <c r="E1124" s="898"/>
      <c r="F1124" s="898"/>
      <c r="G1124" s="898"/>
      <c r="H1124" s="898"/>
      <c r="I1124" s="898"/>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9"/>
      <c r="D1125" s="899"/>
      <c r="E1125" s="898"/>
      <c r="F1125" s="898"/>
      <c r="G1125" s="898"/>
      <c r="H1125" s="898"/>
      <c r="I1125" s="898"/>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9"/>
      <c r="D1126" s="899"/>
      <c r="E1126" s="898"/>
      <c r="F1126" s="898"/>
      <c r="G1126" s="898"/>
      <c r="H1126" s="898"/>
      <c r="I1126" s="898"/>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9"/>
      <c r="D1127" s="899"/>
      <c r="E1127" s="898"/>
      <c r="F1127" s="898"/>
      <c r="G1127" s="898"/>
      <c r="H1127" s="898"/>
      <c r="I1127" s="898"/>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9"/>
      <c r="D1128" s="899"/>
      <c r="E1128" s="898"/>
      <c r="F1128" s="898"/>
      <c r="G1128" s="898"/>
      <c r="H1128" s="898"/>
      <c r="I1128" s="898"/>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9"/>
      <c r="D1129" s="899"/>
      <c r="E1129" s="898"/>
      <c r="F1129" s="898"/>
      <c r="G1129" s="898"/>
      <c r="H1129" s="898"/>
      <c r="I1129" s="898"/>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9"/>
      <c r="D1130" s="899"/>
      <c r="E1130" s="898"/>
      <c r="F1130" s="898"/>
      <c r="G1130" s="898"/>
      <c r="H1130" s="898"/>
      <c r="I1130" s="898"/>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9"/>
      <c r="D1131" s="899"/>
      <c r="E1131" s="898"/>
      <c r="F1131" s="898"/>
      <c r="G1131" s="898"/>
      <c r="H1131" s="898"/>
      <c r="I1131" s="898"/>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9"/>
      <c r="D1132" s="899"/>
      <c r="E1132" s="898"/>
      <c r="F1132" s="898"/>
      <c r="G1132" s="898"/>
      <c r="H1132" s="898"/>
      <c r="I1132" s="898"/>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704" max="49" man="1"/>
    <brk id="733" max="49" man="1"/>
    <brk id="87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10"/>
      <c r="Z2" s="416"/>
      <c r="AA2" s="417"/>
      <c r="AB2" s="1014" t="s">
        <v>11</v>
      </c>
      <c r="AC2" s="1015"/>
      <c r="AD2" s="1016"/>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1"/>
      <c r="Z3" s="1012"/>
      <c r="AA3" s="1013"/>
      <c r="AB3" s="1017"/>
      <c r="AC3" s="1018"/>
      <c r="AD3" s="1019"/>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0"/>
      <c r="I4" s="1020"/>
      <c r="J4" s="1020"/>
      <c r="K4" s="1020"/>
      <c r="L4" s="1020"/>
      <c r="M4" s="1020"/>
      <c r="N4" s="1020"/>
      <c r="O4" s="1021"/>
      <c r="P4" s="165"/>
      <c r="Q4" s="1028"/>
      <c r="R4" s="1028"/>
      <c r="S4" s="1028"/>
      <c r="T4" s="1028"/>
      <c r="U4" s="1028"/>
      <c r="V4" s="1028"/>
      <c r="W4" s="1028"/>
      <c r="X4" s="1029"/>
      <c r="Y4" s="1006" t="s">
        <v>12</v>
      </c>
      <c r="Z4" s="1007"/>
      <c r="AA4" s="1008"/>
      <c r="AB4" s="552"/>
      <c r="AC4" s="1009"/>
      <c r="AD4" s="1009"/>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7" t="s">
        <v>54</v>
      </c>
      <c r="Z5" s="1003"/>
      <c r="AA5" s="1004"/>
      <c r="AB5" s="523"/>
      <c r="AC5" s="1005"/>
      <c r="AD5" s="1005"/>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182</v>
      </c>
      <c r="AC6" s="1035"/>
      <c r="AD6" s="1035"/>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3" t="s">
        <v>385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3" t="s">
        <v>353</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10"/>
      <c r="Z9" s="416"/>
      <c r="AA9" s="417"/>
      <c r="AB9" s="1014" t="s">
        <v>11</v>
      </c>
      <c r="AC9" s="1015"/>
      <c r="AD9" s="1016"/>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1"/>
      <c r="Z10" s="1012"/>
      <c r="AA10" s="1013"/>
      <c r="AB10" s="1017"/>
      <c r="AC10" s="1018"/>
      <c r="AD10" s="1019"/>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2"/>
      <c r="AC11" s="1009"/>
      <c r="AD11" s="1009"/>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523"/>
      <c r="AC12" s="1005"/>
      <c r="AD12" s="1005"/>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182</v>
      </c>
      <c r="AC13" s="1035"/>
      <c r="AD13" s="1035"/>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3" t="s">
        <v>385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3" t="s">
        <v>353</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10"/>
      <c r="Z16" s="416"/>
      <c r="AA16" s="417"/>
      <c r="AB16" s="1014" t="s">
        <v>11</v>
      </c>
      <c r="AC16" s="1015"/>
      <c r="AD16" s="1016"/>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1"/>
      <c r="Z17" s="1012"/>
      <c r="AA17" s="1013"/>
      <c r="AB17" s="1017"/>
      <c r="AC17" s="1018"/>
      <c r="AD17" s="1019"/>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2"/>
      <c r="AC18" s="1009"/>
      <c r="AD18" s="1009"/>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523"/>
      <c r="AC19" s="1005"/>
      <c r="AD19" s="1005"/>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182</v>
      </c>
      <c r="AC20" s="1035"/>
      <c r="AD20" s="1035"/>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3" t="s">
        <v>385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3" t="s">
        <v>353</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10"/>
      <c r="Z23" s="416"/>
      <c r="AA23" s="417"/>
      <c r="AB23" s="1014" t="s">
        <v>11</v>
      </c>
      <c r="AC23" s="1015"/>
      <c r="AD23" s="1016"/>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1"/>
      <c r="Z24" s="1012"/>
      <c r="AA24" s="1013"/>
      <c r="AB24" s="1017"/>
      <c r="AC24" s="1018"/>
      <c r="AD24" s="1019"/>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2"/>
      <c r="AC25" s="1009"/>
      <c r="AD25" s="1009"/>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523"/>
      <c r="AC26" s="1005"/>
      <c r="AD26" s="1005"/>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182</v>
      </c>
      <c r="AC27" s="1035"/>
      <c r="AD27" s="1035"/>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3" t="s">
        <v>385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3" t="s">
        <v>353</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10"/>
      <c r="Z30" s="416"/>
      <c r="AA30" s="417"/>
      <c r="AB30" s="1014" t="s">
        <v>11</v>
      </c>
      <c r="AC30" s="1015"/>
      <c r="AD30" s="1016"/>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1"/>
      <c r="Z31" s="1012"/>
      <c r="AA31" s="1013"/>
      <c r="AB31" s="1017"/>
      <c r="AC31" s="1018"/>
      <c r="AD31" s="1019"/>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2"/>
      <c r="AC32" s="1009"/>
      <c r="AD32" s="1009"/>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523"/>
      <c r="AC33" s="1005"/>
      <c r="AD33" s="1005"/>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182</v>
      </c>
      <c r="AC34" s="1035"/>
      <c r="AD34" s="1035"/>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3" t="s">
        <v>385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3" t="s">
        <v>353</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10"/>
      <c r="Z37" s="416"/>
      <c r="AA37" s="417"/>
      <c r="AB37" s="1014" t="s">
        <v>11</v>
      </c>
      <c r="AC37" s="1015"/>
      <c r="AD37" s="1016"/>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1"/>
      <c r="Z38" s="1012"/>
      <c r="AA38" s="1013"/>
      <c r="AB38" s="1017"/>
      <c r="AC38" s="1018"/>
      <c r="AD38" s="1019"/>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2"/>
      <c r="AC39" s="1009"/>
      <c r="AD39" s="1009"/>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523"/>
      <c r="AC40" s="1005"/>
      <c r="AD40" s="1005"/>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182</v>
      </c>
      <c r="AC41" s="1035"/>
      <c r="AD41" s="1035"/>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3" t="s">
        <v>353</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10"/>
      <c r="Z44" s="416"/>
      <c r="AA44" s="417"/>
      <c r="AB44" s="1014" t="s">
        <v>11</v>
      </c>
      <c r="AC44" s="1015"/>
      <c r="AD44" s="1016"/>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1"/>
      <c r="Z45" s="1012"/>
      <c r="AA45" s="1013"/>
      <c r="AB45" s="1017"/>
      <c r="AC45" s="1018"/>
      <c r="AD45" s="1019"/>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2"/>
      <c r="AC46" s="1009"/>
      <c r="AD46" s="1009"/>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523"/>
      <c r="AC47" s="1005"/>
      <c r="AD47" s="100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182</v>
      </c>
      <c r="AC48" s="1035"/>
      <c r="AD48" s="1035"/>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3" t="s">
        <v>353</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10"/>
      <c r="Z51" s="416"/>
      <c r="AA51" s="417"/>
      <c r="AB51" s="372" t="s">
        <v>11</v>
      </c>
      <c r="AC51" s="1015"/>
      <c r="AD51" s="1016"/>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1"/>
      <c r="Z52" s="1012"/>
      <c r="AA52" s="1013"/>
      <c r="AB52" s="1017"/>
      <c r="AC52" s="1018"/>
      <c r="AD52" s="1019"/>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2"/>
      <c r="AC53" s="1009"/>
      <c r="AD53" s="1009"/>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523"/>
      <c r="AC54" s="1005"/>
      <c r="AD54" s="100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182</v>
      </c>
      <c r="AC55" s="1035"/>
      <c r="AD55" s="103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3" t="s">
        <v>353</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10"/>
      <c r="Z58" s="416"/>
      <c r="AA58" s="417"/>
      <c r="AB58" s="1014" t="s">
        <v>11</v>
      </c>
      <c r="AC58" s="1015"/>
      <c r="AD58" s="1016"/>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1"/>
      <c r="Z59" s="1012"/>
      <c r="AA59" s="1013"/>
      <c r="AB59" s="1017"/>
      <c r="AC59" s="1018"/>
      <c r="AD59" s="1019"/>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2"/>
      <c r="AC60" s="1009"/>
      <c r="AD60" s="1009"/>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523"/>
      <c r="AC61" s="1005"/>
      <c r="AD61" s="100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182</v>
      </c>
      <c r="AC62" s="1035"/>
      <c r="AD62" s="1035"/>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3" t="s">
        <v>353</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10"/>
      <c r="Z65" s="416"/>
      <c r="AA65" s="417"/>
      <c r="AB65" s="1014" t="s">
        <v>11</v>
      </c>
      <c r="AC65" s="1015"/>
      <c r="AD65" s="1016"/>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1"/>
      <c r="Z66" s="1012"/>
      <c r="AA66" s="1013"/>
      <c r="AB66" s="1017"/>
      <c r="AC66" s="1018"/>
      <c r="AD66" s="1019"/>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2"/>
      <c r="AC67" s="1009"/>
      <c r="AD67" s="1009"/>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523"/>
      <c r="AC68" s="1005"/>
      <c r="AD68" s="1005"/>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3" t="s">
        <v>385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2"/>
      <c r="B5" s="1043"/>
      <c r="C5" s="1043"/>
      <c r="D5" s="1043"/>
      <c r="E5" s="1043"/>
      <c r="F5" s="104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2"/>
      <c r="B6" s="1043"/>
      <c r="C6" s="1043"/>
      <c r="D6" s="1043"/>
      <c r="E6" s="1043"/>
      <c r="F6" s="104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2"/>
      <c r="B7" s="1043"/>
      <c r="C7" s="1043"/>
      <c r="D7" s="1043"/>
      <c r="E7" s="1043"/>
      <c r="F7" s="104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2"/>
      <c r="B8" s="1043"/>
      <c r="C8" s="1043"/>
      <c r="D8" s="1043"/>
      <c r="E8" s="1043"/>
      <c r="F8" s="104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2"/>
      <c r="B9" s="1043"/>
      <c r="C9" s="1043"/>
      <c r="D9" s="1043"/>
      <c r="E9" s="1043"/>
      <c r="F9" s="104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2"/>
      <c r="B10" s="1043"/>
      <c r="C10" s="1043"/>
      <c r="D10" s="1043"/>
      <c r="E10" s="1043"/>
      <c r="F10" s="104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2"/>
      <c r="B11" s="1043"/>
      <c r="C11" s="1043"/>
      <c r="D11" s="1043"/>
      <c r="E11" s="1043"/>
      <c r="F11" s="104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2"/>
      <c r="B12" s="1043"/>
      <c r="C12" s="1043"/>
      <c r="D12" s="1043"/>
      <c r="E12" s="1043"/>
      <c r="F12" s="104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2"/>
      <c r="B13" s="1043"/>
      <c r="C13" s="1043"/>
      <c r="D13" s="1043"/>
      <c r="E13" s="1043"/>
      <c r="F13" s="104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2"/>
      <c r="B15" s="1043"/>
      <c r="C15" s="1043"/>
      <c r="D15" s="1043"/>
      <c r="E15" s="1043"/>
      <c r="F15" s="1044"/>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2"/>
      <c r="B18" s="1043"/>
      <c r="C18" s="1043"/>
      <c r="D18" s="1043"/>
      <c r="E18" s="1043"/>
      <c r="F18" s="104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2"/>
      <c r="B19" s="1043"/>
      <c r="C19" s="1043"/>
      <c r="D19" s="1043"/>
      <c r="E19" s="1043"/>
      <c r="F19" s="104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2"/>
      <c r="B20" s="1043"/>
      <c r="C20" s="1043"/>
      <c r="D20" s="1043"/>
      <c r="E20" s="1043"/>
      <c r="F20" s="104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2"/>
      <c r="B21" s="1043"/>
      <c r="C21" s="1043"/>
      <c r="D21" s="1043"/>
      <c r="E21" s="1043"/>
      <c r="F21" s="104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2"/>
      <c r="B22" s="1043"/>
      <c r="C22" s="1043"/>
      <c r="D22" s="1043"/>
      <c r="E22" s="1043"/>
      <c r="F22" s="104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2"/>
      <c r="B23" s="1043"/>
      <c r="C23" s="1043"/>
      <c r="D23" s="1043"/>
      <c r="E23" s="1043"/>
      <c r="F23" s="104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2"/>
      <c r="B24" s="1043"/>
      <c r="C24" s="1043"/>
      <c r="D24" s="1043"/>
      <c r="E24" s="1043"/>
      <c r="F24" s="104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2"/>
      <c r="B25" s="1043"/>
      <c r="C25" s="1043"/>
      <c r="D25" s="1043"/>
      <c r="E25" s="1043"/>
      <c r="F25" s="104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2"/>
      <c r="B26" s="1043"/>
      <c r="C26" s="1043"/>
      <c r="D26" s="1043"/>
      <c r="E26" s="1043"/>
      <c r="F26" s="104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2"/>
      <c r="B28" s="1043"/>
      <c r="C28" s="1043"/>
      <c r="D28" s="1043"/>
      <c r="E28" s="1043"/>
      <c r="F28" s="1044"/>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2"/>
      <c r="B31" s="1043"/>
      <c r="C31" s="1043"/>
      <c r="D31" s="1043"/>
      <c r="E31" s="1043"/>
      <c r="F31" s="104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2"/>
      <c r="B32" s="1043"/>
      <c r="C32" s="1043"/>
      <c r="D32" s="1043"/>
      <c r="E32" s="1043"/>
      <c r="F32" s="104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2"/>
      <c r="B33" s="1043"/>
      <c r="C33" s="1043"/>
      <c r="D33" s="1043"/>
      <c r="E33" s="1043"/>
      <c r="F33" s="104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2"/>
      <c r="B34" s="1043"/>
      <c r="C34" s="1043"/>
      <c r="D34" s="1043"/>
      <c r="E34" s="1043"/>
      <c r="F34" s="104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2"/>
      <c r="B35" s="1043"/>
      <c r="C35" s="1043"/>
      <c r="D35" s="1043"/>
      <c r="E35" s="1043"/>
      <c r="F35" s="104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2"/>
      <c r="B36" s="1043"/>
      <c r="C36" s="1043"/>
      <c r="D36" s="1043"/>
      <c r="E36" s="1043"/>
      <c r="F36" s="104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2"/>
      <c r="B37" s="1043"/>
      <c r="C37" s="1043"/>
      <c r="D37" s="1043"/>
      <c r="E37" s="1043"/>
      <c r="F37" s="104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2"/>
      <c r="B38" s="1043"/>
      <c r="C38" s="1043"/>
      <c r="D38" s="1043"/>
      <c r="E38" s="1043"/>
      <c r="F38" s="104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2"/>
      <c r="B39" s="1043"/>
      <c r="C39" s="1043"/>
      <c r="D39" s="1043"/>
      <c r="E39" s="1043"/>
      <c r="F39" s="104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2"/>
      <c r="B41" s="1043"/>
      <c r="C41" s="1043"/>
      <c r="D41" s="1043"/>
      <c r="E41" s="1043"/>
      <c r="F41" s="1044"/>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2"/>
      <c r="B44" s="1043"/>
      <c r="C44" s="1043"/>
      <c r="D44" s="1043"/>
      <c r="E44" s="1043"/>
      <c r="F44" s="104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2"/>
      <c r="B45" s="1043"/>
      <c r="C45" s="1043"/>
      <c r="D45" s="1043"/>
      <c r="E45" s="1043"/>
      <c r="F45" s="104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2"/>
      <c r="B46" s="1043"/>
      <c r="C46" s="1043"/>
      <c r="D46" s="1043"/>
      <c r="E46" s="1043"/>
      <c r="F46" s="104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2"/>
      <c r="B47" s="1043"/>
      <c r="C47" s="1043"/>
      <c r="D47" s="1043"/>
      <c r="E47" s="1043"/>
      <c r="F47" s="104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2"/>
      <c r="B48" s="1043"/>
      <c r="C48" s="1043"/>
      <c r="D48" s="1043"/>
      <c r="E48" s="1043"/>
      <c r="F48" s="104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2"/>
      <c r="B49" s="1043"/>
      <c r="C49" s="1043"/>
      <c r="D49" s="1043"/>
      <c r="E49" s="1043"/>
      <c r="F49" s="104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2"/>
      <c r="B50" s="1043"/>
      <c r="C50" s="1043"/>
      <c r="D50" s="1043"/>
      <c r="E50" s="1043"/>
      <c r="F50" s="104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2"/>
      <c r="B51" s="1043"/>
      <c r="C51" s="1043"/>
      <c r="D51" s="1043"/>
      <c r="E51" s="1043"/>
      <c r="F51" s="104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2"/>
      <c r="B52" s="1043"/>
      <c r="C52" s="1043"/>
      <c r="D52" s="1043"/>
      <c r="E52" s="1043"/>
      <c r="F52" s="104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2"/>
      <c r="B58" s="1043"/>
      <c r="C58" s="1043"/>
      <c r="D58" s="1043"/>
      <c r="E58" s="1043"/>
      <c r="F58" s="104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2"/>
      <c r="B59" s="1043"/>
      <c r="C59" s="1043"/>
      <c r="D59" s="1043"/>
      <c r="E59" s="1043"/>
      <c r="F59" s="104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2"/>
      <c r="B60" s="1043"/>
      <c r="C60" s="1043"/>
      <c r="D60" s="1043"/>
      <c r="E60" s="1043"/>
      <c r="F60" s="104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2"/>
      <c r="B61" s="1043"/>
      <c r="C61" s="1043"/>
      <c r="D61" s="1043"/>
      <c r="E61" s="1043"/>
      <c r="F61" s="104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2"/>
      <c r="B62" s="1043"/>
      <c r="C62" s="1043"/>
      <c r="D62" s="1043"/>
      <c r="E62" s="1043"/>
      <c r="F62" s="104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2"/>
      <c r="B63" s="1043"/>
      <c r="C63" s="1043"/>
      <c r="D63" s="1043"/>
      <c r="E63" s="1043"/>
      <c r="F63" s="104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2"/>
      <c r="B64" s="1043"/>
      <c r="C64" s="1043"/>
      <c r="D64" s="1043"/>
      <c r="E64" s="1043"/>
      <c r="F64" s="104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2"/>
      <c r="B65" s="1043"/>
      <c r="C65" s="1043"/>
      <c r="D65" s="1043"/>
      <c r="E65" s="1043"/>
      <c r="F65" s="104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2"/>
      <c r="B66" s="1043"/>
      <c r="C66" s="1043"/>
      <c r="D66" s="1043"/>
      <c r="E66" s="1043"/>
      <c r="F66" s="104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2"/>
      <c r="B68" s="1043"/>
      <c r="C68" s="1043"/>
      <c r="D68" s="1043"/>
      <c r="E68" s="1043"/>
      <c r="F68" s="1044"/>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2"/>
      <c r="B71" s="1043"/>
      <c r="C71" s="1043"/>
      <c r="D71" s="1043"/>
      <c r="E71" s="1043"/>
      <c r="F71" s="104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2"/>
      <c r="B72" s="1043"/>
      <c r="C72" s="1043"/>
      <c r="D72" s="1043"/>
      <c r="E72" s="1043"/>
      <c r="F72" s="104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2"/>
      <c r="B73" s="1043"/>
      <c r="C73" s="1043"/>
      <c r="D73" s="1043"/>
      <c r="E73" s="1043"/>
      <c r="F73" s="104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2"/>
      <c r="B74" s="1043"/>
      <c r="C74" s="1043"/>
      <c r="D74" s="1043"/>
      <c r="E74" s="1043"/>
      <c r="F74" s="104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2"/>
      <c r="B75" s="1043"/>
      <c r="C75" s="1043"/>
      <c r="D75" s="1043"/>
      <c r="E75" s="1043"/>
      <c r="F75" s="104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2"/>
      <c r="B76" s="1043"/>
      <c r="C76" s="1043"/>
      <c r="D76" s="1043"/>
      <c r="E76" s="1043"/>
      <c r="F76" s="104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2"/>
      <c r="B77" s="1043"/>
      <c r="C77" s="1043"/>
      <c r="D77" s="1043"/>
      <c r="E77" s="1043"/>
      <c r="F77" s="104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2"/>
      <c r="B78" s="1043"/>
      <c r="C78" s="1043"/>
      <c r="D78" s="1043"/>
      <c r="E78" s="1043"/>
      <c r="F78" s="104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2"/>
      <c r="B79" s="1043"/>
      <c r="C79" s="1043"/>
      <c r="D79" s="1043"/>
      <c r="E79" s="1043"/>
      <c r="F79" s="104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2"/>
      <c r="B81" s="1043"/>
      <c r="C81" s="1043"/>
      <c r="D81" s="1043"/>
      <c r="E81" s="1043"/>
      <c r="F81" s="1044"/>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2"/>
      <c r="B84" s="1043"/>
      <c r="C84" s="1043"/>
      <c r="D84" s="1043"/>
      <c r="E84" s="1043"/>
      <c r="F84" s="104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2"/>
      <c r="B85" s="1043"/>
      <c r="C85" s="1043"/>
      <c r="D85" s="1043"/>
      <c r="E85" s="1043"/>
      <c r="F85" s="104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2"/>
      <c r="B86" s="1043"/>
      <c r="C86" s="1043"/>
      <c r="D86" s="1043"/>
      <c r="E86" s="1043"/>
      <c r="F86" s="104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2"/>
      <c r="B87" s="1043"/>
      <c r="C87" s="1043"/>
      <c r="D87" s="1043"/>
      <c r="E87" s="1043"/>
      <c r="F87" s="104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2"/>
      <c r="B88" s="1043"/>
      <c r="C88" s="1043"/>
      <c r="D88" s="1043"/>
      <c r="E88" s="1043"/>
      <c r="F88" s="104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2"/>
      <c r="B89" s="1043"/>
      <c r="C89" s="1043"/>
      <c r="D89" s="1043"/>
      <c r="E89" s="1043"/>
      <c r="F89" s="104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2"/>
      <c r="B90" s="1043"/>
      <c r="C90" s="1043"/>
      <c r="D90" s="1043"/>
      <c r="E90" s="1043"/>
      <c r="F90" s="104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2"/>
      <c r="B91" s="1043"/>
      <c r="C91" s="1043"/>
      <c r="D91" s="1043"/>
      <c r="E91" s="1043"/>
      <c r="F91" s="104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2"/>
      <c r="B92" s="1043"/>
      <c r="C92" s="1043"/>
      <c r="D92" s="1043"/>
      <c r="E92" s="1043"/>
      <c r="F92" s="104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2"/>
      <c r="B94" s="1043"/>
      <c r="C94" s="1043"/>
      <c r="D94" s="1043"/>
      <c r="E94" s="1043"/>
      <c r="F94" s="1044"/>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2"/>
      <c r="B97" s="1043"/>
      <c r="C97" s="1043"/>
      <c r="D97" s="1043"/>
      <c r="E97" s="1043"/>
      <c r="F97" s="104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2"/>
      <c r="B98" s="1043"/>
      <c r="C98" s="1043"/>
      <c r="D98" s="1043"/>
      <c r="E98" s="1043"/>
      <c r="F98" s="104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2"/>
      <c r="B99" s="1043"/>
      <c r="C99" s="1043"/>
      <c r="D99" s="1043"/>
      <c r="E99" s="1043"/>
      <c r="F99" s="104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2"/>
      <c r="B100" s="1043"/>
      <c r="C100" s="1043"/>
      <c r="D100" s="1043"/>
      <c r="E100" s="1043"/>
      <c r="F100" s="104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2"/>
      <c r="B101" s="1043"/>
      <c r="C101" s="1043"/>
      <c r="D101" s="1043"/>
      <c r="E101" s="1043"/>
      <c r="F101" s="104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2"/>
      <c r="B102" s="1043"/>
      <c r="C102" s="1043"/>
      <c r="D102" s="1043"/>
      <c r="E102" s="1043"/>
      <c r="F102" s="104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2"/>
      <c r="B103" s="1043"/>
      <c r="C103" s="1043"/>
      <c r="D103" s="1043"/>
      <c r="E103" s="1043"/>
      <c r="F103" s="104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2"/>
      <c r="B104" s="1043"/>
      <c r="C104" s="1043"/>
      <c r="D104" s="1043"/>
      <c r="E104" s="1043"/>
      <c r="F104" s="104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2"/>
      <c r="B105" s="1043"/>
      <c r="C105" s="1043"/>
      <c r="D105" s="1043"/>
      <c r="E105" s="1043"/>
      <c r="F105" s="104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2"/>
      <c r="B111" s="1043"/>
      <c r="C111" s="1043"/>
      <c r="D111" s="1043"/>
      <c r="E111" s="1043"/>
      <c r="F111" s="104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2"/>
      <c r="B112" s="1043"/>
      <c r="C112" s="1043"/>
      <c r="D112" s="1043"/>
      <c r="E112" s="1043"/>
      <c r="F112" s="104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2"/>
      <c r="B113" s="1043"/>
      <c r="C113" s="1043"/>
      <c r="D113" s="1043"/>
      <c r="E113" s="1043"/>
      <c r="F113" s="104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2"/>
      <c r="B114" s="1043"/>
      <c r="C114" s="1043"/>
      <c r="D114" s="1043"/>
      <c r="E114" s="1043"/>
      <c r="F114" s="104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2"/>
      <c r="B115" s="1043"/>
      <c r="C115" s="1043"/>
      <c r="D115" s="1043"/>
      <c r="E115" s="1043"/>
      <c r="F115" s="104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2"/>
      <c r="B116" s="1043"/>
      <c r="C116" s="1043"/>
      <c r="D116" s="1043"/>
      <c r="E116" s="1043"/>
      <c r="F116" s="104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2"/>
      <c r="B117" s="1043"/>
      <c r="C117" s="1043"/>
      <c r="D117" s="1043"/>
      <c r="E117" s="1043"/>
      <c r="F117" s="104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2"/>
      <c r="B118" s="1043"/>
      <c r="C118" s="1043"/>
      <c r="D118" s="1043"/>
      <c r="E118" s="1043"/>
      <c r="F118" s="104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2"/>
      <c r="B119" s="1043"/>
      <c r="C119" s="1043"/>
      <c r="D119" s="1043"/>
      <c r="E119" s="1043"/>
      <c r="F119" s="104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2"/>
      <c r="B121" s="1043"/>
      <c r="C121" s="1043"/>
      <c r="D121" s="1043"/>
      <c r="E121" s="1043"/>
      <c r="F121" s="1044"/>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2"/>
      <c r="B124" s="1043"/>
      <c r="C124" s="1043"/>
      <c r="D124" s="1043"/>
      <c r="E124" s="1043"/>
      <c r="F124" s="104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2"/>
      <c r="B125" s="1043"/>
      <c r="C125" s="1043"/>
      <c r="D125" s="1043"/>
      <c r="E125" s="1043"/>
      <c r="F125" s="104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2"/>
      <c r="B126" s="1043"/>
      <c r="C126" s="1043"/>
      <c r="D126" s="1043"/>
      <c r="E126" s="1043"/>
      <c r="F126" s="104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2"/>
      <c r="B127" s="1043"/>
      <c r="C127" s="1043"/>
      <c r="D127" s="1043"/>
      <c r="E127" s="1043"/>
      <c r="F127" s="104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2"/>
      <c r="B128" s="1043"/>
      <c r="C128" s="1043"/>
      <c r="D128" s="1043"/>
      <c r="E128" s="1043"/>
      <c r="F128" s="104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2"/>
      <c r="B129" s="1043"/>
      <c r="C129" s="1043"/>
      <c r="D129" s="1043"/>
      <c r="E129" s="1043"/>
      <c r="F129" s="104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2"/>
      <c r="B130" s="1043"/>
      <c r="C130" s="1043"/>
      <c r="D130" s="1043"/>
      <c r="E130" s="1043"/>
      <c r="F130" s="104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2"/>
      <c r="B131" s="1043"/>
      <c r="C131" s="1043"/>
      <c r="D131" s="1043"/>
      <c r="E131" s="1043"/>
      <c r="F131" s="104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2"/>
      <c r="B132" s="1043"/>
      <c r="C132" s="1043"/>
      <c r="D132" s="1043"/>
      <c r="E132" s="1043"/>
      <c r="F132" s="104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2"/>
      <c r="B134" s="1043"/>
      <c r="C134" s="1043"/>
      <c r="D134" s="1043"/>
      <c r="E134" s="1043"/>
      <c r="F134" s="1044"/>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2"/>
      <c r="B137" s="1043"/>
      <c r="C137" s="1043"/>
      <c r="D137" s="1043"/>
      <c r="E137" s="1043"/>
      <c r="F137" s="104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2"/>
      <c r="B138" s="1043"/>
      <c r="C138" s="1043"/>
      <c r="D138" s="1043"/>
      <c r="E138" s="1043"/>
      <c r="F138" s="104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2"/>
      <c r="B139" s="1043"/>
      <c r="C139" s="1043"/>
      <c r="D139" s="1043"/>
      <c r="E139" s="1043"/>
      <c r="F139" s="104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2"/>
      <c r="B140" s="1043"/>
      <c r="C140" s="1043"/>
      <c r="D140" s="1043"/>
      <c r="E140" s="1043"/>
      <c r="F140" s="104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2"/>
      <c r="B141" s="1043"/>
      <c r="C141" s="1043"/>
      <c r="D141" s="1043"/>
      <c r="E141" s="1043"/>
      <c r="F141" s="104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2"/>
      <c r="B142" s="1043"/>
      <c r="C142" s="1043"/>
      <c r="D142" s="1043"/>
      <c r="E142" s="1043"/>
      <c r="F142" s="104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2"/>
      <c r="B143" s="1043"/>
      <c r="C143" s="1043"/>
      <c r="D143" s="1043"/>
      <c r="E143" s="1043"/>
      <c r="F143" s="104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2"/>
      <c r="B144" s="1043"/>
      <c r="C144" s="1043"/>
      <c r="D144" s="1043"/>
      <c r="E144" s="1043"/>
      <c r="F144" s="104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2"/>
      <c r="B145" s="1043"/>
      <c r="C145" s="1043"/>
      <c r="D145" s="1043"/>
      <c r="E145" s="1043"/>
      <c r="F145" s="104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2"/>
      <c r="B147" s="1043"/>
      <c r="C147" s="1043"/>
      <c r="D147" s="1043"/>
      <c r="E147" s="1043"/>
      <c r="F147" s="1044"/>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2"/>
      <c r="B150" s="1043"/>
      <c r="C150" s="1043"/>
      <c r="D150" s="1043"/>
      <c r="E150" s="1043"/>
      <c r="F150" s="104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2"/>
      <c r="B151" s="1043"/>
      <c r="C151" s="1043"/>
      <c r="D151" s="1043"/>
      <c r="E151" s="1043"/>
      <c r="F151" s="104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2"/>
      <c r="B152" s="1043"/>
      <c r="C152" s="1043"/>
      <c r="D152" s="1043"/>
      <c r="E152" s="1043"/>
      <c r="F152" s="104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2"/>
      <c r="B153" s="1043"/>
      <c r="C153" s="1043"/>
      <c r="D153" s="1043"/>
      <c r="E153" s="1043"/>
      <c r="F153" s="104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2"/>
      <c r="B154" s="1043"/>
      <c r="C154" s="1043"/>
      <c r="D154" s="1043"/>
      <c r="E154" s="1043"/>
      <c r="F154" s="104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2"/>
      <c r="B155" s="1043"/>
      <c r="C155" s="1043"/>
      <c r="D155" s="1043"/>
      <c r="E155" s="1043"/>
      <c r="F155" s="104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2"/>
      <c r="B156" s="1043"/>
      <c r="C156" s="1043"/>
      <c r="D156" s="1043"/>
      <c r="E156" s="1043"/>
      <c r="F156" s="104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2"/>
      <c r="B157" s="1043"/>
      <c r="C157" s="1043"/>
      <c r="D157" s="1043"/>
      <c r="E157" s="1043"/>
      <c r="F157" s="104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2"/>
      <c r="B158" s="1043"/>
      <c r="C158" s="1043"/>
      <c r="D158" s="1043"/>
      <c r="E158" s="1043"/>
      <c r="F158" s="104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2"/>
      <c r="B164" s="1043"/>
      <c r="C164" s="1043"/>
      <c r="D164" s="1043"/>
      <c r="E164" s="1043"/>
      <c r="F164" s="104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2"/>
      <c r="B165" s="1043"/>
      <c r="C165" s="1043"/>
      <c r="D165" s="1043"/>
      <c r="E165" s="1043"/>
      <c r="F165" s="104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2"/>
      <c r="B166" s="1043"/>
      <c r="C166" s="1043"/>
      <c r="D166" s="1043"/>
      <c r="E166" s="1043"/>
      <c r="F166" s="104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2"/>
      <c r="B167" s="1043"/>
      <c r="C167" s="1043"/>
      <c r="D167" s="1043"/>
      <c r="E167" s="1043"/>
      <c r="F167" s="104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2"/>
      <c r="B168" s="1043"/>
      <c r="C168" s="1043"/>
      <c r="D168" s="1043"/>
      <c r="E168" s="1043"/>
      <c r="F168" s="104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2"/>
      <c r="B169" s="1043"/>
      <c r="C169" s="1043"/>
      <c r="D169" s="1043"/>
      <c r="E169" s="1043"/>
      <c r="F169" s="104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2"/>
      <c r="B170" s="1043"/>
      <c r="C170" s="1043"/>
      <c r="D170" s="1043"/>
      <c r="E170" s="1043"/>
      <c r="F170" s="104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2"/>
      <c r="B171" s="1043"/>
      <c r="C171" s="1043"/>
      <c r="D171" s="1043"/>
      <c r="E171" s="1043"/>
      <c r="F171" s="104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2"/>
      <c r="B172" s="1043"/>
      <c r="C172" s="1043"/>
      <c r="D172" s="1043"/>
      <c r="E172" s="1043"/>
      <c r="F172" s="104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2"/>
      <c r="B174" s="1043"/>
      <c r="C174" s="1043"/>
      <c r="D174" s="1043"/>
      <c r="E174" s="1043"/>
      <c r="F174" s="1044"/>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2"/>
      <c r="B177" s="1043"/>
      <c r="C177" s="1043"/>
      <c r="D177" s="1043"/>
      <c r="E177" s="1043"/>
      <c r="F177" s="104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2"/>
      <c r="B178" s="1043"/>
      <c r="C178" s="1043"/>
      <c r="D178" s="1043"/>
      <c r="E178" s="1043"/>
      <c r="F178" s="104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2"/>
      <c r="B179" s="1043"/>
      <c r="C179" s="1043"/>
      <c r="D179" s="1043"/>
      <c r="E179" s="1043"/>
      <c r="F179" s="104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2"/>
      <c r="B180" s="1043"/>
      <c r="C180" s="1043"/>
      <c r="D180" s="1043"/>
      <c r="E180" s="1043"/>
      <c r="F180" s="104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2"/>
      <c r="B181" s="1043"/>
      <c r="C181" s="1043"/>
      <c r="D181" s="1043"/>
      <c r="E181" s="1043"/>
      <c r="F181" s="104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2"/>
      <c r="B182" s="1043"/>
      <c r="C182" s="1043"/>
      <c r="D182" s="1043"/>
      <c r="E182" s="1043"/>
      <c r="F182" s="104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2"/>
      <c r="B183" s="1043"/>
      <c r="C183" s="1043"/>
      <c r="D183" s="1043"/>
      <c r="E183" s="1043"/>
      <c r="F183" s="104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2"/>
      <c r="B184" s="1043"/>
      <c r="C184" s="1043"/>
      <c r="D184" s="1043"/>
      <c r="E184" s="1043"/>
      <c r="F184" s="104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2"/>
      <c r="B185" s="1043"/>
      <c r="C185" s="1043"/>
      <c r="D185" s="1043"/>
      <c r="E185" s="1043"/>
      <c r="F185" s="104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2"/>
      <c r="B187" s="1043"/>
      <c r="C187" s="1043"/>
      <c r="D187" s="1043"/>
      <c r="E187" s="1043"/>
      <c r="F187" s="1044"/>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2"/>
      <c r="B190" s="1043"/>
      <c r="C190" s="1043"/>
      <c r="D190" s="1043"/>
      <c r="E190" s="1043"/>
      <c r="F190" s="104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2"/>
      <c r="B191" s="1043"/>
      <c r="C191" s="1043"/>
      <c r="D191" s="1043"/>
      <c r="E191" s="1043"/>
      <c r="F191" s="104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2"/>
      <c r="B192" s="1043"/>
      <c r="C192" s="1043"/>
      <c r="D192" s="1043"/>
      <c r="E192" s="1043"/>
      <c r="F192" s="104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2"/>
      <c r="B193" s="1043"/>
      <c r="C193" s="1043"/>
      <c r="D193" s="1043"/>
      <c r="E193" s="1043"/>
      <c r="F193" s="104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2"/>
      <c r="B194" s="1043"/>
      <c r="C194" s="1043"/>
      <c r="D194" s="1043"/>
      <c r="E194" s="1043"/>
      <c r="F194" s="104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2"/>
      <c r="B195" s="1043"/>
      <c r="C195" s="1043"/>
      <c r="D195" s="1043"/>
      <c r="E195" s="1043"/>
      <c r="F195" s="104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2"/>
      <c r="B196" s="1043"/>
      <c r="C196" s="1043"/>
      <c r="D196" s="1043"/>
      <c r="E196" s="1043"/>
      <c r="F196" s="104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2"/>
      <c r="B197" s="1043"/>
      <c r="C197" s="1043"/>
      <c r="D197" s="1043"/>
      <c r="E197" s="1043"/>
      <c r="F197" s="104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2"/>
      <c r="B198" s="1043"/>
      <c r="C198" s="1043"/>
      <c r="D198" s="1043"/>
      <c r="E198" s="1043"/>
      <c r="F198" s="104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2"/>
      <c r="B200" s="1043"/>
      <c r="C200" s="1043"/>
      <c r="D200" s="1043"/>
      <c r="E200" s="1043"/>
      <c r="F200" s="1044"/>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2"/>
      <c r="B203" s="1043"/>
      <c r="C203" s="1043"/>
      <c r="D203" s="1043"/>
      <c r="E203" s="1043"/>
      <c r="F203" s="104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2"/>
      <c r="B204" s="1043"/>
      <c r="C204" s="1043"/>
      <c r="D204" s="1043"/>
      <c r="E204" s="1043"/>
      <c r="F204" s="104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2"/>
      <c r="B205" s="1043"/>
      <c r="C205" s="1043"/>
      <c r="D205" s="1043"/>
      <c r="E205" s="1043"/>
      <c r="F205" s="104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2"/>
      <c r="B206" s="1043"/>
      <c r="C206" s="1043"/>
      <c r="D206" s="1043"/>
      <c r="E206" s="1043"/>
      <c r="F206" s="104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2"/>
      <c r="B207" s="1043"/>
      <c r="C207" s="1043"/>
      <c r="D207" s="1043"/>
      <c r="E207" s="1043"/>
      <c r="F207" s="104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2"/>
      <c r="B208" s="1043"/>
      <c r="C208" s="1043"/>
      <c r="D208" s="1043"/>
      <c r="E208" s="1043"/>
      <c r="F208" s="104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2"/>
      <c r="B209" s="1043"/>
      <c r="C209" s="1043"/>
      <c r="D209" s="1043"/>
      <c r="E209" s="1043"/>
      <c r="F209" s="104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2"/>
      <c r="B210" s="1043"/>
      <c r="C210" s="1043"/>
      <c r="D210" s="1043"/>
      <c r="E210" s="1043"/>
      <c r="F210" s="104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2"/>
      <c r="B211" s="1043"/>
      <c r="C211" s="1043"/>
      <c r="D211" s="1043"/>
      <c r="E211" s="1043"/>
      <c r="F211" s="104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2"/>
      <c r="B217" s="1043"/>
      <c r="C217" s="1043"/>
      <c r="D217" s="1043"/>
      <c r="E217" s="1043"/>
      <c r="F217" s="104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2"/>
      <c r="B218" s="1043"/>
      <c r="C218" s="1043"/>
      <c r="D218" s="1043"/>
      <c r="E218" s="1043"/>
      <c r="F218" s="104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2"/>
      <c r="B219" s="1043"/>
      <c r="C219" s="1043"/>
      <c r="D219" s="1043"/>
      <c r="E219" s="1043"/>
      <c r="F219" s="104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2"/>
      <c r="B220" s="1043"/>
      <c r="C220" s="1043"/>
      <c r="D220" s="1043"/>
      <c r="E220" s="1043"/>
      <c r="F220" s="104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2"/>
      <c r="B221" s="1043"/>
      <c r="C221" s="1043"/>
      <c r="D221" s="1043"/>
      <c r="E221" s="1043"/>
      <c r="F221" s="104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2"/>
      <c r="B222" s="1043"/>
      <c r="C222" s="1043"/>
      <c r="D222" s="1043"/>
      <c r="E222" s="1043"/>
      <c r="F222" s="104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2"/>
      <c r="B223" s="1043"/>
      <c r="C223" s="1043"/>
      <c r="D223" s="1043"/>
      <c r="E223" s="1043"/>
      <c r="F223" s="104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2"/>
      <c r="B224" s="1043"/>
      <c r="C224" s="1043"/>
      <c r="D224" s="1043"/>
      <c r="E224" s="1043"/>
      <c r="F224" s="104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2"/>
      <c r="B225" s="1043"/>
      <c r="C225" s="1043"/>
      <c r="D225" s="1043"/>
      <c r="E225" s="1043"/>
      <c r="F225" s="104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2"/>
      <c r="B227" s="1043"/>
      <c r="C227" s="1043"/>
      <c r="D227" s="1043"/>
      <c r="E227" s="1043"/>
      <c r="F227" s="1044"/>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2"/>
      <c r="B230" s="1043"/>
      <c r="C230" s="1043"/>
      <c r="D230" s="1043"/>
      <c r="E230" s="1043"/>
      <c r="F230" s="104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2"/>
      <c r="B231" s="1043"/>
      <c r="C231" s="1043"/>
      <c r="D231" s="1043"/>
      <c r="E231" s="1043"/>
      <c r="F231" s="104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2"/>
      <c r="B232" s="1043"/>
      <c r="C232" s="1043"/>
      <c r="D232" s="1043"/>
      <c r="E232" s="1043"/>
      <c r="F232" s="104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2"/>
      <c r="B233" s="1043"/>
      <c r="C233" s="1043"/>
      <c r="D233" s="1043"/>
      <c r="E233" s="1043"/>
      <c r="F233" s="104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2"/>
      <c r="B234" s="1043"/>
      <c r="C234" s="1043"/>
      <c r="D234" s="1043"/>
      <c r="E234" s="1043"/>
      <c r="F234" s="104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2"/>
      <c r="B235" s="1043"/>
      <c r="C235" s="1043"/>
      <c r="D235" s="1043"/>
      <c r="E235" s="1043"/>
      <c r="F235" s="104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2"/>
      <c r="B236" s="1043"/>
      <c r="C236" s="1043"/>
      <c r="D236" s="1043"/>
      <c r="E236" s="1043"/>
      <c r="F236" s="104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2"/>
      <c r="B237" s="1043"/>
      <c r="C237" s="1043"/>
      <c r="D237" s="1043"/>
      <c r="E237" s="1043"/>
      <c r="F237" s="104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2"/>
      <c r="B238" s="1043"/>
      <c r="C238" s="1043"/>
      <c r="D238" s="1043"/>
      <c r="E238" s="1043"/>
      <c r="F238" s="104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2"/>
      <c r="B240" s="1043"/>
      <c r="C240" s="1043"/>
      <c r="D240" s="1043"/>
      <c r="E240" s="1043"/>
      <c r="F240" s="1044"/>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2"/>
      <c r="B243" s="1043"/>
      <c r="C243" s="1043"/>
      <c r="D243" s="1043"/>
      <c r="E243" s="1043"/>
      <c r="F243" s="104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2"/>
      <c r="B244" s="1043"/>
      <c r="C244" s="1043"/>
      <c r="D244" s="1043"/>
      <c r="E244" s="1043"/>
      <c r="F244" s="104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2"/>
      <c r="B245" s="1043"/>
      <c r="C245" s="1043"/>
      <c r="D245" s="1043"/>
      <c r="E245" s="1043"/>
      <c r="F245" s="104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2"/>
      <c r="B246" s="1043"/>
      <c r="C246" s="1043"/>
      <c r="D246" s="1043"/>
      <c r="E246" s="1043"/>
      <c r="F246" s="104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2"/>
      <c r="B247" s="1043"/>
      <c r="C247" s="1043"/>
      <c r="D247" s="1043"/>
      <c r="E247" s="1043"/>
      <c r="F247" s="104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2"/>
      <c r="B248" s="1043"/>
      <c r="C248" s="1043"/>
      <c r="D248" s="1043"/>
      <c r="E248" s="1043"/>
      <c r="F248" s="104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2"/>
      <c r="B249" s="1043"/>
      <c r="C249" s="1043"/>
      <c r="D249" s="1043"/>
      <c r="E249" s="1043"/>
      <c r="F249" s="104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2"/>
      <c r="B250" s="1043"/>
      <c r="C250" s="1043"/>
      <c r="D250" s="1043"/>
      <c r="E250" s="1043"/>
      <c r="F250" s="104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2"/>
      <c r="B251" s="1043"/>
      <c r="C251" s="1043"/>
      <c r="D251" s="1043"/>
      <c r="E251" s="1043"/>
      <c r="F251" s="104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2"/>
      <c r="B253" s="1043"/>
      <c r="C253" s="1043"/>
      <c r="D253" s="1043"/>
      <c r="E253" s="1043"/>
      <c r="F253" s="1044"/>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2"/>
      <c r="B256" s="1043"/>
      <c r="C256" s="1043"/>
      <c r="D256" s="1043"/>
      <c r="E256" s="1043"/>
      <c r="F256" s="104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2"/>
      <c r="B257" s="1043"/>
      <c r="C257" s="1043"/>
      <c r="D257" s="1043"/>
      <c r="E257" s="1043"/>
      <c r="F257" s="104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2"/>
      <c r="B258" s="1043"/>
      <c r="C258" s="1043"/>
      <c r="D258" s="1043"/>
      <c r="E258" s="1043"/>
      <c r="F258" s="104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2"/>
      <c r="B259" s="1043"/>
      <c r="C259" s="1043"/>
      <c r="D259" s="1043"/>
      <c r="E259" s="1043"/>
      <c r="F259" s="104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2"/>
      <c r="B260" s="1043"/>
      <c r="C260" s="1043"/>
      <c r="D260" s="1043"/>
      <c r="E260" s="1043"/>
      <c r="F260" s="104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2"/>
      <c r="B261" s="1043"/>
      <c r="C261" s="1043"/>
      <c r="D261" s="1043"/>
      <c r="E261" s="1043"/>
      <c r="F261" s="104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2"/>
      <c r="B262" s="1043"/>
      <c r="C262" s="1043"/>
      <c r="D262" s="1043"/>
      <c r="E262" s="1043"/>
      <c r="F262" s="104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2"/>
      <c r="B263" s="1043"/>
      <c r="C263" s="1043"/>
      <c r="D263" s="1043"/>
      <c r="E263" s="1043"/>
      <c r="F263" s="104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2"/>
      <c r="B264" s="1043"/>
      <c r="C264" s="1043"/>
      <c r="D264" s="1043"/>
      <c r="E264" s="1043"/>
      <c r="F264" s="104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2">
        <v>1</v>
      </c>
      <c r="B4" s="1062">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2">
        <v>2</v>
      </c>
      <c r="B5" s="1062">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2">
        <v>3</v>
      </c>
      <c r="B6" s="1062">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2">
        <v>4</v>
      </c>
      <c r="B7" s="1062">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2">
        <v>5</v>
      </c>
      <c r="B8" s="1062">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2">
        <v>6</v>
      </c>
      <c r="B9" s="1062">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2">
        <v>7</v>
      </c>
      <c r="B10" s="1062">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2">
        <v>8</v>
      </c>
      <c r="B11" s="1062">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2">
        <v>9</v>
      </c>
      <c r="B12" s="1062">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2">
        <v>10</v>
      </c>
      <c r="B13" s="1062">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2">
        <v>11</v>
      </c>
      <c r="B14" s="1062">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2">
        <v>12</v>
      </c>
      <c r="B15" s="1062">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2">
        <v>13</v>
      </c>
      <c r="B16" s="1062">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2">
        <v>14</v>
      </c>
      <c r="B17" s="1062">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2">
        <v>15</v>
      </c>
      <c r="B18" s="1062">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2">
        <v>16</v>
      </c>
      <c r="B19" s="1062">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2">
        <v>17</v>
      </c>
      <c r="B20" s="1062">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2">
        <v>18</v>
      </c>
      <c r="B21" s="1062">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2">
        <v>19</v>
      </c>
      <c r="B22" s="1062">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2">
        <v>20</v>
      </c>
      <c r="B23" s="1062">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2">
        <v>21</v>
      </c>
      <c r="B24" s="1062">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2">
        <v>22</v>
      </c>
      <c r="B25" s="1062">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2">
        <v>23</v>
      </c>
      <c r="B26" s="1062">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2">
        <v>24</v>
      </c>
      <c r="B27" s="1062">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2">
        <v>25</v>
      </c>
      <c r="B28" s="1062">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2">
        <v>26</v>
      </c>
      <c r="B29" s="1062">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2">
        <v>27</v>
      </c>
      <c r="B30" s="1062">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2">
        <v>28</v>
      </c>
      <c r="B31" s="1062">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2">
        <v>29</v>
      </c>
      <c r="B32" s="1062">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2">
        <v>30</v>
      </c>
      <c r="B33" s="1062">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2">
        <v>1</v>
      </c>
      <c r="B37" s="1062">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2">
        <v>2</v>
      </c>
      <c r="B38" s="1062">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2">
        <v>3</v>
      </c>
      <c r="B39" s="1062">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2">
        <v>4</v>
      </c>
      <c r="B40" s="1062">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2">
        <v>5</v>
      </c>
      <c r="B41" s="1062">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2">
        <v>6</v>
      </c>
      <c r="B42" s="1062">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2">
        <v>7</v>
      </c>
      <c r="B43" s="1062">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2">
        <v>8</v>
      </c>
      <c r="B44" s="1062">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2">
        <v>9</v>
      </c>
      <c r="B45" s="1062">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2">
        <v>10</v>
      </c>
      <c r="B46" s="1062">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2">
        <v>11</v>
      </c>
      <c r="B47" s="1062">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2">
        <v>12</v>
      </c>
      <c r="B48" s="1062">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2">
        <v>13</v>
      </c>
      <c r="B49" s="1062">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2">
        <v>14</v>
      </c>
      <c r="B50" s="1062">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2">
        <v>15</v>
      </c>
      <c r="B51" s="1062">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2">
        <v>16</v>
      </c>
      <c r="B52" s="1062">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2">
        <v>17</v>
      </c>
      <c r="B53" s="1062">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2">
        <v>18</v>
      </c>
      <c r="B54" s="1062">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2">
        <v>19</v>
      </c>
      <c r="B55" s="1062">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2">
        <v>20</v>
      </c>
      <c r="B56" s="1062">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2">
        <v>21</v>
      </c>
      <c r="B57" s="1062">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2">
        <v>22</v>
      </c>
      <c r="B58" s="1062">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2">
        <v>23</v>
      </c>
      <c r="B59" s="1062">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2">
        <v>24</v>
      </c>
      <c r="B60" s="1062">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2">
        <v>25</v>
      </c>
      <c r="B61" s="1062">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2">
        <v>26</v>
      </c>
      <c r="B62" s="1062">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2">
        <v>27</v>
      </c>
      <c r="B63" s="1062">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2">
        <v>28</v>
      </c>
      <c r="B64" s="1062">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2">
        <v>29</v>
      </c>
      <c r="B65" s="1062">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2">
        <v>30</v>
      </c>
      <c r="B66" s="1062">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2">
        <v>1</v>
      </c>
      <c r="B70" s="1062">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2">
        <v>2</v>
      </c>
      <c r="B71" s="1062">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2">
        <v>3</v>
      </c>
      <c r="B72" s="1062">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2">
        <v>4</v>
      </c>
      <c r="B73" s="1062">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2">
        <v>5</v>
      </c>
      <c r="B74" s="1062">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2">
        <v>6</v>
      </c>
      <c r="B75" s="1062">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2">
        <v>7</v>
      </c>
      <c r="B76" s="1062">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2">
        <v>8</v>
      </c>
      <c r="B77" s="1062">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2">
        <v>9</v>
      </c>
      <c r="B78" s="1062">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2">
        <v>10</v>
      </c>
      <c r="B79" s="1062">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2">
        <v>11</v>
      </c>
      <c r="B80" s="1062">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2">
        <v>12</v>
      </c>
      <c r="B81" s="1062">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2">
        <v>13</v>
      </c>
      <c r="B82" s="1062">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2">
        <v>14</v>
      </c>
      <c r="B83" s="1062">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2">
        <v>15</v>
      </c>
      <c r="B84" s="1062">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2">
        <v>16</v>
      </c>
      <c r="B85" s="1062">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2">
        <v>17</v>
      </c>
      <c r="B86" s="1062">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2">
        <v>18</v>
      </c>
      <c r="B87" s="1062">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2">
        <v>19</v>
      </c>
      <c r="B88" s="1062">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2">
        <v>20</v>
      </c>
      <c r="B89" s="1062">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2">
        <v>21</v>
      </c>
      <c r="B90" s="1062">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2">
        <v>22</v>
      </c>
      <c r="B91" s="1062">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2">
        <v>23</v>
      </c>
      <c r="B92" s="1062">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2">
        <v>24</v>
      </c>
      <c r="B93" s="1062">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2">
        <v>25</v>
      </c>
      <c r="B94" s="1062">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2">
        <v>26</v>
      </c>
      <c r="B95" s="1062">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2">
        <v>27</v>
      </c>
      <c r="B96" s="1062">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2">
        <v>28</v>
      </c>
      <c r="B97" s="1062">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2">
        <v>29</v>
      </c>
      <c r="B98" s="1062">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2">
        <v>30</v>
      </c>
      <c r="B99" s="1062">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2">
        <v>1</v>
      </c>
      <c r="B103" s="1062">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2">
        <v>2</v>
      </c>
      <c r="B104" s="1062">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2">
        <v>3</v>
      </c>
      <c r="B105" s="1062">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2">
        <v>4</v>
      </c>
      <c r="B106" s="1062">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2">
        <v>5</v>
      </c>
      <c r="B107" s="1062">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2">
        <v>6</v>
      </c>
      <c r="B108" s="1062">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2">
        <v>7</v>
      </c>
      <c r="B109" s="1062">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2">
        <v>8</v>
      </c>
      <c r="B110" s="1062">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2">
        <v>9</v>
      </c>
      <c r="B111" s="1062">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2">
        <v>10</v>
      </c>
      <c r="B112" s="1062">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2">
        <v>11</v>
      </c>
      <c r="B113" s="1062">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2">
        <v>12</v>
      </c>
      <c r="B114" s="1062">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2">
        <v>13</v>
      </c>
      <c r="B115" s="1062">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2">
        <v>14</v>
      </c>
      <c r="B116" s="1062">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2">
        <v>15</v>
      </c>
      <c r="B117" s="1062">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2">
        <v>16</v>
      </c>
      <c r="B118" s="1062">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2">
        <v>17</v>
      </c>
      <c r="B119" s="1062">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2">
        <v>18</v>
      </c>
      <c r="B120" s="1062">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2">
        <v>19</v>
      </c>
      <c r="B121" s="1062">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2">
        <v>20</v>
      </c>
      <c r="B122" s="1062">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2">
        <v>21</v>
      </c>
      <c r="B123" s="1062">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2">
        <v>22</v>
      </c>
      <c r="B124" s="1062">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2">
        <v>23</v>
      </c>
      <c r="B125" s="1062">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2">
        <v>24</v>
      </c>
      <c r="B126" s="1062">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2">
        <v>25</v>
      </c>
      <c r="B127" s="1062">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2">
        <v>26</v>
      </c>
      <c r="B128" s="1062">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2">
        <v>27</v>
      </c>
      <c r="B129" s="1062">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2">
        <v>28</v>
      </c>
      <c r="B130" s="1062">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2">
        <v>29</v>
      </c>
      <c r="B131" s="1062">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2">
        <v>30</v>
      </c>
      <c r="B132" s="1062">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2">
        <v>1</v>
      </c>
      <c r="B136" s="1062">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2">
        <v>2</v>
      </c>
      <c r="B137" s="1062">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2">
        <v>3</v>
      </c>
      <c r="B138" s="1062">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2">
        <v>4</v>
      </c>
      <c r="B139" s="1062">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2">
        <v>5</v>
      </c>
      <c r="B140" s="1062">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2">
        <v>6</v>
      </c>
      <c r="B141" s="1062">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2">
        <v>7</v>
      </c>
      <c r="B142" s="1062">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2">
        <v>8</v>
      </c>
      <c r="B143" s="1062">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2">
        <v>9</v>
      </c>
      <c r="B144" s="1062">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2">
        <v>10</v>
      </c>
      <c r="B145" s="1062">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2">
        <v>11</v>
      </c>
      <c r="B146" s="1062">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2">
        <v>12</v>
      </c>
      <c r="B147" s="1062">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2">
        <v>13</v>
      </c>
      <c r="B148" s="1062">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2">
        <v>14</v>
      </c>
      <c r="B149" s="1062">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2">
        <v>15</v>
      </c>
      <c r="B150" s="1062">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2">
        <v>16</v>
      </c>
      <c r="B151" s="1062">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2">
        <v>17</v>
      </c>
      <c r="B152" s="1062">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2">
        <v>18</v>
      </c>
      <c r="B153" s="1062">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2">
        <v>19</v>
      </c>
      <c r="B154" s="1062">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2">
        <v>20</v>
      </c>
      <c r="B155" s="1062">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2">
        <v>21</v>
      </c>
      <c r="B156" s="1062">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2">
        <v>22</v>
      </c>
      <c r="B157" s="1062">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2">
        <v>23</v>
      </c>
      <c r="B158" s="1062">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2">
        <v>24</v>
      </c>
      <c r="B159" s="1062">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2">
        <v>25</v>
      </c>
      <c r="B160" s="1062">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2">
        <v>26</v>
      </c>
      <c r="B161" s="1062">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2">
        <v>27</v>
      </c>
      <c r="B162" s="1062">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2">
        <v>28</v>
      </c>
      <c r="B163" s="1062">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2">
        <v>29</v>
      </c>
      <c r="B164" s="1062">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2">
        <v>30</v>
      </c>
      <c r="B165" s="1062">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2">
        <v>1</v>
      </c>
      <c r="B169" s="1062">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2">
        <v>2</v>
      </c>
      <c r="B170" s="1062">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2">
        <v>3</v>
      </c>
      <c r="B171" s="1062">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2">
        <v>4</v>
      </c>
      <c r="B172" s="1062">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2">
        <v>5</v>
      </c>
      <c r="B173" s="1062">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2">
        <v>6</v>
      </c>
      <c r="B174" s="1062">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2">
        <v>7</v>
      </c>
      <c r="B175" s="1062">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2">
        <v>8</v>
      </c>
      <c r="B176" s="1062">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2">
        <v>9</v>
      </c>
      <c r="B177" s="1062">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2">
        <v>10</v>
      </c>
      <c r="B178" s="1062">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2">
        <v>11</v>
      </c>
      <c r="B179" s="1062">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2">
        <v>12</v>
      </c>
      <c r="B180" s="1062">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2">
        <v>13</v>
      </c>
      <c r="B181" s="1062">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2">
        <v>14</v>
      </c>
      <c r="B182" s="1062">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2">
        <v>15</v>
      </c>
      <c r="B183" s="1062">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2">
        <v>16</v>
      </c>
      <c r="B184" s="1062">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2">
        <v>17</v>
      </c>
      <c r="B185" s="1062">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2">
        <v>18</v>
      </c>
      <c r="B186" s="1062">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2">
        <v>19</v>
      </c>
      <c r="B187" s="1062">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2">
        <v>20</v>
      </c>
      <c r="B188" s="1062">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2">
        <v>21</v>
      </c>
      <c r="B189" s="1062">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2">
        <v>22</v>
      </c>
      <c r="B190" s="1062">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2">
        <v>23</v>
      </c>
      <c r="B191" s="1062">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2">
        <v>24</v>
      </c>
      <c r="B192" s="1062">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2">
        <v>25</v>
      </c>
      <c r="B193" s="1062">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2">
        <v>26</v>
      </c>
      <c r="B194" s="1062">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2">
        <v>27</v>
      </c>
      <c r="B195" s="1062">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2">
        <v>28</v>
      </c>
      <c r="B196" s="1062">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2">
        <v>29</v>
      </c>
      <c r="B197" s="1062">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2">
        <v>30</v>
      </c>
      <c r="B198" s="1062">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2">
        <v>1</v>
      </c>
      <c r="B202" s="1062">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2">
        <v>2</v>
      </c>
      <c r="B203" s="1062">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2">
        <v>3</v>
      </c>
      <c r="B204" s="1062">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2">
        <v>4</v>
      </c>
      <c r="B205" s="1062">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2">
        <v>5</v>
      </c>
      <c r="B206" s="1062">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2">
        <v>6</v>
      </c>
      <c r="B207" s="1062">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2">
        <v>7</v>
      </c>
      <c r="B208" s="1062">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2">
        <v>8</v>
      </c>
      <c r="B209" s="1062">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2">
        <v>9</v>
      </c>
      <c r="B210" s="1062">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2">
        <v>10</v>
      </c>
      <c r="B211" s="1062">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2">
        <v>11</v>
      </c>
      <c r="B212" s="1062">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2">
        <v>12</v>
      </c>
      <c r="B213" s="1062">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2">
        <v>13</v>
      </c>
      <c r="B214" s="1062">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2">
        <v>14</v>
      </c>
      <c r="B215" s="1062">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2">
        <v>15</v>
      </c>
      <c r="B216" s="1062">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2">
        <v>16</v>
      </c>
      <c r="B217" s="1062">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2">
        <v>17</v>
      </c>
      <c r="B218" s="1062">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2">
        <v>18</v>
      </c>
      <c r="B219" s="1062">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2">
        <v>19</v>
      </c>
      <c r="B220" s="1062">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2">
        <v>20</v>
      </c>
      <c r="B221" s="1062">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2">
        <v>21</v>
      </c>
      <c r="B222" s="1062">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2">
        <v>22</v>
      </c>
      <c r="B223" s="1062">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2">
        <v>23</v>
      </c>
      <c r="B224" s="1062">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2">
        <v>24</v>
      </c>
      <c r="B225" s="1062">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2">
        <v>25</v>
      </c>
      <c r="B226" s="1062">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2">
        <v>26</v>
      </c>
      <c r="B227" s="1062">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2">
        <v>27</v>
      </c>
      <c r="B228" s="1062">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2">
        <v>28</v>
      </c>
      <c r="B229" s="1062">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2">
        <v>29</v>
      </c>
      <c r="B230" s="1062">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2">
        <v>30</v>
      </c>
      <c r="B231" s="1062">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2">
        <v>1</v>
      </c>
      <c r="B235" s="1062">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2">
        <v>2</v>
      </c>
      <c r="B236" s="1062">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2">
        <v>3</v>
      </c>
      <c r="B237" s="1062">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2">
        <v>4</v>
      </c>
      <c r="B238" s="1062">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2">
        <v>5</v>
      </c>
      <c r="B239" s="1062">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2">
        <v>6</v>
      </c>
      <c r="B240" s="1062">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2">
        <v>7</v>
      </c>
      <c r="B241" s="1062">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2">
        <v>8</v>
      </c>
      <c r="B242" s="1062">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2">
        <v>9</v>
      </c>
      <c r="B243" s="1062">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2">
        <v>10</v>
      </c>
      <c r="B244" s="1062">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2">
        <v>11</v>
      </c>
      <c r="B245" s="1062">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2">
        <v>12</v>
      </c>
      <c r="B246" s="1062">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2">
        <v>13</v>
      </c>
      <c r="B247" s="1062">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2">
        <v>14</v>
      </c>
      <c r="B248" s="1062">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2">
        <v>15</v>
      </c>
      <c r="B249" s="1062">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2">
        <v>16</v>
      </c>
      <c r="B250" s="1062">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2">
        <v>17</v>
      </c>
      <c r="B251" s="1062">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2">
        <v>18</v>
      </c>
      <c r="B252" s="1062">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2">
        <v>19</v>
      </c>
      <c r="B253" s="1062">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2">
        <v>20</v>
      </c>
      <c r="B254" s="1062">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2">
        <v>21</v>
      </c>
      <c r="B255" s="1062">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2">
        <v>22</v>
      </c>
      <c r="B256" s="1062">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2">
        <v>23</v>
      </c>
      <c r="B257" s="1062">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2">
        <v>24</v>
      </c>
      <c r="B258" s="1062">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2">
        <v>25</v>
      </c>
      <c r="B259" s="1062">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2">
        <v>26</v>
      </c>
      <c r="B260" s="1062">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2">
        <v>27</v>
      </c>
      <c r="B261" s="1062">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2">
        <v>28</v>
      </c>
      <c r="B262" s="1062">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2">
        <v>29</v>
      </c>
      <c r="B263" s="1062">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2">
        <v>30</v>
      </c>
      <c r="B264" s="1062">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2">
        <v>1</v>
      </c>
      <c r="B268" s="1062">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2">
        <v>2</v>
      </c>
      <c r="B269" s="1062">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2">
        <v>3</v>
      </c>
      <c r="B270" s="1062">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2">
        <v>4</v>
      </c>
      <c r="B271" s="1062">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2">
        <v>5</v>
      </c>
      <c r="B272" s="1062">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2">
        <v>6</v>
      </c>
      <c r="B273" s="1062">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2">
        <v>7</v>
      </c>
      <c r="B274" s="1062">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2">
        <v>8</v>
      </c>
      <c r="B275" s="1062">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2">
        <v>9</v>
      </c>
      <c r="B276" s="1062">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2">
        <v>10</v>
      </c>
      <c r="B277" s="1062">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2">
        <v>11</v>
      </c>
      <c r="B278" s="1062">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2">
        <v>12</v>
      </c>
      <c r="B279" s="1062">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2">
        <v>13</v>
      </c>
      <c r="B280" s="1062">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2">
        <v>14</v>
      </c>
      <c r="B281" s="1062">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2">
        <v>15</v>
      </c>
      <c r="B282" s="1062">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2">
        <v>16</v>
      </c>
      <c r="B283" s="1062">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2">
        <v>17</v>
      </c>
      <c r="B284" s="1062">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2">
        <v>18</v>
      </c>
      <c r="B285" s="1062">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2">
        <v>19</v>
      </c>
      <c r="B286" s="1062">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2">
        <v>20</v>
      </c>
      <c r="B287" s="1062">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2">
        <v>21</v>
      </c>
      <c r="B288" s="1062">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2">
        <v>22</v>
      </c>
      <c r="B289" s="1062">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2">
        <v>23</v>
      </c>
      <c r="B290" s="1062">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2">
        <v>24</v>
      </c>
      <c r="B291" s="1062">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2">
        <v>25</v>
      </c>
      <c r="B292" s="1062">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2">
        <v>26</v>
      </c>
      <c r="B293" s="1062">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2">
        <v>27</v>
      </c>
      <c r="B294" s="1062">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2">
        <v>28</v>
      </c>
      <c r="B295" s="1062">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2">
        <v>29</v>
      </c>
      <c r="B296" s="1062">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2">
        <v>30</v>
      </c>
      <c r="B297" s="1062">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2">
        <v>1</v>
      </c>
      <c r="B301" s="1062">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2">
        <v>2</v>
      </c>
      <c r="B302" s="1062">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2">
        <v>3</v>
      </c>
      <c r="B303" s="1062">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2">
        <v>4</v>
      </c>
      <c r="B304" s="1062">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2">
        <v>5</v>
      </c>
      <c r="B305" s="1062">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2">
        <v>6</v>
      </c>
      <c r="B306" s="1062">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2">
        <v>7</v>
      </c>
      <c r="B307" s="1062">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2">
        <v>8</v>
      </c>
      <c r="B308" s="1062">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2">
        <v>9</v>
      </c>
      <c r="B309" s="1062">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2">
        <v>10</v>
      </c>
      <c r="B310" s="1062">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2">
        <v>11</v>
      </c>
      <c r="B311" s="1062">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2">
        <v>12</v>
      </c>
      <c r="B312" s="1062">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2">
        <v>13</v>
      </c>
      <c r="B313" s="1062">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2">
        <v>14</v>
      </c>
      <c r="B314" s="1062">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2">
        <v>15</v>
      </c>
      <c r="B315" s="1062">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2">
        <v>16</v>
      </c>
      <c r="B316" s="1062">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2">
        <v>17</v>
      </c>
      <c r="B317" s="1062">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2">
        <v>18</v>
      </c>
      <c r="B318" s="1062">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2">
        <v>19</v>
      </c>
      <c r="B319" s="1062">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2">
        <v>20</v>
      </c>
      <c r="B320" s="1062">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2">
        <v>21</v>
      </c>
      <c r="B321" s="1062">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2">
        <v>22</v>
      </c>
      <c r="B322" s="1062">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2">
        <v>23</v>
      </c>
      <c r="B323" s="1062">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2">
        <v>24</v>
      </c>
      <c r="B324" s="1062">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2">
        <v>25</v>
      </c>
      <c r="B325" s="1062">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2">
        <v>26</v>
      </c>
      <c r="B326" s="1062">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2">
        <v>27</v>
      </c>
      <c r="B327" s="1062">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2">
        <v>28</v>
      </c>
      <c r="B328" s="1062">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2">
        <v>29</v>
      </c>
      <c r="B329" s="1062">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2">
        <v>30</v>
      </c>
      <c r="B330" s="1062">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2">
        <v>1</v>
      </c>
      <c r="B334" s="1062">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2">
        <v>2</v>
      </c>
      <c r="B335" s="1062">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2">
        <v>3</v>
      </c>
      <c r="B336" s="1062">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2">
        <v>4</v>
      </c>
      <c r="B337" s="1062">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2">
        <v>5</v>
      </c>
      <c r="B338" s="1062">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2">
        <v>6</v>
      </c>
      <c r="B339" s="1062">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2">
        <v>7</v>
      </c>
      <c r="B340" s="1062">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2">
        <v>8</v>
      </c>
      <c r="B341" s="1062">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2">
        <v>9</v>
      </c>
      <c r="B342" s="1062">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2">
        <v>10</v>
      </c>
      <c r="B343" s="1062">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2">
        <v>11</v>
      </c>
      <c r="B344" s="1062">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2">
        <v>12</v>
      </c>
      <c r="B345" s="1062">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2">
        <v>13</v>
      </c>
      <c r="B346" s="1062">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2">
        <v>14</v>
      </c>
      <c r="B347" s="1062">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2">
        <v>15</v>
      </c>
      <c r="B348" s="1062">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2">
        <v>16</v>
      </c>
      <c r="B349" s="1062">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2">
        <v>17</v>
      </c>
      <c r="B350" s="1062">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2">
        <v>18</v>
      </c>
      <c r="B351" s="1062">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2">
        <v>19</v>
      </c>
      <c r="B352" s="1062">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2">
        <v>20</v>
      </c>
      <c r="B353" s="1062">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2">
        <v>21</v>
      </c>
      <c r="B354" s="1062">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2">
        <v>22</v>
      </c>
      <c r="B355" s="1062">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2">
        <v>23</v>
      </c>
      <c r="B356" s="1062">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2">
        <v>24</v>
      </c>
      <c r="B357" s="1062">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2">
        <v>25</v>
      </c>
      <c r="B358" s="1062">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2">
        <v>26</v>
      </c>
      <c r="B359" s="1062">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2">
        <v>27</v>
      </c>
      <c r="B360" s="1062">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2">
        <v>28</v>
      </c>
      <c r="B361" s="1062">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2">
        <v>29</v>
      </c>
      <c r="B362" s="1062">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2">
        <v>30</v>
      </c>
      <c r="B363" s="1062">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2">
        <v>1</v>
      </c>
      <c r="B367" s="1062">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2">
        <v>2</v>
      </c>
      <c r="B368" s="1062">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2">
        <v>3</v>
      </c>
      <c r="B369" s="1062">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2">
        <v>4</v>
      </c>
      <c r="B370" s="1062">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2">
        <v>5</v>
      </c>
      <c r="B371" s="1062">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2">
        <v>6</v>
      </c>
      <c r="B372" s="1062">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2">
        <v>7</v>
      </c>
      <c r="B373" s="1062">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2">
        <v>8</v>
      </c>
      <c r="B374" s="1062">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2">
        <v>9</v>
      </c>
      <c r="B375" s="1062">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2">
        <v>10</v>
      </c>
      <c r="B376" s="1062">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2">
        <v>11</v>
      </c>
      <c r="B377" s="1062">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2">
        <v>12</v>
      </c>
      <c r="B378" s="1062">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2">
        <v>13</v>
      </c>
      <c r="B379" s="1062">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2">
        <v>14</v>
      </c>
      <c r="B380" s="1062">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2">
        <v>15</v>
      </c>
      <c r="B381" s="1062">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2">
        <v>16</v>
      </c>
      <c r="B382" s="1062">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2">
        <v>17</v>
      </c>
      <c r="B383" s="1062">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2">
        <v>18</v>
      </c>
      <c r="B384" s="1062">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2">
        <v>19</v>
      </c>
      <c r="B385" s="1062">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2">
        <v>20</v>
      </c>
      <c r="B386" s="1062">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2">
        <v>21</v>
      </c>
      <c r="B387" s="1062">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2">
        <v>22</v>
      </c>
      <c r="B388" s="1062">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2">
        <v>23</v>
      </c>
      <c r="B389" s="1062">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2">
        <v>24</v>
      </c>
      <c r="B390" s="1062">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2">
        <v>25</v>
      </c>
      <c r="B391" s="1062">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2">
        <v>26</v>
      </c>
      <c r="B392" s="1062">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2">
        <v>27</v>
      </c>
      <c r="B393" s="1062">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2">
        <v>28</v>
      </c>
      <c r="B394" s="1062">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2">
        <v>29</v>
      </c>
      <c r="B395" s="1062">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2">
        <v>30</v>
      </c>
      <c r="B396" s="1062">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2">
        <v>1</v>
      </c>
      <c r="B400" s="1062">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2">
        <v>2</v>
      </c>
      <c r="B401" s="1062">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2">
        <v>3</v>
      </c>
      <c r="B402" s="1062">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2">
        <v>4</v>
      </c>
      <c r="B403" s="1062">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2">
        <v>5</v>
      </c>
      <c r="B404" s="1062">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2">
        <v>6</v>
      </c>
      <c r="B405" s="1062">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2">
        <v>7</v>
      </c>
      <c r="B406" s="1062">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2">
        <v>8</v>
      </c>
      <c r="B407" s="1062">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2">
        <v>9</v>
      </c>
      <c r="B408" s="1062">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2">
        <v>10</v>
      </c>
      <c r="B409" s="1062">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2">
        <v>11</v>
      </c>
      <c r="B410" s="1062">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2">
        <v>12</v>
      </c>
      <c r="B411" s="1062">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2">
        <v>13</v>
      </c>
      <c r="B412" s="1062">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2">
        <v>14</v>
      </c>
      <c r="B413" s="1062">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2">
        <v>15</v>
      </c>
      <c r="B414" s="1062">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2">
        <v>16</v>
      </c>
      <c r="B415" s="1062">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2">
        <v>17</v>
      </c>
      <c r="B416" s="1062">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2">
        <v>18</v>
      </c>
      <c r="B417" s="1062">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2">
        <v>19</v>
      </c>
      <c r="B418" s="1062">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2">
        <v>20</v>
      </c>
      <c r="B419" s="1062">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2">
        <v>21</v>
      </c>
      <c r="B420" s="1062">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2">
        <v>22</v>
      </c>
      <c r="B421" s="1062">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2">
        <v>23</v>
      </c>
      <c r="B422" s="1062">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2">
        <v>24</v>
      </c>
      <c r="B423" s="1062">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2">
        <v>25</v>
      </c>
      <c r="B424" s="1062">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2">
        <v>26</v>
      </c>
      <c r="B425" s="1062">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2">
        <v>27</v>
      </c>
      <c r="B426" s="1062">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2">
        <v>28</v>
      </c>
      <c r="B427" s="1062">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2">
        <v>29</v>
      </c>
      <c r="B428" s="1062">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2">
        <v>30</v>
      </c>
      <c r="B429" s="1062">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2">
        <v>1</v>
      </c>
      <c r="B433" s="1062">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2">
        <v>2</v>
      </c>
      <c r="B434" s="1062">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2">
        <v>3</v>
      </c>
      <c r="B435" s="1062">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2">
        <v>4</v>
      </c>
      <c r="B436" s="1062">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2">
        <v>5</v>
      </c>
      <c r="B437" s="1062">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2">
        <v>6</v>
      </c>
      <c r="B438" s="1062">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2">
        <v>7</v>
      </c>
      <c r="B439" s="1062">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2">
        <v>8</v>
      </c>
      <c r="B440" s="1062">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2">
        <v>9</v>
      </c>
      <c r="B441" s="1062">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2">
        <v>10</v>
      </c>
      <c r="B442" s="1062">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2">
        <v>11</v>
      </c>
      <c r="B443" s="1062">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2">
        <v>12</v>
      </c>
      <c r="B444" s="1062">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2">
        <v>13</v>
      </c>
      <c r="B445" s="1062">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2">
        <v>14</v>
      </c>
      <c r="B446" s="1062">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2">
        <v>15</v>
      </c>
      <c r="B447" s="1062">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2">
        <v>16</v>
      </c>
      <c r="B448" s="1062">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2">
        <v>17</v>
      </c>
      <c r="B449" s="1062">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2">
        <v>18</v>
      </c>
      <c r="B450" s="1062">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2">
        <v>19</v>
      </c>
      <c r="B451" s="1062">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2">
        <v>20</v>
      </c>
      <c r="B452" s="1062">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2">
        <v>21</v>
      </c>
      <c r="B453" s="1062">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2">
        <v>22</v>
      </c>
      <c r="B454" s="1062">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2">
        <v>23</v>
      </c>
      <c r="B455" s="1062">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2">
        <v>24</v>
      </c>
      <c r="B456" s="1062">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2">
        <v>25</v>
      </c>
      <c r="B457" s="1062">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2">
        <v>26</v>
      </c>
      <c r="B458" s="1062">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2">
        <v>27</v>
      </c>
      <c r="B459" s="1062">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2">
        <v>28</v>
      </c>
      <c r="B460" s="1062">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2">
        <v>29</v>
      </c>
      <c r="B461" s="1062">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2">
        <v>30</v>
      </c>
      <c r="B462" s="1062">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2">
        <v>1</v>
      </c>
      <c r="B466" s="1062">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2">
        <v>2</v>
      </c>
      <c r="B467" s="1062">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2">
        <v>3</v>
      </c>
      <c r="B468" s="1062">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2">
        <v>4</v>
      </c>
      <c r="B469" s="1062">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2">
        <v>5</v>
      </c>
      <c r="B470" s="1062">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2">
        <v>6</v>
      </c>
      <c r="B471" s="1062">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2">
        <v>7</v>
      </c>
      <c r="B472" s="1062">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2">
        <v>8</v>
      </c>
      <c r="B473" s="1062">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2">
        <v>9</v>
      </c>
      <c r="B474" s="1062">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2">
        <v>10</v>
      </c>
      <c r="B475" s="1062">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2">
        <v>11</v>
      </c>
      <c r="B476" s="1062">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2">
        <v>12</v>
      </c>
      <c r="B477" s="1062">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2">
        <v>13</v>
      </c>
      <c r="B478" s="1062">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2">
        <v>14</v>
      </c>
      <c r="B479" s="1062">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2">
        <v>15</v>
      </c>
      <c r="B480" s="1062">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2">
        <v>16</v>
      </c>
      <c r="B481" s="1062">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2">
        <v>17</v>
      </c>
      <c r="B482" s="1062">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2">
        <v>18</v>
      </c>
      <c r="B483" s="1062">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2">
        <v>19</v>
      </c>
      <c r="B484" s="1062">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2">
        <v>20</v>
      </c>
      <c r="B485" s="1062">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2">
        <v>21</v>
      </c>
      <c r="B486" s="1062">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2">
        <v>22</v>
      </c>
      <c r="B487" s="1062">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2">
        <v>23</v>
      </c>
      <c r="B488" s="1062">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2">
        <v>24</v>
      </c>
      <c r="B489" s="1062">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2">
        <v>25</v>
      </c>
      <c r="B490" s="1062">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2">
        <v>26</v>
      </c>
      <c r="B491" s="1062">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2">
        <v>27</v>
      </c>
      <c r="B492" s="1062">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2">
        <v>28</v>
      </c>
      <c r="B493" s="1062">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2">
        <v>29</v>
      </c>
      <c r="B494" s="1062">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2">
        <v>30</v>
      </c>
      <c r="B495" s="1062">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2">
        <v>1</v>
      </c>
      <c r="B499" s="1062">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2">
        <v>2</v>
      </c>
      <c r="B500" s="1062">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2">
        <v>3</v>
      </c>
      <c r="B501" s="1062">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2">
        <v>4</v>
      </c>
      <c r="B502" s="1062">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2">
        <v>5</v>
      </c>
      <c r="B503" s="1062">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2">
        <v>6</v>
      </c>
      <c r="B504" s="1062">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2">
        <v>7</v>
      </c>
      <c r="B505" s="1062">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2">
        <v>8</v>
      </c>
      <c r="B506" s="1062">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2">
        <v>9</v>
      </c>
      <c r="B507" s="1062">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2">
        <v>10</v>
      </c>
      <c r="B508" s="1062">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2">
        <v>11</v>
      </c>
      <c r="B509" s="1062">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2">
        <v>12</v>
      </c>
      <c r="B510" s="1062">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2">
        <v>13</v>
      </c>
      <c r="B511" s="1062">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2">
        <v>14</v>
      </c>
      <c r="B512" s="1062">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2">
        <v>15</v>
      </c>
      <c r="B513" s="1062">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2">
        <v>16</v>
      </c>
      <c r="B514" s="1062">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2">
        <v>17</v>
      </c>
      <c r="B515" s="1062">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2">
        <v>18</v>
      </c>
      <c r="B516" s="1062">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2">
        <v>19</v>
      </c>
      <c r="B517" s="1062">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2">
        <v>20</v>
      </c>
      <c r="B518" s="1062">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2">
        <v>21</v>
      </c>
      <c r="B519" s="1062">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2">
        <v>22</v>
      </c>
      <c r="B520" s="1062">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2">
        <v>23</v>
      </c>
      <c r="B521" s="1062">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2">
        <v>24</v>
      </c>
      <c r="B522" s="1062">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2">
        <v>25</v>
      </c>
      <c r="B523" s="1062">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2">
        <v>26</v>
      </c>
      <c r="B524" s="1062">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2">
        <v>27</v>
      </c>
      <c r="B525" s="1062">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2">
        <v>28</v>
      </c>
      <c r="B526" s="1062">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2">
        <v>29</v>
      </c>
      <c r="B527" s="1062">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2">
        <v>30</v>
      </c>
      <c r="B528" s="1062">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2">
        <v>1</v>
      </c>
      <c r="B532" s="1062">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2">
        <v>2</v>
      </c>
      <c r="B533" s="1062">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2">
        <v>3</v>
      </c>
      <c r="B534" s="1062">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2">
        <v>4</v>
      </c>
      <c r="B535" s="1062">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2">
        <v>5</v>
      </c>
      <c r="B536" s="1062">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2">
        <v>6</v>
      </c>
      <c r="B537" s="1062">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2">
        <v>7</v>
      </c>
      <c r="B538" s="1062">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2">
        <v>8</v>
      </c>
      <c r="B539" s="1062">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2">
        <v>9</v>
      </c>
      <c r="B540" s="1062">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2">
        <v>10</v>
      </c>
      <c r="B541" s="1062">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2">
        <v>11</v>
      </c>
      <c r="B542" s="1062">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2">
        <v>12</v>
      </c>
      <c r="B543" s="1062">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2">
        <v>13</v>
      </c>
      <c r="B544" s="1062">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2">
        <v>14</v>
      </c>
      <c r="B545" s="1062">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2">
        <v>15</v>
      </c>
      <c r="B546" s="1062">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2">
        <v>16</v>
      </c>
      <c r="B547" s="1062">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2">
        <v>17</v>
      </c>
      <c r="B548" s="1062">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2">
        <v>18</v>
      </c>
      <c r="B549" s="1062">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2">
        <v>19</v>
      </c>
      <c r="B550" s="1062">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2">
        <v>20</v>
      </c>
      <c r="B551" s="1062">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2">
        <v>21</v>
      </c>
      <c r="B552" s="1062">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2">
        <v>22</v>
      </c>
      <c r="B553" s="1062">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2">
        <v>23</v>
      </c>
      <c r="B554" s="1062">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2">
        <v>24</v>
      </c>
      <c r="B555" s="1062">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2">
        <v>25</v>
      </c>
      <c r="B556" s="1062">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2">
        <v>26</v>
      </c>
      <c r="B557" s="1062">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2">
        <v>27</v>
      </c>
      <c r="B558" s="1062">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2">
        <v>28</v>
      </c>
      <c r="B559" s="1062">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2">
        <v>29</v>
      </c>
      <c r="B560" s="1062">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2">
        <v>30</v>
      </c>
      <c r="B561" s="1062">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2">
        <v>1</v>
      </c>
      <c r="B565" s="1062">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2">
        <v>2</v>
      </c>
      <c r="B566" s="1062">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2">
        <v>3</v>
      </c>
      <c r="B567" s="1062">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2">
        <v>4</v>
      </c>
      <c r="B568" s="1062">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2">
        <v>5</v>
      </c>
      <c r="B569" s="1062">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2">
        <v>6</v>
      </c>
      <c r="B570" s="1062">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2">
        <v>7</v>
      </c>
      <c r="B571" s="1062">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2">
        <v>8</v>
      </c>
      <c r="B572" s="1062">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2">
        <v>9</v>
      </c>
      <c r="B573" s="1062">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2">
        <v>10</v>
      </c>
      <c r="B574" s="1062">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2">
        <v>11</v>
      </c>
      <c r="B575" s="1062">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2">
        <v>12</v>
      </c>
      <c r="B576" s="1062">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2">
        <v>13</v>
      </c>
      <c r="B577" s="1062">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2">
        <v>14</v>
      </c>
      <c r="B578" s="1062">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2">
        <v>15</v>
      </c>
      <c r="B579" s="1062">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2">
        <v>16</v>
      </c>
      <c r="B580" s="1062">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2">
        <v>17</v>
      </c>
      <c r="B581" s="1062">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2">
        <v>18</v>
      </c>
      <c r="B582" s="1062">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2">
        <v>19</v>
      </c>
      <c r="B583" s="1062">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2">
        <v>20</v>
      </c>
      <c r="B584" s="1062">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2">
        <v>21</v>
      </c>
      <c r="B585" s="1062">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2">
        <v>22</v>
      </c>
      <c r="B586" s="1062">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2">
        <v>23</v>
      </c>
      <c r="B587" s="1062">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2">
        <v>24</v>
      </c>
      <c r="B588" s="1062">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2">
        <v>25</v>
      </c>
      <c r="B589" s="1062">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2">
        <v>26</v>
      </c>
      <c r="B590" s="1062">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2">
        <v>27</v>
      </c>
      <c r="B591" s="1062">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2">
        <v>28</v>
      </c>
      <c r="B592" s="1062">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2">
        <v>29</v>
      </c>
      <c r="B593" s="1062">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2">
        <v>30</v>
      </c>
      <c r="B594" s="1062">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2">
        <v>1</v>
      </c>
      <c r="B598" s="1062">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2">
        <v>2</v>
      </c>
      <c r="B599" s="1062">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2">
        <v>3</v>
      </c>
      <c r="B600" s="1062">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2">
        <v>4</v>
      </c>
      <c r="B601" s="1062">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2">
        <v>5</v>
      </c>
      <c r="B602" s="1062">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2">
        <v>6</v>
      </c>
      <c r="B603" s="1062">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2">
        <v>7</v>
      </c>
      <c r="B604" s="1062">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2">
        <v>8</v>
      </c>
      <c r="B605" s="1062">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2">
        <v>9</v>
      </c>
      <c r="B606" s="1062">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2">
        <v>10</v>
      </c>
      <c r="B607" s="1062">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2">
        <v>11</v>
      </c>
      <c r="B608" s="1062">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2">
        <v>12</v>
      </c>
      <c r="B609" s="1062">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2">
        <v>13</v>
      </c>
      <c r="B610" s="1062">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2">
        <v>14</v>
      </c>
      <c r="B611" s="1062">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2">
        <v>15</v>
      </c>
      <c r="B612" s="1062">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2">
        <v>16</v>
      </c>
      <c r="B613" s="1062">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2">
        <v>17</v>
      </c>
      <c r="B614" s="1062">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2">
        <v>18</v>
      </c>
      <c r="B615" s="1062">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2">
        <v>19</v>
      </c>
      <c r="B616" s="1062">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2">
        <v>20</v>
      </c>
      <c r="B617" s="1062">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2">
        <v>21</v>
      </c>
      <c r="B618" s="1062">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2">
        <v>22</v>
      </c>
      <c r="B619" s="1062">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2">
        <v>23</v>
      </c>
      <c r="B620" s="1062">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2">
        <v>24</v>
      </c>
      <c r="B621" s="1062">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2">
        <v>25</v>
      </c>
      <c r="B622" s="1062">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2">
        <v>26</v>
      </c>
      <c r="B623" s="1062">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2">
        <v>27</v>
      </c>
      <c r="B624" s="1062">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2">
        <v>28</v>
      </c>
      <c r="B625" s="1062">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2">
        <v>29</v>
      </c>
      <c r="B626" s="1062">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2">
        <v>30</v>
      </c>
      <c r="B627" s="1062">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2">
        <v>1</v>
      </c>
      <c r="B631" s="1062">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2">
        <v>2</v>
      </c>
      <c r="B632" s="1062">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2">
        <v>3</v>
      </c>
      <c r="B633" s="1062">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2">
        <v>4</v>
      </c>
      <c r="B634" s="1062">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2">
        <v>5</v>
      </c>
      <c r="B635" s="1062">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2">
        <v>6</v>
      </c>
      <c r="B636" s="1062">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2">
        <v>7</v>
      </c>
      <c r="B637" s="1062">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2">
        <v>8</v>
      </c>
      <c r="B638" s="1062">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2">
        <v>9</v>
      </c>
      <c r="B639" s="1062">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2">
        <v>10</v>
      </c>
      <c r="B640" s="1062">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2">
        <v>11</v>
      </c>
      <c r="B641" s="1062">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2">
        <v>12</v>
      </c>
      <c r="B642" s="1062">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2">
        <v>13</v>
      </c>
      <c r="B643" s="1062">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2">
        <v>14</v>
      </c>
      <c r="B644" s="1062">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2">
        <v>15</v>
      </c>
      <c r="B645" s="1062">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2">
        <v>16</v>
      </c>
      <c r="B646" s="1062">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2">
        <v>17</v>
      </c>
      <c r="B647" s="1062">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2">
        <v>18</v>
      </c>
      <c r="B648" s="1062">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2">
        <v>19</v>
      </c>
      <c r="B649" s="1062">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2">
        <v>20</v>
      </c>
      <c r="B650" s="1062">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2">
        <v>21</v>
      </c>
      <c r="B651" s="1062">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2">
        <v>22</v>
      </c>
      <c r="B652" s="1062">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2">
        <v>23</v>
      </c>
      <c r="B653" s="1062">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2">
        <v>24</v>
      </c>
      <c r="B654" s="1062">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2">
        <v>25</v>
      </c>
      <c r="B655" s="1062">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2">
        <v>26</v>
      </c>
      <c r="B656" s="1062">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2">
        <v>27</v>
      </c>
      <c r="B657" s="1062">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2">
        <v>28</v>
      </c>
      <c r="B658" s="1062">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2">
        <v>29</v>
      </c>
      <c r="B659" s="1062">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2">
        <v>30</v>
      </c>
      <c r="B660" s="1062">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2">
        <v>1</v>
      </c>
      <c r="B664" s="1062">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2">
        <v>2</v>
      </c>
      <c r="B665" s="1062">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2">
        <v>3</v>
      </c>
      <c r="B666" s="1062">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2">
        <v>4</v>
      </c>
      <c r="B667" s="1062">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2">
        <v>5</v>
      </c>
      <c r="B668" s="1062">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2">
        <v>6</v>
      </c>
      <c r="B669" s="1062">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2">
        <v>7</v>
      </c>
      <c r="B670" s="1062">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2">
        <v>8</v>
      </c>
      <c r="B671" s="1062">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2">
        <v>9</v>
      </c>
      <c r="B672" s="1062">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2">
        <v>10</v>
      </c>
      <c r="B673" s="1062">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2">
        <v>11</v>
      </c>
      <c r="B674" s="1062">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2">
        <v>12</v>
      </c>
      <c r="B675" s="1062">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2">
        <v>13</v>
      </c>
      <c r="B676" s="1062">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2">
        <v>14</v>
      </c>
      <c r="B677" s="1062">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2">
        <v>15</v>
      </c>
      <c r="B678" s="1062">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2">
        <v>16</v>
      </c>
      <c r="B679" s="1062">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2">
        <v>17</v>
      </c>
      <c r="B680" s="1062">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2">
        <v>18</v>
      </c>
      <c r="B681" s="1062">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2">
        <v>19</v>
      </c>
      <c r="B682" s="1062">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2">
        <v>20</v>
      </c>
      <c r="B683" s="1062">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2">
        <v>21</v>
      </c>
      <c r="B684" s="1062">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2">
        <v>22</v>
      </c>
      <c r="B685" s="1062">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2">
        <v>23</v>
      </c>
      <c r="B686" s="1062">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2">
        <v>24</v>
      </c>
      <c r="B687" s="1062">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2">
        <v>25</v>
      </c>
      <c r="B688" s="1062">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2">
        <v>26</v>
      </c>
      <c r="B689" s="1062">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2">
        <v>27</v>
      </c>
      <c r="B690" s="1062">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2">
        <v>28</v>
      </c>
      <c r="B691" s="1062">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2">
        <v>29</v>
      </c>
      <c r="B692" s="1062">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2">
        <v>30</v>
      </c>
      <c r="B693" s="1062">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2">
        <v>1</v>
      </c>
      <c r="B697" s="1062">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2">
        <v>2</v>
      </c>
      <c r="B698" s="1062">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2">
        <v>3</v>
      </c>
      <c r="B699" s="1062">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2">
        <v>4</v>
      </c>
      <c r="B700" s="1062">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2">
        <v>5</v>
      </c>
      <c r="B701" s="1062">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2">
        <v>6</v>
      </c>
      <c r="B702" s="1062">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2">
        <v>7</v>
      </c>
      <c r="B703" s="1062">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2">
        <v>8</v>
      </c>
      <c r="B704" s="1062">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2">
        <v>9</v>
      </c>
      <c r="B705" s="1062">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2">
        <v>10</v>
      </c>
      <c r="B706" s="1062">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2">
        <v>11</v>
      </c>
      <c r="B707" s="1062">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2">
        <v>12</v>
      </c>
      <c r="B708" s="1062">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2">
        <v>13</v>
      </c>
      <c r="B709" s="1062">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2">
        <v>14</v>
      </c>
      <c r="B710" s="1062">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2">
        <v>15</v>
      </c>
      <c r="B711" s="1062">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2">
        <v>16</v>
      </c>
      <c r="B712" s="1062">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2">
        <v>17</v>
      </c>
      <c r="B713" s="1062">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2">
        <v>18</v>
      </c>
      <c r="B714" s="1062">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2">
        <v>19</v>
      </c>
      <c r="B715" s="1062">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2">
        <v>20</v>
      </c>
      <c r="B716" s="1062">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2">
        <v>21</v>
      </c>
      <c r="B717" s="1062">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2">
        <v>22</v>
      </c>
      <c r="B718" s="1062">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2">
        <v>23</v>
      </c>
      <c r="B719" s="1062">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2">
        <v>24</v>
      </c>
      <c r="B720" s="1062">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2">
        <v>25</v>
      </c>
      <c r="B721" s="1062">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2">
        <v>26</v>
      </c>
      <c r="B722" s="1062">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2">
        <v>27</v>
      </c>
      <c r="B723" s="1062">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2">
        <v>28</v>
      </c>
      <c r="B724" s="1062">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2">
        <v>29</v>
      </c>
      <c r="B725" s="1062">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2">
        <v>30</v>
      </c>
      <c r="B726" s="1062">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2">
        <v>1</v>
      </c>
      <c r="B730" s="1062">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2">
        <v>2</v>
      </c>
      <c r="B731" s="1062">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2">
        <v>3</v>
      </c>
      <c r="B732" s="1062">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2">
        <v>4</v>
      </c>
      <c r="B733" s="1062">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2">
        <v>5</v>
      </c>
      <c r="B734" s="1062">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2">
        <v>6</v>
      </c>
      <c r="B735" s="1062">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2">
        <v>7</v>
      </c>
      <c r="B736" s="1062">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2">
        <v>8</v>
      </c>
      <c r="B737" s="1062">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2">
        <v>9</v>
      </c>
      <c r="B738" s="1062">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2">
        <v>10</v>
      </c>
      <c r="B739" s="1062">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2">
        <v>11</v>
      </c>
      <c r="B740" s="1062">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2">
        <v>12</v>
      </c>
      <c r="B741" s="1062">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2">
        <v>13</v>
      </c>
      <c r="B742" s="1062">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2">
        <v>14</v>
      </c>
      <c r="B743" s="1062">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2">
        <v>15</v>
      </c>
      <c r="B744" s="1062">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2">
        <v>16</v>
      </c>
      <c r="B745" s="1062">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2">
        <v>17</v>
      </c>
      <c r="B746" s="1062">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2">
        <v>18</v>
      </c>
      <c r="B747" s="1062">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2">
        <v>19</v>
      </c>
      <c r="B748" s="1062">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2">
        <v>20</v>
      </c>
      <c r="B749" s="1062">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2">
        <v>21</v>
      </c>
      <c r="B750" s="1062">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2">
        <v>22</v>
      </c>
      <c r="B751" s="1062">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2">
        <v>23</v>
      </c>
      <c r="B752" s="1062">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2">
        <v>24</v>
      </c>
      <c r="B753" s="1062">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2">
        <v>25</v>
      </c>
      <c r="B754" s="1062">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2">
        <v>26</v>
      </c>
      <c r="B755" s="1062">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2">
        <v>27</v>
      </c>
      <c r="B756" s="1062">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2">
        <v>28</v>
      </c>
      <c r="B757" s="1062">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2">
        <v>29</v>
      </c>
      <c r="B758" s="1062">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2">
        <v>30</v>
      </c>
      <c r="B759" s="1062">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2">
        <v>1</v>
      </c>
      <c r="B763" s="1062">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2">
        <v>2</v>
      </c>
      <c r="B764" s="1062">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2">
        <v>3</v>
      </c>
      <c r="B765" s="1062">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2">
        <v>4</v>
      </c>
      <c r="B766" s="1062">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2">
        <v>5</v>
      </c>
      <c r="B767" s="1062">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2">
        <v>6</v>
      </c>
      <c r="B768" s="1062">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2">
        <v>7</v>
      </c>
      <c r="B769" s="1062">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2">
        <v>8</v>
      </c>
      <c r="B770" s="1062">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2">
        <v>9</v>
      </c>
      <c r="B771" s="1062">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2">
        <v>10</v>
      </c>
      <c r="B772" s="1062">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2">
        <v>11</v>
      </c>
      <c r="B773" s="1062">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2">
        <v>12</v>
      </c>
      <c r="B774" s="1062">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2">
        <v>13</v>
      </c>
      <c r="B775" s="1062">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2">
        <v>14</v>
      </c>
      <c r="B776" s="1062">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2">
        <v>15</v>
      </c>
      <c r="B777" s="1062">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2">
        <v>16</v>
      </c>
      <c r="B778" s="1062">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2">
        <v>17</v>
      </c>
      <c r="B779" s="1062">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2">
        <v>18</v>
      </c>
      <c r="B780" s="1062">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2">
        <v>19</v>
      </c>
      <c r="B781" s="1062">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2">
        <v>20</v>
      </c>
      <c r="B782" s="1062">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2">
        <v>21</v>
      </c>
      <c r="B783" s="1062">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2">
        <v>22</v>
      </c>
      <c r="B784" s="1062">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2">
        <v>23</v>
      </c>
      <c r="B785" s="1062">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2">
        <v>24</v>
      </c>
      <c r="B786" s="1062">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2">
        <v>25</v>
      </c>
      <c r="B787" s="1062">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2">
        <v>26</v>
      </c>
      <c r="B788" s="1062">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2">
        <v>27</v>
      </c>
      <c r="B789" s="1062">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2">
        <v>28</v>
      </c>
      <c r="B790" s="1062">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2">
        <v>29</v>
      </c>
      <c r="B791" s="1062">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2">
        <v>30</v>
      </c>
      <c r="B792" s="1062">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2">
        <v>1</v>
      </c>
      <c r="B796" s="1062">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2">
        <v>2</v>
      </c>
      <c r="B797" s="1062">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2">
        <v>3</v>
      </c>
      <c r="B798" s="1062">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2">
        <v>4</v>
      </c>
      <c r="B799" s="1062">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2">
        <v>5</v>
      </c>
      <c r="B800" s="1062">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2">
        <v>6</v>
      </c>
      <c r="B801" s="1062">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2">
        <v>7</v>
      </c>
      <c r="B802" s="1062">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2">
        <v>8</v>
      </c>
      <c r="B803" s="1062">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2">
        <v>9</v>
      </c>
      <c r="B804" s="1062">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2">
        <v>10</v>
      </c>
      <c r="B805" s="1062">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2">
        <v>11</v>
      </c>
      <c r="B806" s="1062">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2">
        <v>12</v>
      </c>
      <c r="B807" s="1062">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2">
        <v>13</v>
      </c>
      <c r="B808" s="1062">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2">
        <v>14</v>
      </c>
      <c r="B809" s="1062">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2">
        <v>15</v>
      </c>
      <c r="B810" s="1062">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2">
        <v>16</v>
      </c>
      <c r="B811" s="1062">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2">
        <v>17</v>
      </c>
      <c r="B812" s="1062">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2">
        <v>18</v>
      </c>
      <c r="B813" s="1062">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2">
        <v>19</v>
      </c>
      <c r="B814" s="1062">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2">
        <v>20</v>
      </c>
      <c r="B815" s="1062">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2">
        <v>21</v>
      </c>
      <c r="B816" s="1062">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2">
        <v>22</v>
      </c>
      <c r="B817" s="1062">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2">
        <v>23</v>
      </c>
      <c r="B818" s="1062">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2">
        <v>24</v>
      </c>
      <c r="B819" s="1062">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2">
        <v>25</v>
      </c>
      <c r="B820" s="1062">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2">
        <v>26</v>
      </c>
      <c r="B821" s="1062">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2">
        <v>27</v>
      </c>
      <c r="B822" s="1062">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2">
        <v>28</v>
      </c>
      <c r="B823" s="1062">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2">
        <v>29</v>
      </c>
      <c r="B824" s="1062">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2">
        <v>30</v>
      </c>
      <c r="B825" s="1062">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2">
        <v>1</v>
      </c>
      <c r="B829" s="1062">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2">
        <v>2</v>
      </c>
      <c r="B830" s="1062">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2">
        <v>3</v>
      </c>
      <c r="B831" s="1062">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2">
        <v>4</v>
      </c>
      <c r="B832" s="1062">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2">
        <v>5</v>
      </c>
      <c r="B833" s="1062">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2">
        <v>6</v>
      </c>
      <c r="B834" s="1062">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2">
        <v>7</v>
      </c>
      <c r="B835" s="1062">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2">
        <v>8</v>
      </c>
      <c r="B836" s="1062">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2">
        <v>9</v>
      </c>
      <c r="B837" s="1062">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2">
        <v>10</v>
      </c>
      <c r="B838" s="1062">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2">
        <v>11</v>
      </c>
      <c r="B839" s="1062">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2">
        <v>12</v>
      </c>
      <c r="B840" s="1062">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2">
        <v>13</v>
      </c>
      <c r="B841" s="1062">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2">
        <v>14</v>
      </c>
      <c r="B842" s="1062">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2">
        <v>15</v>
      </c>
      <c r="B843" s="1062">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2">
        <v>16</v>
      </c>
      <c r="B844" s="1062">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2">
        <v>17</v>
      </c>
      <c r="B845" s="1062">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2">
        <v>18</v>
      </c>
      <c r="B846" s="1062">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2">
        <v>19</v>
      </c>
      <c r="B847" s="1062">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2">
        <v>20</v>
      </c>
      <c r="B848" s="1062">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2">
        <v>21</v>
      </c>
      <c r="B849" s="1062">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2">
        <v>22</v>
      </c>
      <c r="B850" s="1062">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2">
        <v>23</v>
      </c>
      <c r="B851" s="1062">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2">
        <v>24</v>
      </c>
      <c r="B852" s="1062">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2">
        <v>25</v>
      </c>
      <c r="B853" s="1062">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2">
        <v>26</v>
      </c>
      <c r="B854" s="1062">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2">
        <v>27</v>
      </c>
      <c r="B855" s="1062">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2">
        <v>28</v>
      </c>
      <c r="B856" s="1062">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2">
        <v>29</v>
      </c>
      <c r="B857" s="1062">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2">
        <v>30</v>
      </c>
      <c r="B858" s="1062">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2">
        <v>1</v>
      </c>
      <c r="B862" s="1062">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2">
        <v>2</v>
      </c>
      <c r="B863" s="1062">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2">
        <v>3</v>
      </c>
      <c r="B864" s="1062">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2">
        <v>4</v>
      </c>
      <c r="B865" s="1062">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2">
        <v>5</v>
      </c>
      <c r="B866" s="1062">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2">
        <v>6</v>
      </c>
      <c r="B867" s="1062">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2">
        <v>7</v>
      </c>
      <c r="B868" s="1062">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2">
        <v>8</v>
      </c>
      <c r="B869" s="1062">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2">
        <v>9</v>
      </c>
      <c r="B870" s="1062">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2">
        <v>10</v>
      </c>
      <c r="B871" s="1062">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2">
        <v>11</v>
      </c>
      <c r="B872" s="1062">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2">
        <v>12</v>
      </c>
      <c r="B873" s="1062">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2">
        <v>13</v>
      </c>
      <c r="B874" s="1062">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2">
        <v>14</v>
      </c>
      <c r="B875" s="1062">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2">
        <v>15</v>
      </c>
      <c r="B876" s="1062">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2">
        <v>16</v>
      </c>
      <c r="B877" s="1062">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2">
        <v>17</v>
      </c>
      <c r="B878" s="1062">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2">
        <v>18</v>
      </c>
      <c r="B879" s="1062">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2">
        <v>19</v>
      </c>
      <c r="B880" s="1062">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2">
        <v>20</v>
      </c>
      <c r="B881" s="1062">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2">
        <v>21</v>
      </c>
      <c r="B882" s="1062">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2">
        <v>22</v>
      </c>
      <c r="B883" s="1062">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2">
        <v>23</v>
      </c>
      <c r="B884" s="1062">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2">
        <v>24</v>
      </c>
      <c r="B885" s="1062">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2">
        <v>25</v>
      </c>
      <c r="B886" s="1062">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2">
        <v>26</v>
      </c>
      <c r="B887" s="1062">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2">
        <v>27</v>
      </c>
      <c r="B888" s="1062">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2">
        <v>28</v>
      </c>
      <c r="B889" s="1062">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2">
        <v>29</v>
      </c>
      <c r="B890" s="1062">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2">
        <v>30</v>
      </c>
      <c r="B891" s="1062">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2">
        <v>1</v>
      </c>
      <c r="B895" s="1062">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2">
        <v>2</v>
      </c>
      <c r="B896" s="1062">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2">
        <v>3</v>
      </c>
      <c r="B897" s="1062">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2">
        <v>4</v>
      </c>
      <c r="B898" s="1062">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2">
        <v>5</v>
      </c>
      <c r="B899" s="1062">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2">
        <v>6</v>
      </c>
      <c r="B900" s="1062">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2">
        <v>7</v>
      </c>
      <c r="B901" s="1062">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2">
        <v>8</v>
      </c>
      <c r="B902" s="1062">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2">
        <v>9</v>
      </c>
      <c r="B903" s="1062">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2">
        <v>10</v>
      </c>
      <c r="B904" s="1062">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2">
        <v>11</v>
      </c>
      <c r="B905" s="1062">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2">
        <v>12</v>
      </c>
      <c r="B906" s="1062">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2">
        <v>13</v>
      </c>
      <c r="B907" s="1062">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2">
        <v>14</v>
      </c>
      <c r="B908" s="1062">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2">
        <v>15</v>
      </c>
      <c r="B909" s="1062">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2">
        <v>16</v>
      </c>
      <c r="B910" s="1062">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2">
        <v>17</v>
      </c>
      <c r="B911" s="1062">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2">
        <v>18</v>
      </c>
      <c r="B912" s="1062">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2">
        <v>19</v>
      </c>
      <c r="B913" s="1062">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2">
        <v>20</v>
      </c>
      <c r="B914" s="1062">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2">
        <v>21</v>
      </c>
      <c r="B915" s="1062">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2">
        <v>22</v>
      </c>
      <c r="B916" s="1062">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2">
        <v>23</v>
      </c>
      <c r="B917" s="1062">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2">
        <v>24</v>
      </c>
      <c r="B918" s="1062">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2">
        <v>25</v>
      </c>
      <c r="B919" s="1062">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2">
        <v>26</v>
      </c>
      <c r="B920" s="1062">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2">
        <v>27</v>
      </c>
      <c r="B921" s="1062">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2">
        <v>28</v>
      </c>
      <c r="B922" s="1062">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2">
        <v>29</v>
      </c>
      <c r="B923" s="1062">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2">
        <v>30</v>
      </c>
      <c r="B924" s="1062">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2">
        <v>1</v>
      </c>
      <c r="B928" s="1062">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2">
        <v>2</v>
      </c>
      <c r="B929" s="1062">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2">
        <v>3</v>
      </c>
      <c r="B930" s="1062">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2">
        <v>4</v>
      </c>
      <c r="B931" s="1062">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2">
        <v>5</v>
      </c>
      <c r="B932" s="1062">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2">
        <v>6</v>
      </c>
      <c r="B933" s="1062">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2">
        <v>7</v>
      </c>
      <c r="B934" s="1062">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2">
        <v>8</v>
      </c>
      <c r="B935" s="1062">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2">
        <v>9</v>
      </c>
      <c r="B936" s="1062">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2">
        <v>10</v>
      </c>
      <c r="B937" s="1062">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2">
        <v>11</v>
      </c>
      <c r="B938" s="1062">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2">
        <v>12</v>
      </c>
      <c r="B939" s="1062">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2">
        <v>13</v>
      </c>
      <c r="B940" s="1062">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2">
        <v>14</v>
      </c>
      <c r="B941" s="1062">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2">
        <v>15</v>
      </c>
      <c r="B942" s="1062">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2">
        <v>16</v>
      </c>
      <c r="B943" s="1062">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2">
        <v>17</v>
      </c>
      <c r="B944" s="1062">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2">
        <v>18</v>
      </c>
      <c r="B945" s="1062">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2">
        <v>19</v>
      </c>
      <c r="B946" s="1062">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2">
        <v>20</v>
      </c>
      <c r="B947" s="1062">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2">
        <v>21</v>
      </c>
      <c r="B948" s="1062">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2">
        <v>22</v>
      </c>
      <c r="B949" s="1062">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2">
        <v>23</v>
      </c>
      <c r="B950" s="1062">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2">
        <v>24</v>
      </c>
      <c r="B951" s="1062">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2">
        <v>25</v>
      </c>
      <c r="B952" s="1062">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2">
        <v>26</v>
      </c>
      <c r="B953" s="1062">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2">
        <v>27</v>
      </c>
      <c r="B954" s="1062">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2">
        <v>28</v>
      </c>
      <c r="B955" s="1062">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2">
        <v>29</v>
      </c>
      <c r="B956" s="1062">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2">
        <v>30</v>
      </c>
      <c r="B957" s="1062">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2">
        <v>1</v>
      </c>
      <c r="B961" s="1062">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2">
        <v>2</v>
      </c>
      <c r="B962" s="1062">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2">
        <v>3</v>
      </c>
      <c r="B963" s="1062">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2">
        <v>4</v>
      </c>
      <c r="B964" s="1062">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2">
        <v>5</v>
      </c>
      <c r="B965" s="1062">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2">
        <v>6</v>
      </c>
      <c r="B966" s="1062">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2">
        <v>7</v>
      </c>
      <c r="B967" s="1062">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2">
        <v>8</v>
      </c>
      <c r="B968" s="1062">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2">
        <v>9</v>
      </c>
      <c r="B969" s="1062">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2">
        <v>10</v>
      </c>
      <c r="B970" s="1062">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2">
        <v>11</v>
      </c>
      <c r="B971" s="1062">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2">
        <v>12</v>
      </c>
      <c r="B972" s="1062">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2">
        <v>13</v>
      </c>
      <c r="B973" s="1062">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2">
        <v>14</v>
      </c>
      <c r="B974" s="1062">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2">
        <v>15</v>
      </c>
      <c r="B975" s="1062">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2">
        <v>16</v>
      </c>
      <c r="B976" s="1062">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2">
        <v>17</v>
      </c>
      <c r="B977" s="1062">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2">
        <v>18</v>
      </c>
      <c r="B978" s="1062">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2">
        <v>19</v>
      </c>
      <c r="B979" s="1062">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2">
        <v>20</v>
      </c>
      <c r="B980" s="1062">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2">
        <v>21</v>
      </c>
      <c r="B981" s="1062">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2">
        <v>22</v>
      </c>
      <c r="B982" s="1062">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2">
        <v>23</v>
      </c>
      <c r="B983" s="1062">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2">
        <v>24</v>
      </c>
      <c r="B984" s="1062">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2">
        <v>25</v>
      </c>
      <c r="B985" s="1062">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2">
        <v>26</v>
      </c>
      <c r="B986" s="1062">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2">
        <v>27</v>
      </c>
      <c r="B987" s="1062">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2">
        <v>28</v>
      </c>
      <c r="B988" s="1062">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2">
        <v>29</v>
      </c>
      <c r="B989" s="1062">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2">
        <v>30</v>
      </c>
      <c r="B990" s="1062">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2">
        <v>1</v>
      </c>
      <c r="B994" s="1062">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2">
        <v>2</v>
      </c>
      <c r="B995" s="1062">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2">
        <v>3</v>
      </c>
      <c r="B996" s="1062">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2">
        <v>4</v>
      </c>
      <c r="B997" s="1062">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2">
        <v>5</v>
      </c>
      <c r="B998" s="1062">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2">
        <v>6</v>
      </c>
      <c r="B999" s="1062">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2">
        <v>7</v>
      </c>
      <c r="B1000" s="1062">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2">
        <v>8</v>
      </c>
      <c r="B1001" s="1062">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2">
        <v>9</v>
      </c>
      <c r="B1002" s="1062">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2">
        <v>10</v>
      </c>
      <c r="B1003" s="1062">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2">
        <v>11</v>
      </c>
      <c r="B1004" s="1062">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2">
        <v>12</v>
      </c>
      <c r="B1005" s="1062">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2">
        <v>13</v>
      </c>
      <c r="B1006" s="1062">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2">
        <v>14</v>
      </c>
      <c r="B1007" s="1062">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2">
        <v>15</v>
      </c>
      <c r="B1008" s="1062">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2">
        <v>16</v>
      </c>
      <c r="B1009" s="1062">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2">
        <v>17</v>
      </c>
      <c r="B1010" s="1062">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2">
        <v>18</v>
      </c>
      <c r="B1011" s="1062">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2">
        <v>19</v>
      </c>
      <c r="B1012" s="1062">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2">
        <v>20</v>
      </c>
      <c r="B1013" s="1062">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2">
        <v>21</v>
      </c>
      <c r="B1014" s="1062">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2">
        <v>22</v>
      </c>
      <c r="B1015" s="1062">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2">
        <v>23</v>
      </c>
      <c r="B1016" s="1062">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2">
        <v>24</v>
      </c>
      <c r="B1017" s="1062">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2">
        <v>25</v>
      </c>
      <c r="B1018" s="1062">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2">
        <v>26</v>
      </c>
      <c r="B1019" s="1062">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2">
        <v>27</v>
      </c>
      <c r="B1020" s="1062">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2">
        <v>28</v>
      </c>
      <c r="B1021" s="1062">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2">
        <v>29</v>
      </c>
      <c r="B1022" s="1062">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2">
        <v>30</v>
      </c>
      <c r="B1023" s="1062">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2">
        <v>1</v>
      </c>
      <c r="B1027" s="1062">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2">
        <v>2</v>
      </c>
      <c r="B1028" s="1062">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2">
        <v>3</v>
      </c>
      <c r="B1029" s="1062">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2">
        <v>4</v>
      </c>
      <c r="B1030" s="1062">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2">
        <v>5</v>
      </c>
      <c r="B1031" s="1062">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2">
        <v>6</v>
      </c>
      <c r="B1032" s="1062">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2">
        <v>7</v>
      </c>
      <c r="B1033" s="1062">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2">
        <v>8</v>
      </c>
      <c r="B1034" s="1062">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2">
        <v>9</v>
      </c>
      <c r="B1035" s="1062">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2">
        <v>10</v>
      </c>
      <c r="B1036" s="1062">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2">
        <v>11</v>
      </c>
      <c r="B1037" s="1062">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2">
        <v>12</v>
      </c>
      <c r="B1038" s="1062">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2">
        <v>13</v>
      </c>
      <c r="B1039" s="1062">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2">
        <v>14</v>
      </c>
      <c r="B1040" s="1062">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2">
        <v>15</v>
      </c>
      <c r="B1041" s="1062">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2">
        <v>16</v>
      </c>
      <c r="B1042" s="1062">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2">
        <v>17</v>
      </c>
      <c r="B1043" s="1062">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2">
        <v>18</v>
      </c>
      <c r="B1044" s="1062">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2">
        <v>19</v>
      </c>
      <c r="B1045" s="1062">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2">
        <v>20</v>
      </c>
      <c r="B1046" s="1062">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2">
        <v>21</v>
      </c>
      <c r="B1047" s="1062">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2">
        <v>22</v>
      </c>
      <c r="B1048" s="1062">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2">
        <v>23</v>
      </c>
      <c r="B1049" s="1062">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2">
        <v>24</v>
      </c>
      <c r="B1050" s="1062">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2">
        <v>25</v>
      </c>
      <c r="B1051" s="1062">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2">
        <v>26</v>
      </c>
      <c r="B1052" s="1062">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2">
        <v>27</v>
      </c>
      <c r="B1053" s="1062">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2">
        <v>28</v>
      </c>
      <c r="B1054" s="1062">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2">
        <v>29</v>
      </c>
      <c r="B1055" s="1062">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2">
        <v>30</v>
      </c>
      <c r="B1056" s="1062">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2">
        <v>1</v>
      </c>
      <c r="B1060" s="1062">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2">
        <v>2</v>
      </c>
      <c r="B1061" s="1062">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2">
        <v>3</v>
      </c>
      <c r="B1062" s="1062">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2">
        <v>4</v>
      </c>
      <c r="B1063" s="1062">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2">
        <v>5</v>
      </c>
      <c r="B1064" s="1062">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2">
        <v>6</v>
      </c>
      <c r="B1065" s="1062">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2">
        <v>7</v>
      </c>
      <c r="B1066" s="1062">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2">
        <v>8</v>
      </c>
      <c r="B1067" s="1062">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2">
        <v>9</v>
      </c>
      <c r="B1068" s="1062">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2">
        <v>10</v>
      </c>
      <c r="B1069" s="1062">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2">
        <v>11</v>
      </c>
      <c r="B1070" s="1062">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2">
        <v>12</v>
      </c>
      <c r="B1071" s="1062">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2">
        <v>13</v>
      </c>
      <c r="B1072" s="1062">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2">
        <v>14</v>
      </c>
      <c r="B1073" s="1062">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2">
        <v>15</v>
      </c>
      <c r="B1074" s="1062">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2">
        <v>16</v>
      </c>
      <c r="B1075" s="1062">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2">
        <v>17</v>
      </c>
      <c r="B1076" s="1062">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2">
        <v>18</v>
      </c>
      <c r="B1077" s="1062">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2">
        <v>19</v>
      </c>
      <c r="B1078" s="1062">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2">
        <v>20</v>
      </c>
      <c r="B1079" s="1062">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2">
        <v>21</v>
      </c>
      <c r="B1080" s="1062">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2">
        <v>22</v>
      </c>
      <c r="B1081" s="1062">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2">
        <v>23</v>
      </c>
      <c r="B1082" s="1062">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2">
        <v>24</v>
      </c>
      <c r="B1083" s="1062">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2">
        <v>25</v>
      </c>
      <c r="B1084" s="1062">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2">
        <v>26</v>
      </c>
      <c r="B1085" s="1062">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2">
        <v>27</v>
      </c>
      <c r="B1086" s="1062">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2">
        <v>28</v>
      </c>
      <c r="B1087" s="1062">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2">
        <v>29</v>
      </c>
      <c r="B1088" s="1062">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2">
        <v>30</v>
      </c>
      <c r="B1089" s="1062">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2">
        <v>1</v>
      </c>
      <c r="B1093" s="1062">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2">
        <v>2</v>
      </c>
      <c r="B1094" s="1062">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2">
        <v>3</v>
      </c>
      <c r="B1095" s="1062">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2">
        <v>4</v>
      </c>
      <c r="B1096" s="1062">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2">
        <v>5</v>
      </c>
      <c r="B1097" s="1062">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2">
        <v>6</v>
      </c>
      <c r="B1098" s="1062">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2">
        <v>7</v>
      </c>
      <c r="B1099" s="1062">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2">
        <v>8</v>
      </c>
      <c r="B1100" s="1062">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2">
        <v>9</v>
      </c>
      <c r="B1101" s="1062">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2">
        <v>10</v>
      </c>
      <c r="B1102" s="1062">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2">
        <v>11</v>
      </c>
      <c r="B1103" s="1062">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2">
        <v>12</v>
      </c>
      <c r="B1104" s="1062">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2">
        <v>13</v>
      </c>
      <c r="B1105" s="1062">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2">
        <v>14</v>
      </c>
      <c r="B1106" s="1062">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2">
        <v>15</v>
      </c>
      <c r="B1107" s="1062">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2">
        <v>16</v>
      </c>
      <c r="B1108" s="1062">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2">
        <v>17</v>
      </c>
      <c r="B1109" s="1062">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2">
        <v>18</v>
      </c>
      <c r="B1110" s="1062">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2">
        <v>19</v>
      </c>
      <c r="B1111" s="1062">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2">
        <v>20</v>
      </c>
      <c r="B1112" s="1062">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2">
        <v>21</v>
      </c>
      <c r="B1113" s="1062">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2">
        <v>22</v>
      </c>
      <c r="B1114" s="1062">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2">
        <v>23</v>
      </c>
      <c r="B1115" s="1062">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2">
        <v>24</v>
      </c>
      <c r="B1116" s="1062">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2">
        <v>25</v>
      </c>
      <c r="B1117" s="1062">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2">
        <v>26</v>
      </c>
      <c r="B1118" s="1062">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2">
        <v>27</v>
      </c>
      <c r="B1119" s="1062">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2">
        <v>28</v>
      </c>
      <c r="B1120" s="1062">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2">
        <v>29</v>
      </c>
      <c r="B1121" s="1062">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2">
        <v>30</v>
      </c>
      <c r="B1122" s="1062">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2">
        <v>1</v>
      </c>
      <c r="B1126" s="1062">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2">
        <v>2</v>
      </c>
      <c r="B1127" s="1062">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2">
        <v>3</v>
      </c>
      <c r="B1128" s="1062">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2">
        <v>4</v>
      </c>
      <c r="B1129" s="1062">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2">
        <v>5</v>
      </c>
      <c r="B1130" s="1062">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2">
        <v>6</v>
      </c>
      <c r="B1131" s="1062">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2">
        <v>7</v>
      </c>
      <c r="B1132" s="1062">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2">
        <v>8</v>
      </c>
      <c r="B1133" s="1062">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2">
        <v>9</v>
      </c>
      <c r="B1134" s="1062">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2">
        <v>10</v>
      </c>
      <c r="B1135" s="1062">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2">
        <v>11</v>
      </c>
      <c r="B1136" s="1062">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2">
        <v>12</v>
      </c>
      <c r="B1137" s="1062">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2">
        <v>13</v>
      </c>
      <c r="B1138" s="1062">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2">
        <v>14</v>
      </c>
      <c r="B1139" s="1062">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2">
        <v>15</v>
      </c>
      <c r="B1140" s="1062">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2">
        <v>16</v>
      </c>
      <c r="B1141" s="1062">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2">
        <v>17</v>
      </c>
      <c r="B1142" s="1062">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2">
        <v>18</v>
      </c>
      <c r="B1143" s="1062">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2">
        <v>19</v>
      </c>
      <c r="B1144" s="1062">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2">
        <v>20</v>
      </c>
      <c r="B1145" s="1062">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2">
        <v>21</v>
      </c>
      <c r="B1146" s="1062">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2">
        <v>22</v>
      </c>
      <c r="B1147" s="1062">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2">
        <v>23</v>
      </c>
      <c r="B1148" s="1062">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2">
        <v>24</v>
      </c>
      <c r="B1149" s="1062">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2">
        <v>25</v>
      </c>
      <c r="B1150" s="1062">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2">
        <v>26</v>
      </c>
      <c r="B1151" s="1062">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2">
        <v>27</v>
      </c>
      <c r="B1152" s="1062">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2">
        <v>28</v>
      </c>
      <c r="B1153" s="1062">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2">
        <v>29</v>
      </c>
      <c r="B1154" s="1062">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2">
        <v>30</v>
      </c>
      <c r="B1155" s="1062">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2">
        <v>1</v>
      </c>
      <c r="B1159" s="1062">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2">
        <v>2</v>
      </c>
      <c r="B1160" s="1062">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2">
        <v>3</v>
      </c>
      <c r="B1161" s="1062">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2">
        <v>4</v>
      </c>
      <c r="B1162" s="1062">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2">
        <v>5</v>
      </c>
      <c r="B1163" s="1062">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2">
        <v>6</v>
      </c>
      <c r="B1164" s="1062">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2">
        <v>7</v>
      </c>
      <c r="B1165" s="1062">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2">
        <v>8</v>
      </c>
      <c r="B1166" s="1062">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2">
        <v>9</v>
      </c>
      <c r="B1167" s="1062">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2">
        <v>10</v>
      </c>
      <c r="B1168" s="1062">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2">
        <v>11</v>
      </c>
      <c r="B1169" s="1062">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2">
        <v>12</v>
      </c>
      <c r="B1170" s="1062">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2">
        <v>13</v>
      </c>
      <c r="B1171" s="1062">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2">
        <v>14</v>
      </c>
      <c r="B1172" s="1062">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2">
        <v>15</v>
      </c>
      <c r="B1173" s="1062">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2">
        <v>16</v>
      </c>
      <c r="B1174" s="1062">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2">
        <v>17</v>
      </c>
      <c r="B1175" s="1062">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2">
        <v>18</v>
      </c>
      <c r="B1176" s="1062">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2">
        <v>19</v>
      </c>
      <c r="B1177" s="1062">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2">
        <v>20</v>
      </c>
      <c r="B1178" s="1062">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2">
        <v>21</v>
      </c>
      <c r="B1179" s="1062">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2">
        <v>22</v>
      </c>
      <c r="B1180" s="1062">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2">
        <v>23</v>
      </c>
      <c r="B1181" s="1062">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2">
        <v>24</v>
      </c>
      <c r="B1182" s="1062">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2">
        <v>25</v>
      </c>
      <c r="B1183" s="1062">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2">
        <v>26</v>
      </c>
      <c r="B1184" s="1062">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2">
        <v>27</v>
      </c>
      <c r="B1185" s="1062">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2">
        <v>28</v>
      </c>
      <c r="B1186" s="1062">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2">
        <v>29</v>
      </c>
      <c r="B1187" s="1062">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2">
        <v>30</v>
      </c>
      <c r="B1188" s="1062">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2">
        <v>1</v>
      </c>
      <c r="B1192" s="1062">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2">
        <v>2</v>
      </c>
      <c r="B1193" s="1062">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2">
        <v>3</v>
      </c>
      <c r="B1194" s="1062">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2">
        <v>4</v>
      </c>
      <c r="B1195" s="1062">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2">
        <v>5</v>
      </c>
      <c r="B1196" s="1062">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2">
        <v>6</v>
      </c>
      <c r="B1197" s="1062">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2">
        <v>7</v>
      </c>
      <c r="B1198" s="1062">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2">
        <v>8</v>
      </c>
      <c r="B1199" s="1062">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2">
        <v>9</v>
      </c>
      <c r="B1200" s="1062">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2">
        <v>10</v>
      </c>
      <c r="B1201" s="1062">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2">
        <v>11</v>
      </c>
      <c r="B1202" s="1062">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2">
        <v>12</v>
      </c>
      <c r="B1203" s="1062">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2">
        <v>13</v>
      </c>
      <c r="B1204" s="1062">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2">
        <v>14</v>
      </c>
      <c r="B1205" s="1062">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2">
        <v>15</v>
      </c>
      <c r="B1206" s="1062">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2">
        <v>16</v>
      </c>
      <c r="B1207" s="1062">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2">
        <v>17</v>
      </c>
      <c r="B1208" s="1062">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2">
        <v>18</v>
      </c>
      <c r="B1209" s="1062">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2">
        <v>19</v>
      </c>
      <c r="B1210" s="1062">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2">
        <v>20</v>
      </c>
      <c r="B1211" s="1062">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2">
        <v>21</v>
      </c>
      <c r="B1212" s="1062">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2">
        <v>22</v>
      </c>
      <c r="B1213" s="1062">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2">
        <v>23</v>
      </c>
      <c r="B1214" s="1062">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2">
        <v>24</v>
      </c>
      <c r="B1215" s="1062">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2">
        <v>25</v>
      </c>
      <c r="B1216" s="1062">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2">
        <v>26</v>
      </c>
      <c r="B1217" s="1062">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2">
        <v>27</v>
      </c>
      <c r="B1218" s="1062">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2">
        <v>28</v>
      </c>
      <c r="B1219" s="1062">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2">
        <v>29</v>
      </c>
      <c r="B1220" s="1062">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2">
        <v>30</v>
      </c>
      <c r="B1221" s="1062">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2">
        <v>1</v>
      </c>
      <c r="B1225" s="1062">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2">
        <v>2</v>
      </c>
      <c r="B1226" s="1062">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2">
        <v>3</v>
      </c>
      <c r="B1227" s="1062">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2">
        <v>4</v>
      </c>
      <c r="B1228" s="1062">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2">
        <v>5</v>
      </c>
      <c r="B1229" s="1062">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2">
        <v>6</v>
      </c>
      <c r="B1230" s="1062">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2">
        <v>7</v>
      </c>
      <c r="B1231" s="1062">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2">
        <v>8</v>
      </c>
      <c r="B1232" s="1062">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2">
        <v>9</v>
      </c>
      <c r="B1233" s="1062">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2">
        <v>10</v>
      </c>
      <c r="B1234" s="1062">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2">
        <v>11</v>
      </c>
      <c r="B1235" s="1062">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2">
        <v>12</v>
      </c>
      <c r="B1236" s="1062">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2">
        <v>13</v>
      </c>
      <c r="B1237" s="1062">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2">
        <v>14</v>
      </c>
      <c r="B1238" s="1062">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2">
        <v>15</v>
      </c>
      <c r="B1239" s="1062">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2">
        <v>16</v>
      </c>
      <c r="B1240" s="1062">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2">
        <v>17</v>
      </c>
      <c r="B1241" s="1062">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2">
        <v>18</v>
      </c>
      <c r="B1242" s="1062">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2">
        <v>19</v>
      </c>
      <c r="B1243" s="1062">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2">
        <v>20</v>
      </c>
      <c r="B1244" s="1062">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2">
        <v>21</v>
      </c>
      <c r="B1245" s="1062">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2">
        <v>22</v>
      </c>
      <c r="B1246" s="1062">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2">
        <v>23</v>
      </c>
      <c r="B1247" s="1062">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2">
        <v>24</v>
      </c>
      <c r="B1248" s="1062">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2">
        <v>25</v>
      </c>
      <c r="B1249" s="1062">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2">
        <v>26</v>
      </c>
      <c r="B1250" s="1062">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2">
        <v>27</v>
      </c>
      <c r="B1251" s="1062">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2">
        <v>28</v>
      </c>
      <c r="B1252" s="1062">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2">
        <v>29</v>
      </c>
      <c r="B1253" s="1062">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2">
        <v>30</v>
      </c>
      <c r="B1254" s="1062">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2">
        <v>1</v>
      </c>
      <c r="B1258" s="1062">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2">
        <v>2</v>
      </c>
      <c r="B1259" s="1062">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2">
        <v>3</v>
      </c>
      <c r="B1260" s="1062">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2">
        <v>4</v>
      </c>
      <c r="B1261" s="1062">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2">
        <v>5</v>
      </c>
      <c r="B1262" s="1062">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2">
        <v>6</v>
      </c>
      <c r="B1263" s="1062">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2">
        <v>7</v>
      </c>
      <c r="B1264" s="1062">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2">
        <v>8</v>
      </c>
      <c r="B1265" s="1062">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2">
        <v>9</v>
      </c>
      <c r="B1266" s="1062">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2">
        <v>10</v>
      </c>
      <c r="B1267" s="1062">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2">
        <v>11</v>
      </c>
      <c r="B1268" s="1062">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2">
        <v>12</v>
      </c>
      <c r="B1269" s="1062">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2">
        <v>13</v>
      </c>
      <c r="B1270" s="1062">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2">
        <v>14</v>
      </c>
      <c r="B1271" s="1062">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2">
        <v>15</v>
      </c>
      <c r="B1272" s="1062">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2">
        <v>16</v>
      </c>
      <c r="B1273" s="1062">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2">
        <v>17</v>
      </c>
      <c r="B1274" s="1062">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2">
        <v>18</v>
      </c>
      <c r="B1275" s="1062">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2">
        <v>19</v>
      </c>
      <c r="B1276" s="1062">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2">
        <v>20</v>
      </c>
      <c r="B1277" s="1062">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2">
        <v>21</v>
      </c>
      <c r="B1278" s="1062">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2">
        <v>22</v>
      </c>
      <c r="B1279" s="1062">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2">
        <v>23</v>
      </c>
      <c r="B1280" s="1062">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2">
        <v>24</v>
      </c>
      <c r="B1281" s="1062">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2">
        <v>25</v>
      </c>
      <c r="B1282" s="1062">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2">
        <v>26</v>
      </c>
      <c r="B1283" s="1062">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2">
        <v>27</v>
      </c>
      <c r="B1284" s="1062">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2">
        <v>28</v>
      </c>
      <c r="B1285" s="1062">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2">
        <v>29</v>
      </c>
      <c r="B1286" s="1062">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2">
        <v>30</v>
      </c>
      <c r="B1287" s="1062">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2">
        <v>1</v>
      </c>
      <c r="B1291" s="1062">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2">
        <v>2</v>
      </c>
      <c r="B1292" s="1062">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2">
        <v>3</v>
      </c>
      <c r="B1293" s="1062">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2">
        <v>4</v>
      </c>
      <c r="B1294" s="1062">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2">
        <v>5</v>
      </c>
      <c r="B1295" s="1062">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2">
        <v>6</v>
      </c>
      <c r="B1296" s="1062">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2">
        <v>7</v>
      </c>
      <c r="B1297" s="1062">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2">
        <v>8</v>
      </c>
      <c r="B1298" s="1062">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2">
        <v>9</v>
      </c>
      <c r="B1299" s="1062">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2">
        <v>10</v>
      </c>
      <c r="B1300" s="1062">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2">
        <v>11</v>
      </c>
      <c r="B1301" s="1062">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2">
        <v>12</v>
      </c>
      <c r="B1302" s="1062">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2">
        <v>13</v>
      </c>
      <c r="B1303" s="1062">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2">
        <v>14</v>
      </c>
      <c r="B1304" s="1062">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2">
        <v>15</v>
      </c>
      <c r="B1305" s="1062">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2">
        <v>16</v>
      </c>
      <c r="B1306" s="1062">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2">
        <v>17</v>
      </c>
      <c r="B1307" s="1062">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2">
        <v>18</v>
      </c>
      <c r="B1308" s="1062">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2">
        <v>19</v>
      </c>
      <c r="B1309" s="1062">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2">
        <v>20</v>
      </c>
      <c r="B1310" s="1062">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2">
        <v>21</v>
      </c>
      <c r="B1311" s="1062">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2">
        <v>22</v>
      </c>
      <c r="B1312" s="1062">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2">
        <v>23</v>
      </c>
      <c r="B1313" s="1062">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2">
        <v>24</v>
      </c>
      <c r="B1314" s="1062">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2">
        <v>25</v>
      </c>
      <c r="B1315" s="1062">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2">
        <v>26</v>
      </c>
      <c r="B1316" s="1062">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2">
        <v>27</v>
      </c>
      <c r="B1317" s="1062">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2">
        <v>28</v>
      </c>
      <c r="B1318" s="1062">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2">
        <v>29</v>
      </c>
      <c r="B1319" s="1062">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2">
        <v>30</v>
      </c>
      <c r="B1320" s="1062">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2020-07-11T08:28:21Z</cp:lastPrinted>
  <dcterms:created xsi:type="dcterms:W3CDTF">2012-03-13T00:50:25Z</dcterms:created>
  <dcterms:modified xsi:type="dcterms:W3CDTF">2020-10-05T01:10:03Z</dcterms:modified>
</cp:coreProperties>
</file>