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<sst xmlns="http://schemas.openxmlformats.org/spreadsheetml/2006/main" count="3046" uniqueCount="675">
  <si>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</si>
  <si>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</si>
  <si>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</si>
  <si>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</si>
  <si>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</si>
  <si>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</si>
  <si>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</si>
  <si>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</si>
  <si>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</si>
  <si>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</si>
  <si>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</si>
  <si>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</si>
  <si>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</si>
  <si>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</si>
  <si>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</si>
  <si>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</si>
  <si>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</si>
  <si>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</si>
  <si>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</si>
  <si>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</si>
  <si>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</si>
  <si>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</si>
  <si>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</si>
  <si>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</si>
  <si>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</si>
  <si>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</si>
  <si>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</si>
  <si>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</si>
  <si>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</si>
  <si>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</si>
  <si>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</si>
  <si>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</si>
  <si>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</si>
  <si>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</si>
  <si>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</si>
  <si>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</si>
  <si>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</si>
  <si>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</si>
  <si>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</si>
  <si>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</si>
  <si>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</si>
  <si>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</si>
  <si>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</si>
  <si>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</si>
  <si>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</si>
  <si>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</si>
  <si>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</si>
  <si>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</si>
  <si>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</si>
  <si>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</si>
  <si>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</si>
  <si>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</si>
  <si>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</si>
  <si>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</si>
  <si>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</si>
  <si>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</si>
  <si>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</si>
  <si>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</si>
  <si>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</si>
  <si>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</si>
  <si>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</si>
  <si>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</si>
  <si>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</si>
  <si>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</si>
  <si>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</si>
  <si>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</si>
  <si>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</si>
  <si>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</si>
  <si>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</si>
  <si>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</si>
  <si>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</si>
  <si>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</si>
  <si>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</si>
  <si>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</si>
  <si>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</si>
  <si>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</si>
  <si>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</si>
  <si>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</si>
  <si>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</si>
  <si>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</si>
  <si>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</si>
  <si>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</si>
  <si>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</si>
  <si>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</si>
  <si>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</si>
  <si>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</si>
  <si>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</si>
  <si>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</si>
  <si>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</si>
  <si>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</si>
  <si>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</si>
  <si>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</si>
  <si>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</si>
  <si>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</si>
  <si>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</si>
  <si>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</si>
  <si>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</si>
  <si>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</si>
  <si>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</si>
  <si>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</si>
  <si>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</si>
  <si>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</si>
  <si>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</si>
  <si>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</si>
  <si>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</si>
  <si>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</si>
  <si>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</si>
  <si>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</si>
  <si>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</si>
  <si>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</si>
  <si>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</si>
  <si>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</si>
  <si>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</si>
  <si>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</si>
  <si>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</si>
  <si>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</si>
  <si>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</si>
  <si>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</si>
  <si>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</si>
  <si>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</si>
  <si>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</si>
  <si>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</si>
  <si>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</si>
  <si>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</si>
  <si>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</si>
  <si>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</si>
  <si>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</si>
  <si>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</si>
  <si>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</si>
  <si>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</si>
  <si>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</si>
  <si>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</si>
  <si>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</si>
  <si>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</si>
  <si>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</si>
  <si>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</si>
  <si>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</si>
  <si>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</si>
  <si>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</si>
  <si>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</si>
  <si>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</si>
  <si>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</si>
  <si>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</si>
  <si>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</si>
  <si>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</si>
  <si>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</si>
  <si>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</si>
  <si>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</si>
  <si>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</si>
  <si>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</si>
  <si>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</si>
  <si>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</si>
  <si>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</si>
  <si>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</si>
  <si>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</si>
  <si>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</si>
  <si>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</si>
  <si>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</si>
  <si>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</si>
  <si>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</si>
  <si>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</si>
  <si>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</si>
  <si>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</si>
  <si>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</si>
  <si>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</si>
  <si>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</si>
  <si>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</si>
  <si>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</si>
  <si>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</si>
  <si>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</si>
  <si>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</si>
  <si>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</si>
  <si>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</si>
  <si>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</si>
  <si>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</si>
  <si>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</si>
  <si>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</si>
  <si>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</si>
  <si>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</si>
  <si>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</si>
  <si>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</si>
  <si>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</si>
  <si>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</si>
  <si>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</si>
  <si>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</si>
  <si>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</si>
  <si>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</si>
  <si>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</si>
  <si>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</si>
  <si>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</si>
  <si>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</si>
  <si>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</si>
  <si>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</si>
  <si>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</si>
  <si>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</si>
  <si>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</si>
  <si>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</si>
  <si>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</si>
  <si>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</si>
  <si>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</si>
  <si>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</si>
  <si>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</si>
  <si>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</si>
  <si>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</si>
  <si>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</si>
  <si>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</si>
  <si>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</si>
  <si>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</si>
  <si>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</si>
  <si>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</si>
  <si>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</si>
  <si>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</si>
  <si>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</si>
  <si>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</si>
  <si>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</si>
  <si>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</si>
  <si>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</si>
  <si>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</si>
  <si>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</si>
  <si>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</si>
  <si>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</si>
  <si>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</si>
  <si>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</si>
  <si>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</si>
  <si>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</si>
  <si>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</si>
  <si>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</si>
  <si>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</si>
  <si>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</si>
  <si>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</si>
  <si>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</si>
  <si>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</si>
  <si>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</si>
  <si>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</si>
  <si>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</si>
  <si>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</si>
  <si>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</si>
  <si>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</si>
  <si>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</si>
  <si>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</si>
  <si>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</si>
  <si>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</si>
  <si>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</si>
  <si>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</si>
  <si>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</si>
  <si>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</si>
  <si>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</si>
  <si>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</si>
  <si>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</si>
  <si>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</si>
  <si>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</si>
  <si>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</si>
  <si>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</si>
  <si>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</si>
  <si>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</si>
  <si>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</si>
  <si>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</si>
  <si>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</si>
  <si>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</si>
  <si>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</si>
  <si>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</si>
  <si>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</si>
  <si>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</si>
  <si>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</si>
  <si>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</si>
  <si>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</si>
  <si>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</si>
  <si>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</si>
  <si>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</si>
  <si>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</si>
  <si>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</si>
  <si>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</si>
  <si>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</si>
  <si>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</si>
  <si>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</si>
  <si>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</si>
  <si>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</si>
  <si>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</si>
  <si>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</si>
  <si>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</si>
  <si>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</si>
  <si>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</si>
  <si>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</si>
  <si>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</si>
  <si>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</si>
  <si>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</si>
  <si>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</si>
  <si>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</si>
  <si>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</si>
  <si>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</si>
  <si>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</si>
  <si>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</si>
  <si>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</si>
  <si>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</si>
  <si>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</si>
  <si>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</si>
  <si>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</si>
  <si>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</si>
  <si>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</si>
  <si>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</si>
  <si>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</si>
  <si>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</si>
  <si>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</si>
  <si>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</si>
  <si>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</si>
  <si>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</si>
  <si>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</si>
  <si>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</si>
  <si>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</si>
  <si>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</si>
  <si>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</si>
  <si>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</si>
  <si>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</si>
  <si>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</si>
  <si>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</si>
  <si>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</si>
  <si>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</si>
  <si>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</si>
  <si>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</si>
  <si>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</si>
  <si>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</si>
  <si>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</si>
  <si>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</si>
  <si>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</si>
  <si>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</si>
  <si>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</si>
  <si>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</si>
  <si>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</si>
  <si>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</si>
  <si>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</si>
  <si>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</si>
  <si>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</si>
  <si>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</si>
  <si>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</si>
  <si>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</si>
  <si>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</si>
  <si>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</si>
  <si>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</si>
  <si>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</si>
  <si>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</si>
  <si>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</si>
  <si>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</si>
  <si>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</si>
  <si>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</si>
  <si>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</si>
  <si>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</si>
  <si>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</si>
  <si>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</si>
  <si>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</si>
  <si>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</si>
  <si>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</si>
  <si>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</si>
  <si>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</si>
  <si>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</si>
  <si>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</si>
  <si>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</si>
  <si>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</si>
  <si>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</si>
  <si>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</si>
  <si>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</si>
  <si>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</si>
  <si>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</si>
  <si>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</si>
  <si>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</si>
  <si>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</si>
  <si>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</si>
  <si>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</si>
  <si>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</si>
  <si>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</si>
  <si>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</si>
  <si>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</si>
  <si>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</si>
  <si>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</si>
  <si>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</si>
  <si>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</si>
  <si>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</si>
  <si>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</si>
  <si>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</si>
  <si>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</si>
  <si>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</si>
  <si>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</si>
  <si>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</si>
  <si>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</si>
  <si>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</si>
  <si>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</si>
  <si>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</si>
  <si>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</si>
  <si>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</si>
  <si>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</si>
  <si>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</si>
  <si>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</si>
  <si>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</si>
  <si>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</si>
  <si>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</si>
  <si>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</si>
  <si>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</si>
  <si>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</si>
  <si>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</si>
  <si>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</si>
  <si>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</si>
  <si>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</si>
  <si>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</si>
  <si>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</si>
  <si>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</si>
  <si>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</si>
  <si>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</si>
  <si>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</si>
  <si>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</si>
  <si>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</si>
  <si>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</si>
  <si>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</si>
  <si>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</si>
  <si>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</si>
  <si>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</si>
  <si>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</si>
  <si>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</si>
  <si>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</si>
  <si>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</si>
  <si>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</si>
  <si>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</si>
  <si>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</si>
  <si>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</si>
  <si>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</si>
  <si>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</si>
  <si>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</si>
  <si>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</si>
  <si>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</si>
  <si>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</si>
  <si>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</si>
  <si>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</si>
  <si>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</si>
  <si>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</si>
  <si>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</si>
  <si>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</si>
  <si>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</si>
  <si>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</si>
  <si>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</si>
  <si>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</si>
  <si>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</si>
  <si>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</si>
  <si>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</si>
  <si>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</si>
  <si>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</si>
  <si>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</si>
  <si>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</si>
  <si>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</si>
  <si>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</si>
  <si>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</si>
  <si>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</si>
  <si>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</si>
  <si>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</si>
  <si>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</si>
  <si>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</si>
  <si>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</si>
  <si>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</si>
  <si>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</si>
  <si>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</si>
  <si>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</si>
  <si>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</si>
  <si>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</si>
  <si>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</si>
  <si>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</si>
  <si>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</si>
  <si>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</si>
  <si>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</si>
  <si>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</si>
  <si>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</si>
  <si>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</si>
  <si>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</si>
  <si>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</si>
  <si>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</si>
  <si>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</si>
  <si>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</si>
  <si>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</si>
  <si>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</si>
  <si>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</si>
  <si>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</si>
  <si>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</si>
  <si>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</si>
  <si>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</si>
  <si>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</si>
  <si>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</si>
  <si>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</si>
  <si>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</si>
  <si>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</si>
  <si>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</si>
  <si>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</si>
  <si>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</si>
  <si>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</si>
  <si>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</si>
  <si>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</si>
  <si>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</si>
  <si>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</si>
  <si>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</si>
  <si>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</si>
  <si>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</si>
  <si>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</si>
  <si>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</si>
  <si>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</si>
  <si>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</si>
  <si>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</si>
  <si>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</si>
  <si>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</si>
  <si>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</si>
  <si>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</si>
  <si>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</si>
  <si>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</si>
  <si>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</si>
  <si>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</si>
  <si>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</si>
  <si>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</si>
  <si>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</si>
  <si>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</si>
  <si>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</si>
  <si>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</si>
  <si>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</si>
  <si>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</si>
  <si>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</si>
  <si>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</si>
  <si>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</si>
  <si>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</si>
  <si>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</si>
  <si>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</si>
  <si>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</si>
  <si>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</si>
  <si>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</si>
  <si>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</si>
  <si>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</si>
  <si>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</si>
  <si>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</si>
  <si>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</si>
  <si>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</si>
  <si>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</si>
  <si>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</si>
  <si>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</si>
  <si>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</si>
  <si>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</si>
  <si>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</si>
  <si>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</si>
  <si>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</si>
  <si>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</si>
  <si>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</si>
  <si>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</si>
  <si>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</si>
  <si>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</si>
  <si>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</si>
  <si>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</si>
  <si>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</si>
  <si>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</si>
  <si>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</si>
  <si>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</si>
  <si>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</si>
  <si>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</si>
  <si>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</si>
  <si>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</si>
  <si>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</si>
  <si>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</si>
  <si>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</si>
  <si>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</si>
  <si>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</si>
  <si>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</si>
  <si>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</si>
  <si>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</si>
  <si>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厚生労働省</t>
    <rPh sb="0" eb="2">
      <t>コウセイ</t>
    </rPh>
    <rPh sb="2" eb="5">
      <t>ロウドウショウ</t>
    </rPh>
    <phoneticPr fontId="5"/>
  </si>
  <si>
    <t>医療介護総合確保促進会議に要する事業</t>
    <rPh sb="0" eb="2">
      <t>イリョウ</t>
    </rPh>
    <rPh sb="2" eb="4">
      <t>カイゴ</t>
    </rPh>
    <rPh sb="4" eb="6">
      <t>ソウゴウ</t>
    </rPh>
    <rPh sb="6" eb="8">
      <t>カクホ</t>
    </rPh>
    <rPh sb="8" eb="10">
      <t>ソクシン</t>
    </rPh>
    <rPh sb="10" eb="12">
      <t>カイギ</t>
    </rPh>
    <rPh sb="13" eb="14">
      <t>ヨウ</t>
    </rPh>
    <rPh sb="16" eb="18">
      <t>ジギョウ</t>
    </rPh>
    <phoneticPr fontId="5"/>
  </si>
  <si>
    <t>保険局</t>
    <rPh sb="0" eb="3">
      <t>ホケンキョク</t>
    </rPh>
    <phoneticPr fontId="5"/>
  </si>
  <si>
    <t>終了予定なし</t>
    <rPh sb="0" eb="2">
      <t>シュウリョウ</t>
    </rPh>
    <rPh sb="2" eb="4">
      <t>ヨテイ</t>
    </rPh>
    <phoneticPr fontId="5"/>
  </si>
  <si>
    <t>医療介護連携政策課</t>
    <rPh sb="0" eb="2">
      <t>イリョウ</t>
    </rPh>
    <rPh sb="2" eb="4">
      <t>カイゴ</t>
    </rPh>
    <rPh sb="4" eb="9">
      <t>レンケイセイサクカ</t>
    </rPh>
    <phoneticPr fontId="5"/>
  </si>
  <si>
    <t>○</t>
  </si>
  <si>
    <t>-</t>
    <phoneticPr fontId="5"/>
  </si>
  <si>
    <t>地域における医療及び介護の総合的な確保の促進に関する法律第３条第３項</t>
    <rPh sb="0" eb="2">
      <t>チイキ</t>
    </rPh>
    <rPh sb="6" eb="8">
      <t>イリョウ</t>
    </rPh>
    <rPh sb="8" eb="9">
      <t>オヨ</t>
    </rPh>
    <rPh sb="10" eb="12">
      <t>カイゴ</t>
    </rPh>
    <rPh sb="13" eb="16">
      <t>ソウゴウテキ</t>
    </rPh>
    <rPh sb="17" eb="19">
      <t>カクホ</t>
    </rPh>
    <rPh sb="20" eb="22">
      <t>ソクシン</t>
    </rPh>
    <rPh sb="23" eb="24">
      <t>カン</t>
    </rPh>
    <rPh sb="26" eb="28">
      <t>ホウリツ</t>
    </rPh>
    <rPh sb="28" eb="29">
      <t>ダイ</t>
    </rPh>
    <rPh sb="30" eb="31">
      <t>ジョウ</t>
    </rPh>
    <rPh sb="31" eb="32">
      <t>ダイ</t>
    </rPh>
    <rPh sb="33" eb="34">
      <t>コウ</t>
    </rPh>
    <phoneticPr fontId="5"/>
  </si>
  <si>
    <t>地域において効率的かつ質の高い医療提供体制を構築するとともに地域包括ケアシステムを実現することを通じ、地域における医療及び介護の総合的な確保を促進することを目的とする。</t>
    <rPh sb="0" eb="2">
      <t>チイキ</t>
    </rPh>
    <rPh sb="6" eb="9">
      <t>コウリツテキ</t>
    </rPh>
    <rPh sb="11" eb="12">
      <t>シツ</t>
    </rPh>
    <rPh sb="13" eb="14">
      <t>タカ</t>
    </rPh>
    <rPh sb="15" eb="17">
      <t>イリョウ</t>
    </rPh>
    <rPh sb="17" eb="19">
      <t>テイキョウ</t>
    </rPh>
    <rPh sb="19" eb="21">
      <t>タイセイ</t>
    </rPh>
    <rPh sb="22" eb="24">
      <t>コウチク</t>
    </rPh>
    <rPh sb="30" eb="32">
      <t>チイキ</t>
    </rPh>
    <rPh sb="32" eb="34">
      <t>ホウカツ</t>
    </rPh>
    <rPh sb="41" eb="43">
      <t>ジツゲン</t>
    </rPh>
    <rPh sb="48" eb="49">
      <t>ツウ</t>
    </rPh>
    <rPh sb="51" eb="53">
      <t>チイキ</t>
    </rPh>
    <rPh sb="57" eb="59">
      <t>イリョウ</t>
    </rPh>
    <rPh sb="59" eb="60">
      <t>オヨ</t>
    </rPh>
    <rPh sb="61" eb="63">
      <t>カイゴ</t>
    </rPh>
    <rPh sb="64" eb="67">
      <t>ソウゴウテキ</t>
    </rPh>
    <rPh sb="68" eb="70">
      <t>カクホ</t>
    </rPh>
    <rPh sb="71" eb="73">
      <t>ソクシン</t>
    </rPh>
    <rPh sb="78" eb="80">
      <t>モクテキ</t>
    </rPh>
    <phoneticPr fontId="5"/>
  </si>
  <si>
    <t>医療介護総合確保促進会議に要する事業を実施する。</t>
    <rPh sb="0" eb="2">
      <t>イリョウ</t>
    </rPh>
    <rPh sb="2" eb="4">
      <t>カイゴ</t>
    </rPh>
    <rPh sb="4" eb="6">
      <t>ソウゴウ</t>
    </rPh>
    <rPh sb="6" eb="8">
      <t>カクホ</t>
    </rPh>
    <rPh sb="8" eb="10">
      <t>ソクシン</t>
    </rPh>
    <rPh sb="10" eb="12">
      <t>カイギ</t>
    </rPh>
    <rPh sb="13" eb="14">
      <t>ヨウ</t>
    </rPh>
    <rPh sb="16" eb="18">
      <t>ジギョウ</t>
    </rPh>
    <rPh sb="19" eb="21">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</si>
  <si>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</si>
  <si>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</si>
  <si>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</si>
  <si>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</si>
  <si>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</si>
  <si>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</si>
  <si>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</si>
  <si>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</si>
  <si>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</si>
  <si>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会議の開催に必要な謝金、旅費等であるため。</t>
    <rPh sb="0" eb="2">
      <t>カイギ</t>
    </rPh>
    <rPh sb="3" eb="5">
      <t>カイサイ</t>
    </rPh>
    <rPh sb="6" eb="8">
      <t>ヒツヨウ</t>
    </rPh>
    <rPh sb="9" eb="11">
      <t>シャキン</t>
    </rPh>
    <rPh sb="12" eb="14">
      <t>リョヒ</t>
    </rPh>
    <rPh sb="14" eb="15">
      <t>トウ</t>
    </rPh>
    <phoneticPr fontId="5"/>
  </si>
  <si>
    <t>地域における医療及び介護を総合的に確保するための基本的な方針の策定等に関係者の意見を反映させる。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3" eb="34">
      <t>トウ</t>
    </rPh>
    <rPh sb="35" eb="38">
      <t>カンケイシャ</t>
    </rPh>
    <rPh sb="39" eb="41">
      <t>イケン</t>
    </rPh>
    <rPh sb="42" eb="44">
      <t>ハンエイ</t>
    </rPh>
    <phoneticPr fontId="5"/>
  </si>
  <si>
    <t>会議の開催に必要な額を適正に支給する。</t>
    <rPh sb="0" eb="2">
      <t>カイギ</t>
    </rPh>
    <rPh sb="3" eb="5">
      <t>カイサイ</t>
    </rPh>
    <rPh sb="6" eb="8">
      <t>ヒツヨウ</t>
    </rPh>
    <rPh sb="9" eb="10">
      <t>ガク</t>
    </rPh>
    <rPh sb="11" eb="13">
      <t>テキセイ</t>
    </rPh>
    <rPh sb="14" eb="16">
      <t>シキュウ</t>
    </rPh>
    <phoneticPr fontId="5"/>
  </si>
  <si>
    <t>執行率</t>
    <rPh sb="0" eb="3">
      <t>シッコウリツ</t>
    </rPh>
    <phoneticPr fontId="5"/>
  </si>
  <si>
    <t>-</t>
    <phoneticPr fontId="5"/>
  </si>
  <si>
    <t>-</t>
    <phoneticPr fontId="5"/>
  </si>
  <si>
    <t>-</t>
    <phoneticPr fontId="5"/>
  </si>
  <si>
    <t>医療介護総合確保促進会議の開催回数</t>
    <rPh sb="0" eb="2">
      <t>イリョウ</t>
    </rPh>
    <rPh sb="2" eb="4">
      <t>カイゴ</t>
    </rPh>
    <rPh sb="4" eb="6">
      <t>ソウゴウ</t>
    </rPh>
    <rPh sb="6" eb="8">
      <t>カクホ</t>
    </rPh>
    <rPh sb="8" eb="10">
      <t>ソクシン</t>
    </rPh>
    <rPh sb="10" eb="12">
      <t>カイギ</t>
    </rPh>
    <rPh sb="13" eb="15">
      <t>カイサイ</t>
    </rPh>
    <rPh sb="15" eb="17">
      <t>カイスウ</t>
    </rPh>
    <phoneticPr fontId="5"/>
  </si>
  <si>
    <t>回</t>
    <rPh sb="0" eb="1">
      <t>カイ</t>
    </rPh>
    <phoneticPr fontId="5"/>
  </si>
  <si>
    <t>単位辺当たりコスト＝X（会議開催経費）／Y（会議開催回数）　　　　　　　　　　　　　　</t>
    <rPh sb="0" eb="2">
      <t>タンイ</t>
    </rPh>
    <rPh sb="2" eb="3">
      <t>ヘン</t>
    </rPh>
    <rPh sb="3" eb="4">
      <t>ア</t>
    </rPh>
    <rPh sb="12" eb="14">
      <t>カイギ</t>
    </rPh>
    <rPh sb="14" eb="16">
      <t>カイサイ</t>
    </rPh>
    <rPh sb="16" eb="18">
      <t>ケイヒ</t>
    </rPh>
    <rPh sb="22" eb="24">
      <t>カイギ</t>
    </rPh>
    <rPh sb="24" eb="26">
      <t>カイサイ</t>
    </rPh>
    <rPh sb="26" eb="28">
      <t>カイスウ</t>
    </rPh>
    <phoneticPr fontId="5"/>
  </si>
  <si>
    <t>百万円</t>
    <rPh sb="0" eb="2">
      <t>ヒャクマン</t>
    </rPh>
    <rPh sb="2" eb="3">
      <t>エン</t>
    </rPh>
    <phoneticPr fontId="5"/>
  </si>
  <si>
    <t>5/4</t>
    <phoneticPr fontId="5"/>
  </si>
  <si>
    <t>2/1</t>
    <phoneticPr fontId="5"/>
  </si>
  <si>
    <t>施策大目標９　全国民に必要な医療を保障できる安定的・効率的な医療保険制度を構築すること</t>
    <rPh sb="0" eb="2">
      <t>シサク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</si>
  <si>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シサク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</si>
  <si>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</si>
  <si>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</si>
  <si>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phoneticPr fontId="5"/>
  </si>
  <si>
    <t>-</t>
    <phoneticPr fontId="5"/>
  </si>
  <si>
    <t>-</t>
    <phoneticPr fontId="5"/>
  </si>
  <si>
    <t>地域における医療及び介護を総合的に確保するための基本的な方針の策定等に当たって、関係者の意見を反映させるための会議を開催する。もって安心で質の高い医療・介護サービス提供体制の構築に寄与す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3" eb="34">
      <t>トウ</t>
    </rPh>
    <rPh sb="35" eb="36">
      <t>ア</t>
    </rPh>
    <rPh sb="40" eb="43">
      <t>カンケイシャ</t>
    </rPh>
    <rPh sb="44" eb="46">
      <t>イケン</t>
    </rPh>
    <rPh sb="47" eb="49">
      <t>ハンエイ</t>
    </rPh>
    <rPh sb="55" eb="57">
      <t>カイギ</t>
    </rPh>
    <rPh sb="58" eb="60">
      <t>カイサイ</t>
    </rPh>
    <rPh sb="66" eb="68">
      <t>アンシン</t>
    </rPh>
    <rPh sb="69" eb="70">
      <t>シツ</t>
    </rPh>
    <rPh sb="71" eb="72">
      <t>タカ</t>
    </rPh>
    <rPh sb="73" eb="75">
      <t>イリョウ</t>
    </rPh>
    <rPh sb="76" eb="78">
      <t>カイゴ</t>
    </rPh>
    <rPh sb="82" eb="84">
      <t>テイキョウ</t>
    </rPh>
    <rPh sb="84" eb="86">
      <t>タイセイ</t>
    </rPh>
    <rPh sb="87" eb="89">
      <t>コウチク</t>
    </rPh>
    <rPh sb="90" eb="92">
      <t>キヨ</t>
    </rPh>
    <phoneticPr fontId="5"/>
  </si>
  <si>
    <t>-</t>
    <phoneticPr fontId="5"/>
  </si>
  <si>
    <t>-</t>
    <phoneticPr fontId="5"/>
  </si>
  <si>
    <t>-</t>
    <phoneticPr fontId="5"/>
  </si>
  <si>
    <t>-</t>
    <phoneticPr fontId="5"/>
  </si>
  <si>
    <t>-</t>
    <phoneticPr fontId="5"/>
  </si>
  <si>
    <t>-</t>
    <phoneticPr fontId="5"/>
  </si>
  <si>
    <t>-</t>
    <phoneticPr fontId="5"/>
  </si>
  <si>
    <t>地域における医療及び介護を総合的に確保するための基本的な方針の策定等に当たって、関係者の意見を反映させるための会議であることから、広く国民のニーズがあり、国費を投入しなければ事業が達成できない事業であ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3" eb="34">
      <t>トウ</t>
    </rPh>
    <rPh sb="35" eb="36">
      <t>ア</t>
    </rPh>
    <rPh sb="40" eb="43">
      <t>カンケイシャ</t>
    </rPh>
    <rPh sb="44" eb="46">
      <t>イケン</t>
    </rPh>
    <rPh sb="47" eb="49">
      <t>ハンエイ</t>
    </rPh>
    <rPh sb="55" eb="57">
      <t>カイギ</t>
    </rPh>
    <rPh sb="65" eb="66">
      <t>ヒロ</t>
    </rPh>
    <rPh sb="67" eb="69">
      <t>コクミン</t>
    </rPh>
    <rPh sb="77" eb="79">
      <t>コクヒ</t>
    </rPh>
    <rPh sb="80" eb="82">
      <t>トウニュウ</t>
    </rPh>
    <rPh sb="87" eb="89">
      <t>ジギョウ</t>
    </rPh>
    <rPh sb="90" eb="92">
      <t>タッセイ</t>
    </rPh>
    <rPh sb="96" eb="98">
      <t>ジギョウ</t>
    </rPh>
    <phoneticPr fontId="5"/>
  </si>
  <si>
    <t>‐</t>
  </si>
  <si>
    <t>無</t>
  </si>
  <si>
    <t>会議を開催するため、真に必要なものに限定されている。</t>
    <rPh sb="0" eb="2">
      <t>カイギ</t>
    </rPh>
    <rPh sb="3" eb="5">
      <t>カイサイ</t>
    </rPh>
    <rPh sb="10" eb="11">
      <t>シン</t>
    </rPh>
    <rPh sb="12" eb="14">
      <t>ヒツヨウ</t>
    </rPh>
    <rPh sb="18" eb="20">
      <t>ゲンテイ</t>
    </rPh>
    <phoneticPr fontId="5"/>
  </si>
  <si>
    <t>-</t>
    <phoneticPr fontId="5"/>
  </si>
  <si>
    <t>効率的に会議を開催した。</t>
    <rPh sb="0" eb="3">
      <t>コウリツテキ</t>
    </rPh>
    <rPh sb="4" eb="6">
      <t>カイギ</t>
    </rPh>
    <rPh sb="7" eb="9">
      <t>カイサイ</t>
    </rPh>
    <phoneticPr fontId="5"/>
  </si>
  <si>
    <t>前年度実績等を踏まえ、予算の見直し検討してまいりたい。</t>
    <rPh sb="0" eb="3">
      <t>ゼンネンド</t>
    </rPh>
    <rPh sb="3" eb="5">
      <t>ジッセキ</t>
    </rPh>
    <rPh sb="5" eb="6">
      <t>トウ</t>
    </rPh>
    <rPh sb="7" eb="8">
      <t>フ</t>
    </rPh>
    <rPh sb="11" eb="13">
      <t>ヨサン</t>
    </rPh>
    <rPh sb="14" eb="16">
      <t>ミナオ</t>
    </rPh>
    <rPh sb="17" eb="19">
      <t>ケントウ</t>
    </rPh>
    <phoneticPr fontId="5"/>
  </si>
  <si>
    <t>点検対象外</t>
    <rPh sb="0" eb="2">
      <t>テンケン</t>
    </rPh>
    <rPh sb="2" eb="5">
      <t>タイショウガイ</t>
    </rPh>
    <phoneticPr fontId="5"/>
  </si>
  <si>
    <t>-</t>
    <phoneticPr fontId="5"/>
  </si>
  <si>
    <t>-</t>
    <phoneticPr fontId="5"/>
  </si>
  <si>
    <t>新27-0014</t>
    <rPh sb="0" eb="1">
      <t>シン</t>
    </rPh>
    <phoneticPr fontId="5"/>
  </si>
  <si>
    <t>285</t>
    <phoneticPr fontId="5"/>
  </si>
  <si>
    <t>0289</t>
    <phoneticPr fontId="5"/>
  </si>
  <si>
    <t>0296</t>
    <phoneticPr fontId="5"/>
  </si>
  <si>
    <t>会議費</t>
    <rPh sb="0" eb="3">
      <t>カイギヒ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</si>
  <si>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</si>
  <si>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</si>
  <si>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</si>
  <si>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</si>
  <si>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</si>
  <si>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</si>
  <si>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</si>
  <si>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</si>
  <si>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</si>
  <si>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</si>
  <si>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旅費</t>
    <rPh sb="0" eb="2">
      <t>リョヒ</t>
    </rPh>
    <phoneticPr fontId="5"/>
  </si>
  <si>
    <t>-</t>
    <phoneticPr fontId="5"/>
  </si>
  <si>
    <t>-</t>
    <phoneticPr fontId="5"/>
  </si>
  <si>
    <t>-</t>
    <phoneticPr fontId="5"/>
  </si>
  <si>
    <t>-</t>
    <phoneticPr fontId="5"/>
  </si>
  <si>
    <t>-</t>
    <phoneticPr fontId="5"/>
  </si>
  <si>
    <t>-</t>
    <phoneticPr fontId="5"/>
  </si>
  <si>
    <t>-</t>
    <phoneticPr fontId="5"/>
  </si>
  <si>
    <t>委員等旅費</t>
    <rPh sb="0" eb="2">
      <t>イイン</t>
    </rPh>
    <rPh sb="2" eb="3">
      <t>トウ</t>
    </rPh>
    <rPh sb="3" eb="5">
      <t>リョヒ</t>
    </rPh>
    <phoneticPr fontId="5"/>
  </si>
  <si>
    <t>諸謝金</t>
    <rPh sb="0" eb="1">
      <t>ショ</t>
    </rPh>
    <rPh sb="1" eb="3">
      <t>シャキン</t>
    </rPh>
    <phoneticPr fontId="5"/>
  </si>
  <si>
    <t>職員旅費</t>
    <rPh sb="0" eb="2">
      <t>ショクイン</t>
    </rPh>
    <rPh sb="2" eb="4">
      <t>リョヒ</t>
    </rPh>
    <phoneticPr fontId="5"/>
  </si>
  <si>
    <t>庁費</t>
    <rPh sb="0" eb="2">
      <t>チョウヒ</t>
    </rPh>
    <phoneticPr fontId="5"/>
  </si>
  <si>
    <t>個人K</t>
    <rPh sb="0" eb="2">
      <t>コジン</t>
    </rPh>
    <phoneticPr fontId="5"/>
  </si>
  <si>
    <t>個人L</t>
    <rPh sb="0" eb="2">
      <t>コジン</t>
    </rPh>
    <phoneticPr fontId="5"/>
  </si>
  <si>
    <t>個人M</t>
    <rPh sb="0" eb="2">
      <t>コジン</t>
    </rPh>
    <phoneticPr fontId="5"/>
  </si>
  <si>
    <t>個人N</t>
    <rPh sb="0" eb="2">
      <t>コジン</t>
    </rPh>
    <phoneticPr fontId="5"/>
  </si>
  <si>
    <t>個人O</t>
    <rPh sb="0" eb="2">
      <t>コジン</t>
    </rPh>
    <phoneticPr fontId="5"/>
  </si>
  <si>
    <t>個人P</t>
    <rPh sb="0" eb="2">
      <t>コジン</t>
    </rPh>
    <phoneticPr fontId="5"/>
  </si>
  <si>
    <t>個人R</t>
    <rPh sb="0" eb="2">
      <t>コジン</t>
    </rPh>
    <phoneticPr fontId="5"/>
  </si>
  <si>
    <t>-</t>
    <phoneticPr fontId="5"/>
  </si>
  <si>
    <t>-</t>
    <phoneticPr fontId="5"/>
  </si>
  <si>
    <t>-</t>
    <phoneticPr fontId="5"/>
  </si>
  <si>
    <t>-</t>
    <phoneticPr fontId="5"/>
  </si>
  <si>
    <t>-</t>
    <phoneticPr fontId="5"/>
  </si>
  <si>
    <t>株式会社ティーケーピー</t>
    <rPh sb="0" eb="4">
      <t>カブシキガイシャ</t>
    </rPh>
    <phoneticPr fontId="5"/>
  </si>
  <si>
    <t>山下　護</t>
    <rPh sb="0" eb="2">
      <t>ヤマシタ</t>
    </rPh>
    <rPh sb="3" eb="4">
      <t>マモル</t>
    </rPh>
    <phoneticPr fontId="5"/>
  </si>
  <si>
    <t>4/3</t>
    <phoneticPr fontId="5"/>
  </si>
  <si>
    <t>社会福祉法人　日本視覚障害者職能開発センター</t>
    <rPh sb="0" eb="2">
      <t>シャカイ</t>
    </rPh>
    <rPh sb="2" eb="4">
      <t>フクシ</t>
    </rPh>
    <rPh sb="4" eb="6">
      <t>ホウジン</t>
    </rPh>
    <rPh sb="7" eb="9">
      <t>ニホン</t>
    </rPh>
    <rPh sb="9" eb="11">
      <t>シカク</t>
    </rPh>
    <rPh sb="11" eb="14">
      <t>ショウガイシャ</t>
    </rPh>
    <rPh sb="14" eb="16">
      <t>ショクノウ</t>
    </rPh>
    <rPh sb="16" eb="18">
      <t>カイハツ</t>
    </rPh>
    <phoneticPr fontId="5"/>
  </si>
  <si>
    <t>会場借料、水</t>
    <rPh sb="0" eb="2">
      <t>カイジョウ</t>
    </rPh>
    <rPh sb="2" eb="4">
      <t>シャクリョウ</t>
    </rPh>
    <rPh sb="5" eb="6">
      <t>ミズ</t>
    </rPh>
    <phoneticPr fontId="5"/>
  </si>
  <si>
    <t>1/1</t>
    <phoneticPr fontId="5"/>
  </si>
  <si>
    <t>複数の自治体等の取組、事業を横断的に検討・議論することが必要であることから、国が実施すべき事業である。</t>
    <rPh sb="0" eb="2">
      <t>フクスウ</t>
    </rPh>
    <rPh sb="3" eb="6">
      <t>ジチタイ</t>
    </rPh>
    <rPh sb="6" eb="7">
      <t>トウ</t>
    </rPh>
    <rPh sb="8" eb="10">
      <t>トリクミ</t>
    </rPh>
    <rPh sb="11" eb="13">
      <t>ジギョウ</t>
    </rPh>
    <rPh sb="14" eb="17">
      <t>オウダンテキ</t>
    </rPh>
    <rPh sb="18" eb="20">
      <t>ケントウ</t>
    </rPh>
    <rPh sb="21" eb="23">
      <t>ギロン</t>
    </rPh>
    <rPh sb="28" eb="30">
      <t>ヒツヨウ</t>
    </rPh>
    <rPh sb="38" eb="39">
      <t>クニ</t>
    </rPh>
    <rPh sb="40" eb="42">
      <t>ジッシ</t>
    </rPh>
    <rPh sb="45" eb="47">
      <t>ジギョウ</t>
    </rPh>
    <phoneticPr fontId="5"/>
  </si>
  <si>
    <t>地域における医療及び介護を総合的に確保するための基本的な方針の策定に当たって、関係者の意見を反映させることが必要であることから、優先度の高い事業である。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4" eb="35">
      <t>ア</t>
    </rPh>
    <rPh sb="39" eb="42">
      <t>カンケイシャ</t>
    </rPh>
    <rPh sb="43" eb="45">
      <t>イケン</t>
    </rPh>
    <rPh sb="46" eb="48">
      <t>ハンエイ</t>
    </rPh>
    <rPh sb="54" eb="56">
      <t>ヒツヨウ</t>
    </rPh>
    <rPh sb="64" eb="67">
      <t>ユウセンド</t>
    </rPh>
    <rPh sb="68" eb="69">
      <t>タカ</t>
    </rPh>
    <rPh sb="70" eb="72">
      <t>ジギョウ</t>
    </rPh>
    <phoneticPr fontId="5"/>
  </si>
  <si>
    <t>効率的に事業を行った結果、開催回数が減少したため。</t>
    <rPh sb="0" eb="3">
      <t>コウリツテキ</t>
    </rPh>
    <rPh sb="4" eb="6">
      <t>ジギョウ</t>
    </rPh>
    <rPh sb="7" eb="8">
      <t>オコナ</t>
    </rPh>
    <rPh sb="10" eb="12">
      <t>ケッカ</t>
    </rPh>
    <rPh sb="13" eb="15">
      <t>カイサイ</t>
    </rPh>
    <rPh sb="15" eb="17">
      <t>カイスウ</t>
    </rPh>
    <rPh sb="18" eb="20">
      <t>ゲンショウ</t>
    </rPh>
    <phoneticPr fontId="5"/>
  </si>
  <si>
    <t>-</t>
    <phoneticPr fontId="5"/>
  </si>
  <si>
    <t>複数の会議室等のコストを比較し、よりコストが低くなるよう努めている。</t>
    <rPh sb="0" eb="2">
      <t>フクスウ</t>
    </rPh>
    <rPh sb="3" eb="6">
      <t>カイギシツ</t>
    </rPh>
    <rPh sb="6" eb="7">
      <t>トウ</t>
    </rPh>
    <rPh sb="12" eb="14">
      <t>ヒカク</t>
    </rPh>
    <rPh sb="22" eb="23">
      <t>ヒク</t>
    </rPh>
    <rPh sb="28" eb="29">
      <t>ツト</t>
    </rPh>
    <phoneticPr fontId="5"/>
  </si>
  <si>
    <t>B.株式会社ティーケーピー</t>
    <rPh sb="2" eb="6">
      <t>カブシキガイシャ</t>
    </rPh>
    <phoneticPr fontId="5"/>
  </si>
  <si>
    <t>速記</t>
    <rPh sb="0" eb="2">
      <t>ソッキ</t>
    </rPh>
    <phoneticPr fontId="5"/>
  </si>
  <si>
    <t>執行率が低調である。要求内容を見直し、適切な予算額を確保すること。</t>
    <phoneticPr fontId="5"/>
  </si>
  <si>
    <t>-</t>
  </si>
  <si>
    <t>地域医療介護総合確保方針を変更する際には、複数回の開催が必要な会議であり、そのような状況になった場合にも対応できるよう現状どおりとしたい。</t>
    <rPh sb="0" eb="10">
      <t>チイキイリョウカイゴソウゴウカクホ</t>
    </rPh>
    <rPh sb="10" eb="12">
      <t>ホウシン</t>
    </rPh>
    <rPh sb="13" eb="15">
      <t>ヘンコウ</t>
    </rPh>
    <rPh sb="17" eb="18">
      <t>サイ</t>
    </rPh>
    <rPh sb="21" eb="24">
      <t>フクスウカイ</t>
    </rPh>
    <rPh sb="25" eb="27">
      <t>カイサイ</t>
    </rPh>
    <rPh sb="28" eb="30">
      <t>ヒツヨウ</t>
    </rPh>
    <rPh sb="31" eb="33">
      <t>カイギ</t>
    </rPh>
    <rPh sb="42" eb="44">
      <t>ジョウキョウ</t>
    </rPh>
    <rPh sb="48" eb="50">
      <t>バアイ</t>
    </rPh>
    <rPh sb="52" eb="54">
      <t>タイオウ</t>
    </rPh>
    <rPh sb="59" eb="61">
      <t>ゲンジョウ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</si>
</sst>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140007</xdr:colOff>
      <xdr:row>743</xdr:row>
      <xdr:rowOff>123825</xdr:rowOff>
    </xdr:from>
    <xdr:to>
      <xdr:col>29</xdr:col>
      <xdr:colOff>120658</xdr:colOff>
      <xdr:row>745</xdr:row>
      <xdr:rowOff>254742</xdr:rowOff>
    </xdr:to>
    <xdr:sp macro="" textlink="">
      <xdr:nvSpPr>
        <xdr:cNvPr id="11" name="テキスト ボックス 10"/>
        <xdr:cNvSpPr txBox="1"/>
      </xdr:nvSpPr>
      <xdr:spPr>
        <a:xfrm>
          <a:off x="4140507" y="47424975"/>
          <a:ext cx="1780876" cy="75956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１．３百万円</a:t>
          </a:r>
        </a:p>
      </xdr:txBody>
    </xdr:sp>
    <xdr:clientData/>
  </xdr:twoCellAnchor>
  <xdr:twoCellAnchor>
    <xdr:from>
      <xdr:col>12</xdr:col>
      <xdr:colOff>123825</xdr:colOff>
      <xdr:row>749</xdr:row>
      <xdr:rowOff>168176</xdr:rowOff>
    </xdr:from>
    <xdr:to>
      <xdr:col>23</xdr:col>
      <xdr:colOff>154798</xdr:colOff>
      <xdr:row>753</xdr:row>
      <xdr:rowOff>278846</xdr:rowOff>
    </xdr:to>
    <xdr:sp macro="" textlink="">
      <xdr:nvSpPr>
        <xdr:cNvPr id="12" name="テキスト ボックス 11"/>
        <xdr:cNvSpPr txBox="1"/>
      </xdr:nvSpPr>
      <xdr:spPr>
        <a:xfrm>
          <a:off x="2524125" y="49355276"/>
          <a:ext cx="2231248" cy="136797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Ａ．個人Ａ、他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旅費、諸謝金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19418</xdr:colOff>
      <xdr:row>749</xdr:row>
      <xdr:rowOff>221134</xdr:rowOff>
    </xdr:from>
    <xdr:to>
      <xdr:col>38</xdr:col>
      <xdr:colOff>99801</xdr:colOff>
      <xdr:row>753</xdr:row>
      <xdr:rowOff>298467</xdr:rowOff>
    </xdr:to>
    <xdr:sp macro="" textlink="">
      <xdr:nvSpPr>
        <xdr:cNvPr id="13" name="テキスト ボックス 12"/>
        <xdr:cNvSpPr txBox="1"/>
      </xdr:nvSpPr>
      <xdr:spPr>
        <a:xfrm>
          <a:off x="5420093" y="49408234"/>
          <a:ext cx="2280658" cy="133463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Ｂ．株式会社ティーケーピー、他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会議費（会場借料、水）、速記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民間業者　随意契約（少額）</a:t>
          </a:r>
        </a:p>
      </xdr:txBody>
    </xdr:sp>
    <xdr:clientData/>
  </xdr:twoCellAnchor>
  <xdr:twoCellAnchor>
    <xdr:from>
      <xdr:col>25</xdr:col>
      <xdr:colOff>23096</xdr:colOff>
      <xdr:row>745</xdr:row>
      <xdr:rowOff>272215</xdr:rowOff>
    </xdr:from>
    <xdr:to>
      <xdr:col>32</xdr:col>
      <xdr:colOff>116785</xdr:colOff>
      <xdr:row>749</xdr:row>
      <xdr:rowOff>192081</xdr:rowOff>
    </xdr:to>
    <xdr:cxnSp macro="">
      <xdr:nvCxnSpPr>
        <xdr:cNvPr id="14" name="カギ線コネクタ 13"/>
        <xdr:cNvCxnSpPr/>
      </xdr:nvCxnSpPr>
      <xdr:spPr>
        <a:xfrm rot="16200000" flipH="1">
          <a:off x="5182070" y="48043666"/>
          <a:ext cx="1177166" cy="1493864"/>
        </a:xfrm>
        <a:prstGeom prst="bentConnector3">
          <a:avLst>
            <a:gd name="adj1" fmla="val 25809"/>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35967</xdr:colOff>
      <xdr:row>745</xdr:row>
      <xdr:rowOff>285824</xdr:rowOff>
    </xdr:from>
    <xdr:to>
      <xdr:col>25</xdr:col>
      <xdr:colOff>15845</xdr:colOff>
      <xdr:row>749</xdr:row>
      <xdr:rowOff>184258</xdr:rowOff>
    </xdr:to>
    <xdr:cxnSp macro="">
      <xdr:nvCxnSpPr>
        <xdr:cNvPr id="15" name="カギ線コネクタ 14"/>
        <xdr:cNvCxnSpPr/>
      </xdr:nvCxnSpPr>
      <xdr:spPr>
        <a:xfrm rot="5400000">
          <a:off x="3748577" y="48103464"/>
          <a:ext cx="1155734" cy="1380053"/>
        </a:xfrm>
        <a:prstGeom prst="bentConnector3">
          <a:avLst>
            <a:gd name="adj1" fmla="val 25363"/>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315</v>
      </c>
      <c r="AT2" s="218"/>
      <c r="AU2" s="218"/>
      <c r="AV2" s="51" t="str">
        <f>IF(AW2="", "", "-")</f>
        <v/>
      </c>
      <c r="AW2" s="402"/>
      <c r="AX2" s="402"/>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527</v>
      </c>
      <c r="H5" s="560"/>
      <c r="I5" s="560"/>
      <c r="J5" s="560"/>
      <c r="K5" s="560"/>
      <c r="L5" s="560"/>
      <c r="M5" s="561" t="s">
        <v>66</v>
      </c>
      <c r="N5" s="562"/>
      <c r="O5" s="562"/>
      <c r="P5" s="562"/>
      <c r="Q5" s="562"/>
      <c r="R5" s="563"/>
      <c r="S5" s="564" t="s">
        <v>566</v>
      </c>
      <c r="T5" s="560"/>
      <c r="U5" s="560"/>
      <c r="V5" s="560"/>
      <c r="W5" s="560"/>
      <c r="X5" s="565"/>
      <c r="Y5" s="718" t="s">
        <v>3</v>
      </c>
      <c r="Z5" s="719"/>
      <c r="AA5" s="719"/>
      <c r="AB5" s="719"/>
      <c r="AC5" s="719"/>
      <c r="AD5" s="720"/>
      <c r="AE5" s="721" t="s">
        <v>567</v>
      </c>
      <c r="AF5" s="721"/>
      <c r="AG5" s="721"/>
      <c r="AH5" s="721"/>
      <c r="AI5" s="721"/>
      <c r="AJ5" s="721"/>
      <c r="AK5" s="721"/>
      <c r="AL5" s="721"/>
      <c r="AM5" s="721"/>
      <c r="AN5" s="721"/>
      <c r="AO5" s="721"/>
      <c r="AP5" s="722"/>
      <c r="AQ5" s="723" t="s">
        <v>660</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570</v>
      </c>
      <c r="H7" s="834"/>
      <c r="I7" s="834"/>
      <c r="J7" s="834"/>
      <c r="K7" s="834"/>
      <c r="L7" s="834"/>
      <c r="M7" s="834"/>
      <c r="N7" s="834"/>
      <c r="O7" s="834"/>
      <c r="P7" s="834"/>
      <c r="Q7" s="834"/>
      <c r="R7" s="834"/>
      <c r="S7" s="834"/>
      <c r="T7" s="834"/>
      <c r="U7" s="834"/>
      <c r="V7" s="834"/>
      <c r="W7" s="834"/>
      <c r="X7" s="835"/>
      <c r="Y7" s="400" t="s">
        <v>394</v>
      </c>
      <c r="Z7" s="300"/>
      <c r="AA7" s="300"/>
      <c r="AB7" s="300"/>
      <c r="AC7" s="300"/>
      <c r="AD7" s="401"/>
      <c r="AE7" s="388" t="s">
        <v>569</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5</v>
      </c>
      <c r="Q13" s="117"/>
      <c r="R13" s="117"/>
      <c r="S13" s="117"/>
      <c r="T13" s="117"/>
      <c r="U13" s="117"/>
      <c r="V13" s="118"/>
      <c r="W13" s="116">
        <v>4</v>
      </c>
      <c r="X13" s="117"/>
      <c r="Y13" s="117"/>
      <c r="Z13" s="117"/>
      <c r="AA13" s="117"/>
      <c r="AB13" s="117"/>
      <c r="AC13" s="118"/>
      <c r="AD13" s="116">
        <v>4</v>
      </c>
      <c r="AE13" s="117"/>
      <c r="AF13" s="117"/>
      <c r="AG13" s="117"/>
      <c r="AH13" s="117"/>
      <c r="AI13" s="117"/>
      <c r="AJ13" s="118"/>
      <c r="AK13" s="116">
        <v>4</v>
      </c>
      <c r="AL13" s="117"/>
      <c r="AM13" s="117"/>
      <c r="AN13" s="117"/>
      <c r="AO13" s="117"/>
      <c r="AP13" s="117"/>
      <c r="AQ13" s="118"/>
      <c r="AR13" s="113">
        <v>4</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575</v>
      </c>
      <c r="X14" s="117"/>
      <c r="Y14" s="117"/>
      <c r="Z14" s="117"/>
      <c r="AA14" s="117"/>
      <c r="AB14" s="117"/>
      <c r="AC14" s="118"/>
      <c r="AD14" s="116" t="s">
        <v>569</v>
      </c>
      <c r="AE14" s="117"/>
      <c r="AF14" s="117"/>
      <c r="AG14" s="117"/>
      <c r="AH14" s="117"/>
      <c r="AI14" s="117"/>
      <c r="AJ14" s="118"/>
      <c r="AK14" s="116" t="s">
        <v>577</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573</v>
      </c>
      <c r="Q15" s="117"/>
      <c r="R15" s="117"/>
      <c r="S15" s="117"/>
      <c r="T15" s="117"/>
      <c r="U15" s="117"/>
      <c r="V15" s="118"/>
      <c r="W15" s="116" t="s">
        <v>569</v>
      </c>
      <c r="X15" s="117"/>
      <c r="Y15" s="117"/>
      <c r="Z15" s="117"/>
      <c r="AA15" s="117"/>
      <c r="AB15" s="117"/>
      <c r="AC15" s="118"/>
      <c r="AD15" s="116" t="s">
        <v>575</v>
      </c>
      <c r="AE15" s="117"/>
      <c r="AF15" s="117"/>
      <c r="AG15" s="117"/>
      <c r="AH15" s="117"/>
      <c r="AI15" s="117"/>
      <c r="AJ15" s="118"/>
      <c r="AK15" s="116" t="s">
        <v>577</v>
      </c>
      <c r="AL15" s="117"/>
      <c r="AM15" s="117"/>
      <c r="AN15" s="117"/>
      <c r="AO15" s="117"/>
      <c r="AP15" s="117"/>
      <c r="AQ15" s="118"/>
      <c r="AR15" s="116" t="s">
        <v>673</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576</v>
      </c>
      <c r="X16" s="117"/>
      <c r="Y16" s="117"/>
      <c r="Z16" s="117"/>
      <c r="AA16" s="117"/>
      <c r="AB16" s="117"/>
      <c r="AC16" s="118"/>
      <c r="AD16" s="116" t="s">
        <v>575</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574</v>
      </c>
      <c r="Q17" s="117"/>
      <c r="R17" s="117"/>
      <c r="S17" s="117"/>
      <c r="T17" s="117"/>
      <c r="U17" s="117"/>
      <c r="V17" s="118"/>
      <c r="W17" s="116" t="s">
        <v>569</v>
      </c>
      <c r="X17" s="117"/>
      <c r="Y17" s="117"/>
      <c r="Z17" s="117"/>
      <c r="AA17" s="117"/>
      <c r="AB17" s="117"/>
      <c r="AC17" s="118"/>
      <c r="AD17" s="116" t="s">
        <v>573</v>
      </c>
      <c r="AE17" s="117"/>
      <c r="AF17" s="117"/>
      <c r="AG17" s="117"/>
      <c r="AH17" s="117"/>
      <c r="AI17" s="117"/>
      <c r="AJ17" s="118"/>
      <c r="AK17" s="116" t="s">
        <v>578</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5</v>
      </c>
      <c r="Q18" s="123"/>
      <c r="R18" s="123"/>
      <c r="S18" s="123"/>
      <c r="T18" s="123"/>
      <c r="U18" s="123"/>
      <c r="V18" s="124"/>
      <c r="W18" s="122">
        <f>SUM(W13:AC17)</f>
        <v>4</v>
      </c>
      <c r="X18" s="123"/>
      <c r="Y18" s="123"/>
      <c r="Z18" s="123"/>
      <c r="AA18" s="123"/>
      <c r="AB18" s="123"/>
      <c r="AC18" s="124"/>
      <c r="AD18" s="122">
        <f>SUM(AD13:AJ17)</f>
        <v>4</v>
      </c>
      <c r="AE18" s="123"/>
      <c r="AF18" s="123"/>
      <c r="AG18" s="123"/>
      <c r="AH18" s="123"/>
      <c r="AI18" s="123"/>
      <c r="AJ18" s="124"/>
      <c r="AK18" s="122">
        <f>SUM(AK13:AQ17)</f>
        <v>4</v>
      </c>
      <c r="AL18" s="123"/>
      <c r="AM18" s="123"/>
      <c r="AN18" s="123"/>
      <c r="AO18" s="123"/>
      <c r="AP18" s="123"/>
      <c r="AQ18" s="124"/>
      <c r="AR18" s="122">
        <f>SUM(AR13:AX17)</f>
        <v>4</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v>
      </c>
      <c r="Q19" s="117"/>
      <c r="R19" s="117"/>
      <c r="S19" s="117"/>
      <c r="T19" s="117"/>
      <c r="U19" s="117"/>
      <c r="V19" s="118"/>
      <c r="W19" s="116">
        <v>2</v>
      </c>
      <c r="X19" s="117"/>
      <c r="Y19" s="117"/>
      <c r="Z19" s="117"/>
      <c r="AA19" s="117"/>
      <c r="AB19" s="117"/>
      <c r="AC19" s="118"/>
      <c r="AD19" s="116">
        <v>1.3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0.4</v>
      </c>
      <c r="Q20" s="540"/>
      <c r="R20" s="540"/>
      <c r="S20" s="540"/>
      <c r="T20" s="540"/>
      <c r="U20" s="540"/>
      <c r="V20" s="540"/>
      <c r="W20" s="540">
        <f t="shared" ref="W20" si="0">IF(W18=0, "-", SUM(W19)/W18)</f>
        <v>0.5</v>
      </c>
      <c r="X20" s="540"/>
      <c r="Y20" s="540"/>
      <c r="Z20" s="540"/>
      <c r="AA20" s="540"/>
      <c r="AB20" s="540"/>
      <c r="AC20" s="540"/>
      <c r="AD20" s="540">
        <f t="shared" ref="AD20" si="1">IF(AD18=0, "-", SUM(AD19)/AD18)</f>
        <v>0.32500000000000001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0.4</v>
      </c>
      <c r="Q21" s="540"/>
      <c r="R21" s="540"/>
      <c r="S21" s="540"/>
      <c r="T21" s="540"/>
      <c r="U21" s="540"/>
      <c r="V21" s="540"/>
      <c r="W21" s="540">
        <f t="shared" ref="W21" si="2">IF(W19=0, "-", SUM(W19)/SUM(W13,W14))</f>
        <v>0.5</v>
      </c>
      <c r="X21" s="540"/>
      <c r="Y21" s="540"/>
      <c r="Z21" s="540"/>
      <c r="AA21" s="540"/>
      <c r="AB21" s="540"/>
      <c r="AC21" s="540"/>
      <c r="AD21" s="540">
        <f t="shared" ref="AD21" si="3">IF(AD19=0, "-", SUM(AD19)/SUM(AD13,AD14))</f>
        <v>0.32500000000000001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643</v>
      </c>
      <c r="H23" s="191"/>
      <c r="I23" s="191"/>
      <c r="J23" s="191"/>
      <c r="K23" s="191"/>
      <c r="L23" s="191"/>
      <c r="M23" s="191"/>
      <c r="N23" s="191"/>
      <c r="O23" s="192"/>
      <c r="P23" s="113">
        <v>1</v>
      </c>
      <c r="Q23" s="114"/>
      <c r="R23" s="114"/>
      <c r="S23" s="114"/>
      <c r="T23" s="114"/>
      <c r="U23" s="114"/>
      <c r="V23" s="115"/>
      <c r="W23" s="113">
        <v>1</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644</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645</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646</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v>
      </c>
      <c r="Q29" s="117"/>
      <c r="R29" s="117"/>
      <c r="S29" s="117"/>
      <c r="T29" s="117"/>
      <c r="U29" s="117"/>
      <c r="V29" s="118"/>
      <c r="W29" s="222">
        <f>AR13</f>
        <v>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397</v>
      </c>
      <c r="AF30" s="392"/>
      <c r="AG30" s="392"/>
      <c r="AH30" s="393"/>
      <c r="AI30" s="391" t="s">
        <v>419</v>
      </c>
      <c r="AJ30" s="392"/>
      <c r="AK30" s="392"/>
      <c r="AL30" s="393"/>
      <c r="AM30" s="394" t="s">
        <v>424</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569</v>
      </c>
      <c r="AR31" s="140"/>
      <c r="AS31" s="141" t="s">
        <v>236</v>
      </c>
      <c r="AT31" s="176"/>
      <c r="AU31" s="275" t="s">
        <v>569</v>
      </c>
      <c r="AV31" s="275"/>
      <c r="AW31" s="384" t="s">
        <v>181</v>
      </c>
      <c r="AX31" s="385"/>
    </row>
    <row r="32" spans="1:50" ht="23.25" customHeight="1" x14ac:dyDescent="0.15">
      <c r="A32" s="516"/>
      <c r="B32" s="514"/>
      <c r="C32" s="514"/>
      <c r="D32" s="514"/>
      <c r="E32" s="514"/>
      <c r="F32" s="515"/>
      <c r="G32" s="541" t="s">
        <v>569</v>
      </c>
      <c r="H32" s="542"/>
      <c r="I32" s="542"/>
      <c r="J32" s="542"/>
      <c r="K32" s="542"/>
      <c r="L32" s="542"/>
      <c r="M32" s="542"/>
      <c r="N32" s="542"/>
      <c r="O32" s="543"/>
      <c r="P32" s="165" t="s">
        <v>578</v>
      </c>
      <c r="Q32" s="165"/>
      <c r="R32" s="165"/>
      <c r="S32" s="165"/>
      <c r="T32" s="165"/>
      <c r="U32" s="165"/>
      <c r="V32" s="165"/>
      <c r="W32" s="165"/>
      <c r="X32" s="236"/>
      <c r="Y32" s="343" t="s">
        <v>12</v>
      </c>
      <c r="Z32" s="550"/>
      <c r="AA32" s="551"/>
      <c r="AB32" s="552" t="s">
        <v>576</v>
      </c>
      <c r="AC32" s="552"/>
      <c r="AD32" s="552"/>
      <c r="AE32" s="369" t="s">
        <v>575</v>
      </c>
      <c r="AF32" s="370"/>
      <c r="AG32" s="370"/>
      <c r="AH32" s="370"/>
      <c r="AI32" s="369" t="s">
        <v>569</v>
      </c>
      <c r="AJ32" s="370"/>
      <c r="AK32" s="370"/>
      <c r="AL32" s="370"/>
      <c r="AM32" s="369" t="s">
        <v>569</v>
      </c>
      <c r="AN32" s="370"/>
      <c r="AO32" s="370"/>
      <c r="AP32" s="370"/>
      <c r="AQ32" s="119" t="s">
        <v>579</v>
      </c>
      <c r="AR32" s="120"/>
      <c r="AS32" s="120"/>
      <c r="AT32" s="121"/>
      <c r="AU32" s="370" t="s">
        <v>580</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569</v>
      </c>
      <c r="AC33" s="523"/>
      <c r="AD33" s="523"/>
      <c r="AE33" s="369" t="s">
        <v>581</v>
      </c>
      <c r="AF33" s="370"/>
      <c r="AG33" s="370"/>
      <c r="AH33" s="370"/>
      <c r="AI33" s="369" t="s">
        <v>569</v>
      </c>
      <c r="AJ33" s="370"/>
      <c r="AK33" s="370"/>
      <c r="AL33" s="370"/>
      <c r="AM33" s="369" t="s">
        <v>569</v>
      </c>
      <c r="AN33" s="370"/>
      <c r="AO33" s="370"/>
      <c r="AP33" s="370"/>
      <c r="AQ33" s="119" t="s">
        <v>574</v>
      </c>
      <c r="AR33" s="120"/>
      <c r="AS33" s="120"/>
      <c r="AT33" s="121"/>
      <c r="AU33" s="370" t="s">
        <v>574</v>
      </c>
      <c r="AV33" s="370"/>
      <c r="AW33" s="370"/>
      <c r="AX33" s="372"/>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t="s">
        <v>575</v>
      </c>
      <c r="AF34" s="370"/>
      <c r="AG34" s="370"/>
      <c r="AH34" s="370"/>
      <c r="AI34" s="369" t="s">
        <v>574</v>
      </c>
      <c r="AJ34" s="370"/>
      <c r="AK34" s="370"/>
      <c r="AL34" s="370"/>
      <c r="AM34" s="369" t="s">
        <v>569</v>
      </c>
      <c r="AN34" s="370"/>
      <c r="AO34" s="370"/>
      <c r="AP34" s="370"/>
      <c r="AQ34" s="119" t="s">
        <v>569</v>
      </c>
      <c r="AR34" s="120"/>
      <c r="AS34" s="120"/>
      <c r="AT34" s="121"/>
      <c r="AU34" s="370" t="s">
        <v>569</v>
      </c>
      <c r="AV34" s="370"/>
      <c r="AW34" s="370"/>
      <c r="AX34" s="372"/>
    </row>
    <row r="35" spans="1:50" ht="23.25" customHeight="1" x14ac:dyDescent="0.15">
      <c r="A35" s="901" t="s">
        <v>385</v>
      </c>
      <c r="B35" s="902"/>
      <c r="C35" s="902"/>
      <c r="D35" s="902"/>
      <c r="E35" s="902"/>
      <c r="F35" s="903"/>
      <c r="G35" s="907" t="s">
        <v>576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397</v>
      </c>
      <c r="AF65" s="374"/>
      <c r="AG65" s="374"/>
      <c r="AH65" s="375"/>
      <c r="AI65" s="373" t="s">
        <v>395</v>
      </c>
      <c r="AJ65" s="374"/>
      <c r="AK65" s="374"/>
      <c r="AL65" s="375"/>
      <c r="AM65" s="380" t="s">
        <v>424</v>
      </c>
      <c r="AN65" s="380"/>
      <c r="AO65" s="380"/>
      <c r="AP65" s="380"/>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1"/>
      <c r="B82" s="853"/>
      <c r="C82" s="553"/>
      <c r="D82" s="553"/>
      <c r="E82" s="553"/>
      <c r="F82" s="554"/>
      <c r="G82" s="502" t="s">
        <v>582</v>
      </c>
      <c r="H82" s="502"/>
      <c r="I82" s="502"/>
      <c r="J82" s="502"/>
      <c r="K82" s="502"/>
      <c r="L82" s="502"/>
      <c r="M82" s="502"/>
      <c r="N82" s="502"/>
      <c r="O82" s="502"/>
      <c r="P82" s="502"/>
      <c r="Q82" s="502"/>
      <c r="R82" s="502"/>
      <c r="S82" s="502"/>
      <c r="T82" s="502"/>
      <c r="U82" s="502"/>
      <c r="V82" s="502"/>
      <c r="W82" s="502"/>
      <c r="X82" s="502"/>
      <c r="Y82" s="502"/>
      <c r="Z82" s="502"/>
      <c r="AA82" s="756"/>
      <c r="AB82" s="501" t="s">
        <v>583</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t="s">
        <v>574</v>
      </c>
      <c r="AR86" s="275"/>
      <c r="AS86" s="141" t="s">
        <v>236</v>
      </c>
      <c r="AT86" s="176"/>
      <c r="AU86" s="275" t="s">
        <v>581</v>
      </c>
      <c r="AV86" s="275"/>
      <c r="AW86" s="384" t="s">
        <v>181</v>
      </c>
      <c r="AX86" s="385"/>
      <c r="AY86" s="10"/>
      <c r="AZ86" s="10"/>
      <c r="BA86" s="10"/>
      <c r="BB86" s="10"/>
      <c r="BC86" s="10"/>
      <c r="BD86" s="10"/>
      <c r="BE86" s="10"/>
      <c r="BF86" s="10"/>
      <c r="BG86" s="10"/>
      <c r="BH86" s="10"/>
    </row>
    <row r="87" spans="1:60" ht="23.25" customHeight="1" x14ac:dyDescent="0.15">
      <c r="A87" s="521"/>
      <c r="B87" s="553"/>
      <c r="C87" s="553"/>
      <c r="D87" s="553"/>
      <c r="E87" s="553"/>
      <c r="F87" s="554"/>
      <c r="G87" s="235" t="s">
        <v>584</v>
      </c>
      <c r="H87" s="165"/>
      <c r="I87" s="165"/>
      <c r="J87" s="165"/>
      <c r="K87" s="165"/>
      <c r="L87" s="165"/>
      <c r="M87" s="165"/>
      <c r="N87" s="165"/>
      <c r="O87" s="236"/>
      <c r="P87" s="165" t="s">
        <v>585</v>
      </c>
      <c r="Q87" s="803"/>
      <c r="R87" s="803"/>
      <c r="S87" s="803"/>
      <c r="T87" s="803"/>
      <c r="U87" s="803"/>
      <c r="V87" s="803"/>
      <c r="W87" s="803"/>
      <c r="X87" s="804"/>
      <c r="Y87" s="759" t="s">
        <v>62</v>
      </c>
      <c r="Z87" s="760"/>
      <c r="AA87" s="761"/>
      <c r="AB87" s="552" t="s">
        <v>586</v>
      </c>
      <c r="AC87" s="552"/>
      <c r="AD87" s="552"/>
      <c r="AE87" s="369">
        <v>2</v>
      </c>
      <c r="AF87" s="370"/>
      <c r="AG87" s="370"/>
      <c r="AH87" s="370"/>
      <c r="AI87" s="369">
        <v>2</v>
      </c>
      <c r="AJ87" s="370"/>
      <c r="AK87" s="370"/>
      <c r="AL87" s="370"/>
      <c r="AM87" s="369">
        <v>1.3</v>
      </c>
      <c r="AN87" s="370"/>
      <c r="AO87" s="370"/>
      <c r="AP87" s="370"/>
      <c r="AQ87" s="119" t="s">
        <v>574</v>
      </c>
      <c r="AR87" s="120"/>
      <c r="AS87" s="120"/>
      <c r="AT87" s="121"/>
      <c r="AU87" s="370" t="s">
        <v>569</v>
      </c>
      <c r="AV87" s="370"/>
      <c r="AW87" s="370"/>
      <c r="AX87" s="372"/>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569</v>
      </c>
      <c r="AC88" s="523"/>
      <c r="AD88" s="523"/>
      <c r="AE88" s="369">
        <v>5</v>
      </c>
      <c r="AF88" s="370"/>
      <c r="AG88" s="370"/>
      <c r="AH88" s="370"/>
      <c r="AI88" s="369">
        <v>4</v>
      </c>
      <c r="AJ88" s="370"/>
      <c r="AK88" s="370"/>
      <c r="AL88" s="370"/>
      <c r="AM88" s="369">
        <v>4</v>
      </c>
      <c r="AN88" s="370"/>
      <c r="AO88" s="370"/>
      <c r="AP88" s="370"/>
      <c r="AQ88" s="119" t="s">
        <v>569</v>
      </c>
      <c r="AR88" s="120"/>
      <c r="AS88" s="120"/>
      <c r="AT88" s="121"/>
      <c r="AU88" s="370" t="s">
        <v>587</v>
      </c>
      <c r="AV88" s="370"/>
      <c r="AW88" s="370"/>
      <c r="AX88" s="372"/>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v>40</v>
      </c>
      <c r="AF89" s="370"/>
      <c r="AG89" s="370"/>
      <c r="AH89" s="370"/>
      <c r="AI89" s="369">
        <v>50</v>
      </c>
      <c r="AJ89" s="370"/>
      <c r="AK89" s="370"/>
      <c r="AL89" s="370"/>
      <c r="AM89" s="369">
        <v>50</v>
      </c>
      <c r="AN89" s="370"/>
      <c r="AO89" s="370"/>
      <c r="AP89" s="370"/>
      <c r="AQ89" s="119" t="s">
        <v>588</v>
      </c>
      <c r="AR89" s="120"/>
      <c r="AS89" s="120"/>
      <c r="AT89" s="121"/>
      <c r="AU89" s="370" t="s">
        <v>569</v>
      </c>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589</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590</v>
      </c>
      <c r="AC101" s="552"/>
      <c r="AD101" s="552"/>
      <c r="AE101" s="369">
        <v>1</v>
      </c>
      <c r="AF101" s="370"/>
      <c r="AG101" s="370"/>
      <c r="AH101" s="371"/>
      <c r="AI101" s="369">
        <v>1</v>
      </c>
      <c r="AJ101" s="370"/>
      <c r="AK101" s="370"/>
      <c r="AL101" s="371"/>
      <c r="AM101" s="369">
        <v>1</v>
      </c>
      <c r="AN101" s="370"/>
      <c r="AO101" s="370"/>
      <c r="AP101" s="371"/>
      <c r="AQ101" s="369" t="s">
        <v>569</v>
      </c>
      <c r="AR101" s="370"/>
      <c r="AS101" s="370"/>
      <c r="AT101" s="371"/>
      <c r="AU101" s="369"/>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590</v>
      </c>
      <c r="AC102" s="552"/>
      <c r="AD102" s="552"/>
      <c r="AE102" s="363">
        <v>3</v>
      </c>
      <c r="AF102" s="363"/>
      <c r="AG102" s="363"/>
      <c r="AH102" s="363"/>
      <c r="AI102" s="363">
        <v>3</v>
      </c>
      <c r="AJ102" s="363"/>
      <c r="AK102" s="363"/>
      <c r="AL102" s="363"/>
      <c r="AM102" s="363">
        <v>3</v>
      </c>
      <c r="AN102" s="363"/>
      <c r="AO102" s="363"/>
      <c r="AP102" s="363"/>
      <c r="AQ102" s="818">
        <v>3</v>
      </c>
      <c r="AR102" s="819"/>
      <c r="AS102" s="819"/>
      <c r="AT102" s="820"/>
      <c r="AU102" s="818"/>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v>3</v>
      </c>
      <c r="AR108" s="370"/>
      <c r="AS108" s="370"/>
      <c r="AT108" s="371"/>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591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592</v>
      </c>
      <c r="AC116" s="305"/>
      <c r="AD116" s="306"/>
      <c r="AE116" s="363">
        <v>2</v>
      </c>
      <c r="AF116" s="363"/>
      <c r="AG116" s="363"/>
      <c r="AH116" s="363"/>
      <c r="AI116" s="363">
        <v>2</v>
      </c>
      <c r="AJ116" s="363"/>
      <c r="AK116" s="363"/>
      <c r="AL116" s="363"/>
      <c r="AM116" s="363">
        <v>1</v>
      </c>
      <c r="AN116" s="363"/>
      <c r="AO116" s="363"/>
      <c r="AP116" s="363"/>
      <c r="AQ116" s="369">
        <v>1</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362</v>
      </c>
      <c r="AC117" s="347"/>
      <c r="AD117" s="348"/>
      <c r="AE117" s="310" t="s">
        <v>593</v>
      </c>
      <c r="AF117" s="310"/>
      <c r="AG117" s="310"/>
      <c r="AH117" s="310"/>
      <c r="AI117" s="310" t="s">
        <v>594</v>
      </c>
      <c r="AJ117" s="310"/>
      <c r="AK117" s="310"/>
      <c r="AL117" s="310"/>
      <c r="AM117" s="310" t="s">
        <v>664</v>
      </c>
      <c r="AN117" s="310"/>
      <c r="AO117" s="310"/>
      <c r="AP117" s="310"/>
      <c r="AQ117" s="310" t="s">
        <v>661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569</v>
      </c>
      <c r="AR133" s="275"/>
      <c r="AS133" s="141" t="s">
        <v>236</v>
      </c>
      <c r="AT133" s="176"/>
      <c r="AU133" s="140" t="s">
        <v>569</v>
      </c>
      <c r="AV133" s="140"/>
      <c r="AW133" s="141" t="s">
        <v>181</v>
      </c>
      <c r="AX133" s="142"/>
    </row>
    <row r="134" spans="1:50" ht="39.75" customHeight="1" x14ac:dyDescent="0.15">
      <c r="A134" s="999"/>
      <c r="B134" s="256"/>
      <c r="C134" s="255"/>
      <c r="D134" s="256"/>
      <c r="E134" s="255"/>
      <c r="F134" s="318"/>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597</v>
      </c>
      <c r="AC134" s="228"/>
      <c r="AD134" s="228"/>
      <c r="AE134" s="270" t="s">
        <v>588</v>
      </c>
      <c r="AF134" s="120"/>
      <c r="AG134" s="120"/>
      <c r="AH134" s="120"/>
      <c r="AI134" s="270" t="s">
        <v>598</v>
      </c>
      <c r="AJ134" s="120"/>
      <c r="AK134" s="120"/>
      <c r="AL134" s="120"/>
      <c r="AM134" s="270" t="s">
        <v>569</v>
      </c>
      <c r="AN134" s="120"/>
      <c r="AO134" s="120"/>
      <c r="AP134" s="120"/>
      <c r="AQ134" s="270" t="s">
        <v>569</v>
      </c>
      <c r="AR134" s="120"/>
      <c r="AS134" s="120"/>
      <c r="AT134" s="120"/>
      <c r="AU134" s="270" t="s">
        <v>569</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569</v>
      </c>
      <c r="AC135" s="137"/>
      <c r="AD135" s="137"/>
      <c r="AE135" s="270" t="s">
        <v>569</v>
      </c>
      <c r="AF135" s="120"/>
      <c r="AG135" s="120"/>
      <c r="AH135" s="120"/>
      <c r="AI135" s="270" t="s">
        <v>569</v>
      </c>
      <c r="AJ135" s="120"/>
      <c r="AK135" s="120"/>
      <c r="AL135" s="120"/>
      <c r="AM135" s="270" t="s">
        <v>588</v>
      </c>
      <c r="AN135" s="120"/>
      <c r="AO135" s="120"/>
      <c r="AP135" s="120"/>
      <c r="AQ135" s="270" t="s">
        <v>574</v>
      </c>
      <c r="AR135" s="120"/>
      <c r="AS135" s="120"/>
      <c r="AT135" s="120"/>
      <c r="AU135" s="270" t="s">
        <v>599</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569</v>
      </c>
      <c r="H154" s="165"/>
      <c r="I154" s="165"/>
      <c r="J154" s="165"/>
      <c r="K154" s="165"/>
      <c r="L154" s="165"/>
      <c r="M154" s="165"/>
      <c r="N154" s="165"/>
      <c r="O154" s="165"/>
      <c r="P154" s="236"/>
      <c r="Q154" s="164" t="s">
        <v>600</v>
      </c>
      <c r="R154" s="165"/>
      <c r="S154" s="165"/>
      <c r="T154" s="165"/>
      <c r="U154" s="165"/>
      <c r="V154" s="165"/>
      <c r="W154" s="165"/>
      <c r="X154" s="165"/>
      <c r="Y154" s="165"/>
      <c r="Z154" s="165"/>
      <c r="AA154" s="928"/>
      <c r="AB154" s="259" t="s">
        <v>569</v>
      </c>
      <c r="AC154" s="260"/>
      <c r="AD154" s="260"/>
      <c r="AE154" s="265" t="s">
        <v>575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601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569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576</v>
      </c>
      <c r="AF432" s="140"/>
      <c r="AG432" s="141" t="s">
        <v>236</v>
      </c>
      <c r="AH432" s="176"/>
      <c r="AI432" s="186"/>
      <c r="AJ432" s="186"/>
      <c r="AK432" s="186"/>
      <c r="AL432" s="181"/>
      <c r="AM432" s="186"/>
      <c r="AN432" s="186"/>
      <c r="AO432" s="186"/>
      <c r="AP432" s="181"/>
      <c r="AQ432" s="215" t="s">
        <v>569</v>
      </c>
      <c r="AR432" s="140"/>
      <c r="AS432" s="141" t="s">
        <v>236</v>
      </c>
      <c r="AT432" s="176"/>
      <c r="AU432" s="140" t="s">
        <v>574</v>
      </c>
      <c r="AV432" s="140"/>
      <c r="AW432" s="141" t="s">
        <v>181</v>
      </c>
      <c r="AX432" s="142"/>
    </row>
    <row r="433" spans="1:50" ht="23.25" customHeight="1" x14ac:dyDescent="0.15">
      <c r="A433" s="999"/>
      <c r="B433" s="256"/>
      <c r="C433" s="255"/>
      <c r="D433" s="256"/>
      <c r="E433" s="170"/>
      <c r="F433" s="171"/>
      <c r="G433" s="235" t="s">
        <v>603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600</v>
      </c>
      <c r="AF433" s="120"/>
      <c r="AG433" s="120"/>
      <c r="AH433" s="120"/>
      <c r="AI433" s="119" t="s">
        <v>569</v>
      </c>
      <c r="AJ433" s="120"/>
      <c r="AK433" s="120"/>
      <c r="AL433" s="120"/>
      <c r="AM433" s="119" t="s">
        <v>569</v>
      </c>
      <c r="AN433" s="120"/>
      <c r="AO433" s="120"/>
      <c r="AP433" s="121"/>
      <c r="AQ433" s="119" t="s">
        <v>604</v>
      </c>
      <c r="AR433" s="120"/>
      <c r="AS433" s="120"/>
      <c r="AT433" s="121"/>
      <c r="AU433" s="120" t="s">
        <v>569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573</v>
      </c>
      <c r="AC434" s="228"/>
      <c r="AD434" s="228"/>
      <c r="AE434" s="119" t="s">
        <v>605</v>
      </c>
      <c r="AF434" s="120"/>
      <c r="AG434" s="120"/>
      <c r="AH434" s="121"/>
      <c r="AI434" s="119" t="s">
        <v>606</v>
      </c>
      <c r="AJ434" s="120"/>
      <c r="AK434" s="120"/>
      <c r="AL434" s="120"/>
      <c r="AM434" s="119" t="s">
        <v>575</v>
      </c>
      <c r="AN434" s="120"/>
      <c r="AO434" s="120"/>
      <c r="AP434" s="121"/>
      <c r="AQ434" s="119" t="s">
        <v>606</v>
      </c>
      <c r="AR434" s="120"/>
      <c r="AS434" s="120"/>
      <c r="AT434" s="121"/>
      <c r="AU434" s="120" t="s">
        <v>569</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569</v>
      </c>
      <c r="AF457" s="140"/>
      <c r="AG457" s="141" t="s">
        <v>236</v>
      </c>
      <c r="AH457" s="176"/>
      <c r="AI457" s="186"/>
      <c r="AJ457" s="186"/>
      <c r="AK457" s="186"/>
      <c r="AL457" s="181"/>
      <c r="AM457" s="186"/>
      <c r="AN457" s="186"/>
      <c r="AO457" s="186"/>
      <c r="AP457" s="181"/>
      <c r="AQ457" s="215" t="s">
        <v>569</v>
      </c>
      <c r="AR457" s="140"/>
      <c r="AS457" s="141" t="s">
        <v>236</v>
      </c>
      <c r="AT457" s="176"/>
      <c r="AU457" s="140" t="s">
        <v>569</v>
      </c>
      <c r="AV457" s="140"/>
      <c r="AW457" s="141" t="s">
        <v>181</v>
      </c>
      <c r="AX457" s="142"/>
    </row>
    <row r="458" spans="1:50" ht="23.25" customHeight="1" x14ac:dyDescent="0.15">
      <c r="A458" s="999"/>
      <c r="B458" s="256"/>
      <c r="C458" s="255"/>
      <c r="D458" s="256"/>
      <c r="E458" s="170"/>
      <c r="F458" s="171"/>
      <c r="G458" s="235" t="s">
        <v>603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603</v>
      </c>
      <c r="AC458" s="137"/>
      <c r="AD458" s="137"/>
      <c r="AE458" s="119" t="s">
        <v>607</v>
      </c>
      <c r="AF458" s="120"/>
      <c r="AG458" s="120"/>
      <c r="AH458" s="120"/>
      <c r="AI458" s="119" t="s">
        <v>598</v>
      </c>
      <c r="AJ458" s="120"/>
      <c r="AK458" s="120"/>
      <c r="AL458" s="120"/>
      <c r="AM458" s="119" t="s">
        <v>569</v>
      </c>
      <c r="AN458" s="120"/>
      <c r="AO458" s="120"/>
      <c r="AP458" s="121"/>
      <c r="AQ458" s="119" t="s">
        <v>569</v>
      </c>
      <c r="AR458" s="120"/>
      <c r="AS458" s="120"/>
      <c r="AT458" s="121"/>
      <c r="AU458" s="120" t="s">
        <v>608</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575</v>
      </c>
      <c r="AF460" s="120"/>
      <c r="AG460" s="120"/>
      <c r="AH460" s="121"/>
      <c r="AI460" s="119" t="s">
        <v>609</v>
      </c>
      <c r="AJ460" s="120"/>
      <c r="AK460" s="120"/>
      <c r="AL460" s="120"/>
      <c r="AM460" s="119" t="s">
        <v>569</v>
      </c>
      <c r="AN460" s="120"/>
      <c r="AO460" s="120"/>
      <c r="AP460" s="121"/>
      <c r="AQ460" s="119" t="s">
        <v>597</v>
      </c>
      <c r="AR460" s="120"/>
      <c r="AS460" s="120"/>
      <c r="AT460" s="121"/>
      <c r="AU460" s="120" t="s">
        <v>569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610</v>
      </c>
      <c r="AH702" s="890"/>
      <c r="AI702" s="890"/>
      <c r="AJ702" s="890"/>
      <c r="AK702" s="890"/>
      <c r="AL702" s="890"/>
      <c r="AM702" s="890"/>
      <c r="AN702" s="890"/>
      <c r="AO702" s="890"/>
      <c r="AP702" s="890"/>
      <c r="AQ702" s="890"/>
      <c r="AR702" s="890"/>
      <c r="AS702" s="890"/>
      <c r="AT702" s="890"/>
      <c r="AU702" s="890"/>
      <c r="AV702" s="890"/>
      <c r="AW702" s="890"/>
      <c r="AX702" s="891"/>
    </row>
    <row r="703" spans="1:50" ht="6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665</v>
      </c>
      <c r="AH703" s="669"/>
      <c r="AI703" s="669"/>
      <c r="AJ703" s="669"/>
      <c r="AK703" s="669"/>
      <c r="AL703" s="669"/>
      <c r="AM703" s="669"/>
      <c r="AN703" s="669"/>
      <c r="AO703" s="669"/>
      <c r="AP703" s="669"/>
      <c r="AQ703" s="669"/>
      <c r="AR703" s="669"/>
      <c r="AS703" s="669"/>
      <c r="AT703" s="669"/>
      <c r="AU703" s="669"/>
      <c r="AV703" s="669"/>
      <c r="AW703" s="669"/>
      <c r="AX703" s="670"/>
    </row>
    <row r="704" spans="1:50" ht="66.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666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611</v>
      </c>
      <c r="AE705" s="737"/>
      <c r="AF705" s="737"/>
      <c r="AG705" s="164" t="s">
        <v>587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611</v>
      </c>
      <c r="AE708" s="672"/>
      <c r="AF708" s="672"/>
      <c r="AG708" s="527" t="s">
        <v>603</v>
      </c>
      <c r="AH708" s="528"/>
      <c r="AI708" s="528"/>
      <c r="AJ708" s="528"/>
      <c r="AK708" s="528"/>
      <c r="AL708" s="528"/>
      <c r="AM708" s="528"/>
      <c r="AN708" s="528"/>
      <c r="AO708" s="528"/>
      <c r="AP708" s="528"/>
      <c r="AQ708" s="528"/>
      <c r="AR708" s="528"/>
      <c r="AS708" s="528"/>
      <c r="AT708" s="528"/>
      <c r="AU708" s="528"/>
      <c r="AV708" s="528"/>
      <c r="AW708" s="528"/>
      <c r="AX708" s="529"/>
    </row>
    <row r="709" spans="1:50" ht="40.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568</v>
      </c>
      <c r="AE709" s="159"/>
      <c r="AF709" s="159"/>
      <c r="AG709" s="668" t="s">
        <v>669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611</v>
      </c>
      <c r="AE710" s="159"/>
      <c r="AF710" s="159"/>
      <c r="AG710" s="668" t="s">
        <v>581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68" t="s">
        <v>613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568</v>
      </c>
      <c r="AE712" s="587"/>
      <c r="AF712" s="587"/>
      <c r="AG712" s="595" t="s">
        <v>667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68" t="s">
        <v>569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611</v>
      </c>
      <c r="AE714" s="593"/>
      <c r="AF714" s="594"/>
      <c r="AG714" s="693" t="s">
        <v>614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611</v>
      </c>
      <c r="AE715" s="672"/>
      <c r="AF715" s="781"/>
      <c r="AG715" s="527" t="s">
        <v>576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611</v>
      </c>
      <c r="AE716" s="763"/>
      <c r="AF716" s="763"/>
      <c r="AG716" s="668" t="s">
        <v>569</v>
      </c>
      <c r="AH716" s="669"/>
      <c r="AI716" s="669"/>
      <c r="AJ716" s="669"/>
      <c r="AK716" s="669"/>
      <c r="AL716" s="669"/>
      <c r="AM716" s="669"/>
      <c r="AN716" s="669"/>
      <c r="AO716" s="669"/>
      <c r="AP716" s="669"/>
      <c r="AQ716" s="669"/>
      <c r="AR716" s="669"/>
      <c r="AS716" s="669"/>
      <c r="AT716" s="669"/>
      <c r="AU716" s="669"/>
      <c r="AV716" s="669"/>
      <c r="AW716" s="669"/>
      <c r="AX716" s="670"/>
    </row>
    <row r="717" spans="1:50" ht="43.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568</v>
      </c>
      <c r="AE717" s="159"/>
      <c r="AF717" s="159"/>
      <c r="AG717" s="668" t="s">
        <v>668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611</v>
      </c>
      <c r="AE718" s="159"/>
      <c r="AF718" s="159"/>
      <c r="AG718" s="167" t="s">
        <v>569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611</v>
      </c>
      <c r="AE719" s="672"/>
      <c r="AF719" s="672"/>
      <c r="AG719" s="164" t="s">
        <v>569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617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672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674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581</v>
      </c>
      <c r="F737" s="103"/>
      <c r="G737" s="103"/>
      <c r="H737" s="103"/>
      <c r="I737" s="103"/>
      <c r="J737" s="103"/>
      <c r="K737" s="103"/>
      <c r="L737" s="103"/>
      <c r="M737" s="103"/>
      <c r="N737" s="109" t="s">
        <v>403</v>
      </c>
      <c r="O737" s="109"/>
      <c r="P737" s="109"/>
      <c r="Q737" s="109"/>
      <c r="R737" s="103" t="s">
        <v>618</v>
      </c>
      <c r="S737" s="103"/>
      <c r="T737" s="103"/>
      <c r="U737" s="103"/>
      <c r="V737" s="103"/>
      <c r="W737" s="103"/>
      <c r="X737" s="103"/>
      <c r="Y737" s="103"/>
      <c r="Z737" s="103"/>
      <c r="AA737" s="109" t="s">
        <v>402</v>
      </c>
      <c r="AB737" s="109"/>
      <c r="AC737" s="109"/>
      <c r="AD737" s="109"/>
      <c r="AE737" s="103" t="s">
        <v>569</v>
      </c>
      <c r="AF737" s="103"/>
      <c r="AG737" s="103"/>
      <c r="AH737" s="103"/>
      <c r="AI737" s="103"/>
      <c r="AJ737" s="103"/>
      <c r="AK737" s="103"/>
      <c r="AL737" s="103"/>
      <c r="AM737" s="103"/>
      <c r="AN737" s="109" t="s">
        <v>401</v>
      </c>
      <c r="AO737" s="109"/>
      <c r="AP737" s="109"/>
      <c r="AQ737" s="109"/>
      <c r="AR737" s="110" t="s">
        <v>569</v>
      </c>
      <c r="AS737" s="111"/>
      <c r="AT737" s="111"/>
      <c r="AU737" s="111"/>
      <c r="AV737" s="111"/>
      <c r="AW737" s="111"/>
      <c r="AX737" s="112"/>
      <c r="AY737" s="88"/>
      <c r="AZ737" s="88"/>
    </row>
    <row r="738" spans="1:52" ht="24.75" customHeight="1" x14ac:dyDescent="0.15">
      <c r="A738" s="100" t="s">
        <v>400</v>
      </c>
      <c r="B738" s="101"/>
      <c r="C738" s="101"/>
      <c r="D738" s="102"/>
      <c r="E738" s="103" t="s">
        <v>619</v>
      </c>
      <c r="F738" s="103"/>
      <c r="G738" s="103"/>
      <c r="H738" s="103"/>
      <c r="I738" s="103"/>
      <c r="J738" s="103"/>
      <c r="K738" s="103"/>
      <c r="L738" s="103"/>
      <c r="M738" s="103"/>
      <c r="N738" s="109" t="s">
        <v>399</v>
      </c>
      <c r="O738" s="109"/>
      <c r="P738" s="109"/>
      <c r="Q738" s="109"/>
      <c r="R738" s="103" t="s">
        <v>620</v>
      </c>
      <c r="S738" s="103"/>
      <c r="T738" s="103"/>
      <c r="U738" s="103"/>
      <c r="V738" s="103"/>
      <c r="W738" s="103"/>
      <c r="X738" s="103"/>
      <c r="Y738" s="103"/>
      <c r="Z738" s="103"/>
      <c r="AA738" s="109" t="s">
        <v>398</v>
      </c>
      <c r="AB738" s="109"/>
      <c r="AC738" s="109"/>
      <c r="AD738" s="109"/>
      <c r="AE738" s="103" t="s">
        <v>621</v>
      </c>
      <c r="AF738" s="103"/>
      <c r="AG738" s="103"/>
      <c r="AH738" s="103"/>
      <c r="AI738" s="103"/>
      <c r="AJ738" s="103"/>
      <c r="AK738" s="103"/>
      <c r="AL738" s="103"/>
      <c r="AM738" s="103"/>
      <c r="AN738" s="109" t="s">
        <v>397</v>
      </c>
      <c r="AO738" s="109"/>
      <c r="AP738" s="109"/>
      <c r="AQ738" s="109"/>
      <c r="AR738" s="110" t="s">
        <v>622</v>
      </c>
      <c r="AS738" s="111"/>
      <c r="AT738" s="111"/>
      <c r="AU738" s="111"/>
      <c r="AV738" s="111"/>
      <c r="AW738" s="111"/>
      <c r="AX738" s="112"/>
    </row>
    <row r="739" spans="1:52" ht="24.75" customHeight="1" x14ac:dyDescent="0.15">
      <c r="A739" s="100" t="s">
        <v>396</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306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4.7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4.7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4.7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4.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4.7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4.7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4.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4.7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4.7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4.7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4.7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4.7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4.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4.7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4.7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4.7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4.7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4.7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4.7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4.7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4.75"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4.7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670</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t="s">
        <v>624</v>
      </c>
      <c r="AD782" s="454"/>
      <c r="AE782" s="454"/>
      <c r="AF782" s="454"/>
      <c r="AG782" s="455"/>
      <c r="AH782" s="456" t="s">
        <v>663</v>
      </c>
      <c r="AI782" s="457"/>
      <c r="AJ782" s="457"/>
      <c r="AK782" s="457"/>
      <c r="AL782" s="457"/>
      <c r="AM782" s="457"/>
      <c r="AN782" s="457"/>
      <c r="AO782" s="457"/>
      <c r="AP782" s="457"/>
      <c r="AQ782" s="457"/>
      <c r="AR782" s="457"/>
      <c r="AS782" s="457"/>
      <c r="AT782" s="458"/>
      <c r="AU782" s="459">
        <v>0.7</v>
      </c>
      <c r="AV782" s="460"/>
      <c r="AW782" s="460"/>
      <c r="AX782" s="461"/>
    </row>
    <row r="783" spans="1:50" ht="24.75" customHeight="1" x14ac:dyDescent="0.15">
      <c r="A783" s="557"/>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0.7</v>
      </c>
      <c r="AV792" s="420"/>
      <c r="AW792" s="420"/>
      <c r="AX792" s="422"/>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625</v>
      </c>
      <c r="D838" s="423"/>
      <c r="E838" s="423"/>
      <c r="F838" s="423"/>
      <c r="G838" s="423"/>
      <c r="H838" s="423"/>
      <c r="I838" s="423"/>
      <c r="J838" s="424" t="s">
        <v>575</v>
      </c>
      <c r="K838" s="425"/>
      <c r="L838" s="425"/>
      <c r="M838" s="425"/>
      <c r="N838" s="425"/>
      <c r="O838" s="425"/>
      <c r="P838" s="321" t="s">
        <v>635</v>
      </c>
      <c r="Q838" s="322"/>
      <c r="R838" s="322"/>
      <c r="S838" s="322"/>
      <c r="T838" s="322"/>
      <c r="U838" s="322"/>
      <c r="V838" s="322"/>
      <c r="W838" s="322"/>
      <c r="X838" s="322"/>
      <c r="Y838" s="323">
        <v>0</v>
      </c>
      <c r="Z838" s="324"/>
      <c r="AA838" s="324"/>
      <c r="AB838" s="325"/>
      <c r="AC838" s="333" t="s">
        <v>383</v>
      </c>
      <c r="AD838" s="428"/>
      <c r="AE838" s="428"/>
      <c r="AF838" s="428"/>
      <c r="AG838" s="428"/>
      <c r="AH838" s="426" t="s">
        <v>575</v>
      </c>
      <c r="AI838" s="427"/>
      <c r="AJ838" s="427"/>
      <c r="AK838" s="427"/>
      <c r="AL838" s="330" t="s">
        <v>569</v>
      </c>
      <c r="AM838" s="331"/>
      <c r="AN838" s="331"/>
      <c r="AO838" s="332"/>
      <c r="AP838" s="326" t="s">
        <v>569</v>
      </c>
      <c r="AQ838" s="326"/>
      <c r="AR838" s="326"/>
      <c r="AS838" s="326"/>
      <c r="AT838" s="326"/>
      <c r="AU838" s="326"/>
      <c r="AV838" s="326"/>
      <c r="AW838" s="326"/>
      <c r="AX838" s="326"/>
    </row>
    <row r="839" spans="1:50" ht="30" customHeight="1" x14ac:dyDescent="0.15">
      <c r="A839" s="409">
        <v>2</v>
      </c>
      <c r="B839" s="409">
        <v>1</v>
      </c>
      <c r="C839" s="429" t="s">
        <v>626</v>
      </c>
      <c r="D839" s="423"/>
      <c r="E839" s="423"/>
      <c r="F839" s="423"/>
      <c r="G839" s="423"/>
      <c r="H839" s="423"/>
      <c r="I839" s="423"/>
      <c r="J839" s="424" t="s">
        <v>569</v>
      </c>
      <c r="K839" s="425"/>
      <c r="L839" s="425"/>
      <c r="M839" s="425"/>
      <c r="N839" s="425"/>
      <c r="O839" s="425"/>
      <c r="P839" s="321" t="s">
        <v>635</v>
      </c>
      <c r="Q839" s="322"/>
      <c r="R839" s="322"/>
      <c r="S839" s="322"/>
      <c r="T839" s="322"/>
      <c r="U839" s="322"/>
      <c r="V839" s="322"/>
      <c r="W839" s="322"/>
      <c r="X839" s="322"/>
      <c r="Y839" s="323">
        <v>0</v>
      </c>
      <c r="Z839" s="324"/>
      <c r="AA839" s="324"/>
      <c r="AB839" s="325"/>
      <c r="AC839" s="333" t="s">
        <v>383</v>
      </c>
      <c r="AD839" s="333"/>
      <c r="AE839" s="333"/>
      <c r="AF839" s="333"/>
      <c r="AG839" s="333"/>
      <c r="AH839" s="426" t="s">
        <v>605</v>
      </c>
      <c r="AI839" s="427"/>
      <c r="AJ839" s="427"/>
      <c r="AK839" s="427"/>
      <c r="AL839" s="330" t="s">
        <v>575</v>
      </c>
      <c r="AM839" s="331"/>
      <c r="AN839" s="331"/>
      <c r="AO839" s="332"/>
      <c r="AP839" s="326" t="s">
        <v>608</v>
      </c>
      <c r="AQ839" s="326"/>
      <c r="AR839" s="326"/>
      <c r="AS839" s="326"/>
      <c r="AT839" s="326"/>
      <c r="AU839" s="326"/>
      <c r="AV839" s="326"/>
      <c r="AW839" s="326"/>
      <c r="AX839" s="326"/>
    </row>
    <row r="840" spans="1:50" ht="30" customHeight="1" x14ac:dyDescent="0.15">
      <c r="A840" s="409">
        <v>3</v>
      </c>
      <c r="B840" s="409">
        <v>1</v>
      </c>
      <c r="C840" s="429" t="s">
        <v>627</v>
      </c>
      <c r="D840" s="423"/>
      <c r="E840" s="423"/>
      <c r="F840" s="423"/>
      <c r="G840" s="423"/>
      <c r="H840" s="423"/>
      <c r="I840" s="423"/>
      <c r="J840" s="424" t="s">
        <v>603</v>
      </c>
      <c r="K840" s="425"/>
      <c r="L840" s="425"/>
      <c r="M840" s="425"/>
      <c r="N840" s="425"/>
      <c r="O840" s="425"/>
      <c r="P840" s="321" t="s">
        <v>635</v>
      </c>
      <c r="Q840" s="322"/>
      <c r="R840" s="322"/>
      <c r="S840" s="322"/>
      <c r="T840" s="322"/>
      <c r="U840" s="322"/>
      <c r="V840" s="322"/>
      <c r="W840" s="322"/>
      <c r="X840" s="322"/>
      <c r="Y840" s="323">
        <v>0</v>
      </c>
      <c r="Z840" s="324"/>
      <c r="AA840" s="324"/>
      <c r="AB840" s="325"/>
      <c r="AC840" s="333" t="s">
        <v>383</v>
      </c>
      <c r="AD840" s="333"/>
      <c r="AE840" s="333"/>
      <c r="AF840" s="333"/>
      <c r="AG840" s="333"/>
      <c r="AH840" s="328" t="s">
        <v>569</v>
      </c>
      <c r="AI840" s="329"/>
      <c r="AJ840" s="329"/>
      <c r="AK840" s="329"/>
      <c r="AL840" s="330" t="s">
        <v>636</v>
      </c>
      <c r="AM840" s="331"/>
      <c r="AN840" s="331"/>
      <c r="AO840" s="332"/>
      <c r="AP840" s="326" t="s">
        <v>569</v>
      </c>
      <c r="AQ840" s="326"/>
      <c r="AR840" s="326"/>
      <c r="AS840" s="326"/>
      <c r="AT840" s="326"/>
      <c r="AU840" s="326"/>
      <c r="AV840" s="326"/>
      <c r="AW840" s="326"/>
      <c r="AX840" s="326"/>
    </row>
    <row r="841" spans="1:50" ht="30" customHeight="1" x14ac:dyDescent="0.15">
      <c r="A841" s="409">
        <v>4</v>
      </c>
      <c r="B841" s="409">
        <v>1</v>
      </c>
      <c r="C841" s="429" t="s">
        <v>628</v>
      </c>
      <c r="D841" s="423"/>
      <c r="E841" s="423"/>
      <c r="F841" s="423"/>
      <c r="G841" s="423"/>
      <c r="H841" s="423"/>
      <c r="I841" s="423"/>
      <c r="J841" s="424" t="s">
        <v>575</v>
      </c>
      <c r="K841" s="425"/>
      <c r="L841" s="425"/>
      <c r="M841" s="425"/>
      <c r="N841" s="425"/>
      <c r="O841" s="425"/>
      <c r="P841" s="321" t="s">
        <v>635</v>
      </c>
      <c r="Q841" s="322"/>
      <c r="R841" s="322"/>
      <c r="S841" s="322"/>
      <c r="T841" s="322"/>
      <c r="U841" s="322"/>
      <c r="V841" s="322"/>
      <c r="W841" s="322"/>
      <c r="X841" s="322"/>
      <c r="Y841" s="323">
        <v>0</v>
      </c>
      <c r="Z841" s="324"/>
      <c r="AA841" s="324"/>
      <c r="AB841" s="325"/>
      <c r="AC841" s="333" t="s">
        <v>383</v>
      </c>
      <c r="AD841" s="333"/>
      <c r="AE841" s="333"/>
      <c r="AF841" s="333"/>
      <c r="AG841" s="333"/>
      <c r="AH841" s="328" t="s">
        <v>569</v>
      </c>
      <c r="AI841" s="329"/>
      <c r="AJ841" s="329"/>
      <c r="AK841" s="329"/>
      <c r="AL841" s="330" t="s">
        <v>569</v>
      </c>
      <c r="AM841" s="331"/>
      <c r="AN841" s="331"/>
      <c r="AO841" s="332"/>
      <c r="AP841" s="326" t="s">
        <v>608</v>
      </c>
      <c r="AQ841" s="326"/>
      <c r="AR841" s="326"/>
      <c r="AS841" s="326"/>
      <c r="AT841" s="326"/>
      <c r="AU841" s="326"/>
      <c r="AV841" s="326"/>
      <c r="AW841" s="326"/>
      <c r="AX841" s="326"/>
    </row>
    <row r="842" spans="1:50" ht="30" customHeight="1" x14ac:dyDescent="0.15">
      <c r="A842" s="409">
        <v>5</v>
      </c>
      <c r="B842" s="409">
        <v>1</v>
      </c>
      <c r="C842" s="429" t="s">
        <v>629</v>
      </c>
      <c r="D842" s="423"/>
      <c r="E842" s="423"/>
      <c r="F842" s="423"/>
      <c r="G842" s="423"/>
      <c r="H842" s="423"/>
      <c r="I842" s="423"/>
      <c r="J842" s="424" t="s">
        <v>569</v>
      </c>
      <c r="K842" s="425"/>
      <c r="L842" s="425"/>
      <c r="M842" s="425"/>
      <c r="N842" s="425"/>
      <c r="O842" s="425"/>
      <c r="P842" s="321" t="s">
        <v>635</v>
      </c>
      <c r="Q842" s="322"/>
      <c r="R842" s="322"/>
      <c r="S842" s="322"/>
      <c r="T842" s="322"/>
      <c r="U842" s="322"/>
      <c r="V842" s="322"/>
      <c r="W842" s="322"/>
      <c r="X842" s="322"/>
      <c r="Y842" s="323">
        <v>0</v>
      </c>
      <c r="Z842" s="324"/>
      <c r="AA842" s="324"/>
      <c r="AB842" s="325"/>
      <c r="AC842" s="333" t="s">
        <v>383</v>
      </c>
      <c r="AD842" s="333"/>
      <c r="AE842" s="333"/>
      <c r="AF842" s="333"/>
      <c r="AG842" s="333"/>
      <c r="AH842" s="328" t="s">
        <v>569</v>
      </c>
      <c r="AI842" s="329"/>
      <c r="AJ842" s="329"/>
      <c r="AK842" s="329"/>
      <c r="AL842" s="330" t="s">
        <v>569</v>
      </c>
      <c r="AM842" s="331"/>
      <c r="AN842" s="331"/>
      <c r="AO842" s="332"/>
      <c r="AP842" s="326" t="s">
        <v>638</v>
      </c>
      <c r="AQ842" s="326"/>
      <c r="AR842" s="326"/>
      <c r="AS842" s="326"/>
      <c r="AT842" s="326"/>
      <c r="AU842" s="326"/>
      <c r="AV842" s="326"/>
      <c r="AW842" s="326"/>
      <c r="AX842" s="326"/>
    </row>
    <row r="843" spans="1:50" ht="30" customHeight="1" x14ac:dyDescent="0.15">
      <c r="A843" s="409">
        <v>6</v>
      </c>
      <c r="B843" s="409">
        <v>1</v>
      </c>
      <c r="C843" s="429" t="s">
        <v>630</v>
      </c>
      <c r="D843" s="423"/>
      <c r="E843" s="423"/>
      <c r="F843" s="423"/>
      <c r="G843" s="423"/>
      <c r="H843" s="423"/>
      <c r="I843" s="423"/>
      <c r="J843" s="424" t="s">
        <v>575</v>
      </c>
      <c r="K843" s="425"/>
      <c r="L843" s="425"/>
      <c r="M843" s="425"/>
      <c r="N843" s="425"/>
      <c r="O843" s="425"/>
      <c r="P843" s="321" t="s">
        <v>635</v>
      </c>
      <c r="Q843" s="322"/>
      <c r="R843" s="322"/>
      <c r="S843" s="322"/>
      <c r="T843" s="322"/>
      <c r="U843" s="322"/>
      <c r="V843" s="322"/>
      <c r="W843" s="322"/>
      <c r="X843" s="322"/>
      <c r="Y843" s="323">
        <v>0</v>
      </c>
      <c r="Z843" s="324"/>
      <c r="AA843" s="324"/>
      <c r="AB843" s="325"/>
      <c r="AC843" s="333" t="s">
        <v>383</v>
      </c>
      <c r="AD843" s="333"/>
      <c r="AE843" s="333"/>
      <c r="AF843" s="333"/>
      <c r="AG843" s="333"/>
      <c r="AH843" s="328" t="s">
        <v>569</v>
      </c>
      <c r="AI843" s="329"/>
      <c r="AJ843" s="329"/>
      <c r="AK843" s="329"/>
      <c r="AL843" s="330" t="s">
        <v>569</v>
      </c>
      <c r="AM843" s="331"/>
      <c r="AN843" s="331"/>
      <c r="AO843" s="332"/>
      <c r="AP843" s="326" t="s">
        <v>569</v>
      </c>
      <c r="AQ843" s="326"/>
      <c r="AR843" s="326"/>
      <c r="AS843" s="326"/>
      <c r="AT843" s="326"/>
      <c r="AU843" s="326"/>
      <c r="AV843" s="326"/>
      <c r="AW843" s="326"/>
      <c r="AX843" s="326"/>
    </row>
    <row r="844" spans="1:50" ht="30" customHeight="1" x14ac:dyDescent="0.15">
      <c r="A844" s="409">
        <v>7</v>
      </c>
      <c r="B844" s="409">
        <v>1</v>
      </c>
      <c r="C844" s="429" t="s">
        <v>631</v>
      </c>
      <c r="D844" s="423"/>
      <c r="E844" s="423"/>
      <c r="F844" s="423"/>
      <c r="G844" s="423"/>
      <c r="H844" s="423"/>
      <c r="I844" s="423"/>
      <c r="J844" s="424" t="s">
        <v>587</v>
      </c>
      <c r="K844" s="425"/>
      <c r="L844" s="425"/>
      <c r="M844" s="425"/>
      <c r="N844" s="425"/>
      <c r="O844" s="425"/>
      <c r="P844" s="321" t="s">
        <v>635</v>
      </c>
      <c r="Q844" s="322"/>
      <c r="R844" s="322"/>
      <c r="S844" s="322"/>
      <c r="T844" s="322"/>
      <c r="U844" s="322"/>
      <c r="V844" s="322"/>
      <c r="W844" s="322"/>
      <c r="X844" s="322"/>
      <c r="Y844" s="323">
        <v>0</v>
      </c>
      <c r="Z844" s="324"/>
      <c r="AA844" s="324"/>
      <c r="AB844" s="325"/>
      <c r="AC844" s="333" t="s">
        <v>383</v>
      </c>
      <c r="AD844" s="333"/>
      <c r="AE844" s="333"/>
      <c r="AF844" s="333"/>
      <c r="AG844" s="333"/>
      <c r="AH844" s="328" t="s">
        <v>569</v>
      </c>
      <c r="AI844" s="329"/>
      <c r="AJ844" s="329"/>
      <c r="AK844" s="329"/>
      <c r="AL844" s="330" t="s">
        <v>569</v>
      </c>
      <c r="AM844" s="331"/>
      <c r="AN844" s="331"/>
      <c r="AO844" s="332"/>
      <c r="AP844" s="326" t="s">
        <v>639</v>
      </c>
      <c r="AQ844" s="326"/>
      <c r="AR844" s="326"/>
      <c r="AS844" s="326"/>
      <c r="AT844" s="326"/>
      <c r="AU844" s="326"/>
      <c r="AV844" s="326"/>
      <c r="AW844" s="326"/>
      <c r="AX844" s="326"/>
    </row>
    <row r="845" spans="1:50" ht="30" customHeight="1" x14ac:dyDescent="0.15">
      <c r="A845" s="409">
        <v>8</v>
      </c>
      <c r="B845" s="409">
        <v>1</v>
      </c>
      <c r="C845" s="429" t="s">
        <v>632</v>
      </c>
      <c r="D845" s="423"/>
      <c r="E845" s="423"/>
      <c r="F845" s="423"/>
      <c r="G845" s="423"/>
      <c r="H845" s="423"/>
      <c r="I845" s="423"/>
      <c r="J845" s="424" t="s">
        <v>580</v>
      </c>
      <c r="K845" s="425"/>
      <c r="L845" s="425"/>
      <c r="M845" s="425"/>
      <c r="N845" s="425"/>
      <c r="O845" s="425"/>
      <c r="P845" s="321" t="s">
        <v>635</v>
      </c>
      <c r="Q845" s="322"/>
      <c r="R845" s="322"/>
      <c r="S845" s="322"/>
      <c r="T845" s="322"/>
      <c r="U845" s="322"/>
      <c r="V845" s="322"/>
      <c r="W845" s="322"/>
      <c r="X845" s="322"/>
      <c r="Y845" s="323">
        <v>0</v>
      </c>
      <c r="Z845" s="324"/>
      <c r="AA845" s="324"/>
      <c r="AB845" s="325"/>
      <c r="AC845" s="333" t="s">
        <v>383</v>
      </c>
      <c r="AD845" s="333"/>
      <c r="AE845" s="333"/>
      <c r="AF845" s="333"/>
      <c r="AG845" s="333"/>
      <c r="AH845" s="328" t="s">
        <v>569</v>
      </c>
      <c r="AI845" s="329"/>
      <c r="AJ845" s="329"/>
      <c r="AK845" s="329"/>
      <c r="AL845" s="330" t="s">
        <v>637</v>
      </c>
      <c r="AM845" s="331"/>
      <c r="AN845" s="331"/>
      <c r="AO845" s="332"/>
      <c r="AP845" s="326" t="s">
        <v>603</v>
      </c>
      <c r="AQ845" s="326"/>
      <c r="AR845" s="326"/>
      <c r="AS845" s="326"/>
      <c r="AT845" s="326"/>
      <c r="AU845" s="326"/>
      <c r="AV845" s="326"/>
      <c r="AW845" s="326"/>
      <c r="AX845" s="326"/>
    </row>
    <row r="846" spans="1:50" ht="30" customHeight="1" x14ac:dyDescent="0.15">
      <c r="A846" s="409">
        <v>9</v>
      </c>
      <c r="B846" s="409">
        <v>1</v>
      </c>
      <c r="C846" s="429" t="s">
        <v>633</v>
      </c>
      <c r="D846" s="423"/>
      <c r="E846" s="423"/>
      <c r="F846" s="423"/>
      <c r="G846" s="423"/>
      <c r="H846" s="423"/>
      <c r="I846" s="423"/>
      <c r="J846" s="424" t="s">
        <v>569</v>
      </c>
      <c r="K846" s="425"/>
      <c r="L846" s="425"/>
      <c r="M846" s="425"/>
      <c r="N846" s="425"/>
      <c r="O846" s="425"/>
      <c r="P846" s="321" t="s">
        <v>635</v>
      </c>
      <c r="Q846" s="322"/>
      <c r="R846" s="322"/>
      <c r="S846" s="322"/>
      <c r="T846" s="322"/>
      <c r="U846" s="322"/>
      <c r="V846" s="322"/>
      <c r="W846" s="322"/>
      <c r="X846" s="322"/>
      <c r="Y846" s="323">
        <v>0</v>
      </c>
      <c r="Z846" s="324"/>
      <c r="AA846" s="324"/>
      <c r="AB846" s="325"/>
      <c r="AC846" s="333" t="s">
        <v>383</v>
      </c>
      <c r="AD846" s="333"/>
      <c r="AE846" s="333"/>
      <c r="AF846" s="333"/>
      <c r="AG846" s="333"/>
      <c r="AH846" s="328" t="s">
        <v>636</v>
      </c>
      <c r="AI846" s="329"/>
      <c r="AJ846" s="329"/>
      <c r="AK846" s="329"/>
      <c r="AL846" s="330" t="s">
        <v>576</v>
      </c>
      <c r="AM846" s="331"/>
      <c r="AN846" s="331"/>
      <c r="AO846" s="332"/>
      <c r="AP846" s="326" t="s">
        <v>569</v>
      </c>
      <c r="AQ846" s="326"/>
      <c r="AR846" s="326"/>
      <c r="AS846" s="326"/>
      <c r="AT846" s="326"/>
      <c r="AU846" s="326"/>
      <c r="AV846" s="326"/>
      <c r="AW846" s="326"/>
      <c r="AX846" s="326"/>
    </row>
    <row r="847" spans="1:50" ht="30" customHeight="1" x14ac:dyDescent="0.15">
      <c r="A847" s="409">
        <v>10</v>
      </c>
      <c r="B847" s="409">
        <v>1</v>
      </c>
      <c r="C847" s="429" t="s">
        <v>634</v>
      </c>
      <c r="D847" s="423"/>
      <c r="E847" s="423"/>
      <c r="F847" s="423"/>
      <c r="G847" s="423"/>
      <c r="H847" s="423"/>
      <c r="I847" s="423"/>
      <c r="J847" s="424" t="s">
        <v>575</v>
      </c>
      <c r="K847" s="425"/>
      <c r="L847" s="425"/>
      <c r="M847" s="425"/>
      <c r="N847" s="425"/>
      <c r="O847" s="425"/>
      <c r="P847" s="321" t="s">
        <v>635</v>
      </c>
      <c r="Q847" s="322"/>
      <c r="R847" s="322"/>
      <c r="S847" s="322"/>
      <c r="T847" s="322"/>
      <c r="U847" s="322"/>
      <c r="V847" s="322"/>
      <c r="W847" s="322"/>
      <c r="X847" s="322"/>
      <c r="Y847" s="323">
        <v>0</v>
      </c>
      <c r="Z847" s="324"/>
      <c r="AA847" s="324"/>
      <c r="AB847" s="325"/>
      <c r="AC847" s="333" t="s">
        <v>383</v>
      </c>
      <c r="AD847" s="333"/>
      <c r="AE847" s="333"/>
      <c r="AF847" s="333"/>
      <c r="AG847" s="333"/>
      <c r="AH847" s="328" t="s">
        <v>569</v>
      </c>
      <c r="AI847" s="329"/>
      <c r="AJ847" s="329"/>
      <c r="AK847" s="329"/>
      <c r="AL847" s="330" t="s">
        <v>569</v>
      </c>
      <c r="AM847" s="331"/>
      <c r="AN847" s="331"/>
      <c r="AO847" s="332"/>
      <c r="AP847" s="326" t="s">
        <v>569</v>
      </c>
      <c r="AQ847" s="326"/>
      <c r="AR847" s="326"/>
      <c r="AS847" s="326"/>
      <c r="AT847" s="326"/>
      <c r="AU847" s="326"/>
      <c r="AV847" s="326"/>
      <c r="AW847" s="326"/>
      <c r="AX847" s="326"/>
    </row>
    <row r="848" spans="1:50" ht="30" hidden="1" customHeight="1" x14ac:dyDescent="0.15">
      <c r="A848" s="409">
        <v>11</v>
      </c>
      <c r="B848" s="409">
        <v>1</v>
      </c>
      <c r="C848" s="429" t="s">
        <v>647</v>
      </c>
      <c r="D848" s="423"/>
      <c r="E848" s="423"/>
      <c r="F848" s="423"/>
      <c r="G848" s="423"/>
      <c r="H848" s="423"/>
      <c r="I848" s="423"/>
      <c r="J848" s="424" t="s">
        <v>654</v>
      </c>
      <c r="K848" s="425"/>
      <c r="L848" s="425"/>
      <c r="M848" s="425"/>
      <c r="N848" s="425"/>
      <c r="O848" s="425"/>
      <c r="P848" s="321" t="s">
        <v>635</v>
      </c>
      <c r="Q848" s="322"/>
      <c r="R848" s="322"/>
      <c r="S848" s="322"/>
      <c r="T848" s="322"/>
      <c r="U848" s="322"/>
      <c r="V848" s="322"/>
      <c r="W848" s="322"/>
      <c r="X848" s="322"/>
      <c r="Y848" s="323">
        <v>0</v>
      </c>
      <c r="Z848" s="324"/>
      <c r="AA848" s="324"/>
      <c r="AB848" s="325"/>
      <c r="AC848" s="333" t="s">
        <v>383</v>
      </c>
      <c r="AD848" s="333"/>
      <c r="AE848" s="333"/>
      <c r="AF848" s="333"/>
      <c r="AG848" s="333"/>
      <c r="AH848" s="328" t="s">
        <v>413</v>
      </c>
      <c r="AI848" s="329"/>
      <c r="AJ848" s="329"/>
      <c r="AK848" s="329"/>
      <c r="AL848" s="330" t="s">
        <v>413</v>
      </c>
      <c r="AM848" s="331"/>
      <c r="AN848" s="331"/>
      <c r="AO848" s="332"/>
      <c r="AP848" s="326" t="s">
        <v>413</v>
      </c>
      <c r="AQ848" s="326"/>
      <c r="AR848" s="326"/>
      <c r="AS848" s="326"/>
      <c r="AT848" s="326"/>
      <c r="AU848" s="326"/>
      <c r="AV848" s="326"/>
      <c r="AW848" s="326"/>
      <c r="AX848" s="326"/>
    </row>
    <row r="849" spans="1:50" ht="30" hidden="1" customHeight="1" x14ac:dyDescent="0.15">
      <c r="A849" s="409">
        <v>12</v>
      </c>
      <c r="B849" s="409">
        <v>1</v>
      </c>
      <c r="C849" s="429" t="s">
        <v>648</v>
      </c>
      <c r="D849" s="423"/>
      <c r="E849" s="423"/>
      <c r="F849" s="423"/>
      <c r="G849" s="423"/>
      <c r="H849" s="423"/>
      <c r="I849" s="423"/>
      <c r="J849" s="424" t="s">
        <v>655</v>
      </c>
      <c r="K849" s="425"/>
      <c r="L849" s="425"/>
      <c r="M849" s="425"/>
      <c r="N849" s="425"/>
      <c r="O849" s="425"/>
      <c r="P849" s="321" t="s">
        <v>635</v>
      </c>
      <c r="Q849" s="322"/>
      <c r="R849" s="322"/>
      <c r="S849" s="322"/>
      <c r="T849" s="322"/>
      <c r="U849" s="322"/>
      <c r="V849" s="322"/>
      <c r="W849" s="322"/>
      <c r="X849" s="322"/>
      <c r="Y849" s="323">
        <v>0</v>
      </c>
      <c r="Z849" s="324"/>
      <c r="AA849" s="324"/>
      <c r="AB849" s="325"/>
      <c r="AC849" s="333" t="s">
        <v>383</v>
      </c>
      <c r="AD849" s="333"/>
      <c r="AE849" s="333"/>
      <c r="AF849" s="333"/>
      <c r="AG849" s="333"/>
      <c r="AH849" s="328" t="s">
        <v>413</v>
      </c>
      <c r="AI849" s="329"/>
      <c r="AJ849" s="329"/>
      <c r="AK849" s="329"/>
      <c r="AL849" s="330" t="s">
        <v>413</v>
      </c>
      <c r="AM849" s="331"/>
      <c r="AN849" s="331"/>
      <c r="AO849" s="332"/>
      <c r="AP849" s="326" t="s">
        <v>413</v>
      </c>
      <c r="AQ849" s="326"/>
      <c r="AR849" s="326"/>
      <c r="AS849" s="326"/>
      <c r="AT849" s="326"/>
      <c r="AU849" s="326"/>
      <c r="AV849" s="326"/>
      <c r="AW849" s="326"/>
      <c r="AX849" s="326"/>
    </row>
    <row r="850" spans="1:50" ht="30" hidden="1" customHeight="1" x14ac:dyDescent="0.15">
      <c r="A850" s="409">
        <v>13</v>
      </c>
      <c r="B850" s="409">
        <v>1</v>
      </c>
      <c r="C850" s="429" t="s">
        <v>649</v>
      </c>
      <c r="D850" s="423"/>
      <c r="E850" s="423"/>
      <c r="F850" s="423"/>
      <c r="G850" s="423"/>
      <c r="H850" s="423"/>
      <c r="I850" s="423"/>
      <c r="J850" s="424" t="s">
        <v>656</v>
      </c>
      <c r="K850" s="425"/>
      <c r="L850" s="425"/>
      <c r="M850" s="425"/>
      <c r="N850" s="425"/>
      <c r="O850" s="425"/>
      <c r="P850" s="321" t="s">
        <v>635</v>
      </c>
      <c r="Q850" s="322"/>
      <c r="R850" s="322"/>
      <c r="S850" s="322"/>
      <c r="T850" s="322"/>
      <c r="U850" s="322"/>
      <c r="V850" s="322"/>
      <c r="W850" s="322"/>
      <c r="X850" s="322"/>
      <c r="Y850" s="323">
        <v>0</v>
      </c>
      <c r="Z850" s="324"/>
      <c r="AA850" s="324"/>
      <c r="AB850" s="325"/>
      <c r="AC850" s="333" t="s">
        <v>383</v>
      </c>
      <c r="AD850" s="333"/>
      <c r="AE850" s="333"/>
      <c r="AF850" s="333"/>
      <c r="AG850" s="333"/>
      <c r="AH850" s="328" t="s">
        <v>413</v>
      </c>
      <c r="AI850" s="329"/>
      <c r="AJ850" s="329"/>
      <c r="AK850" s="329"/>
      <c r="AL850" s="330" t="s">
        <v>413</v>
      </c>
      <c r="AM850" s="331"/>
      <c r="AN850" s="331"/>
      <c r="AO850" s="332"/>
      <c r="AP850" s="326" t="s">
        <v>413</v>
      </c>
      <c r="AQ850" s="326"/>
      <c r="AR850" s="326"/>
      <c r="AS850" s="326"/>
      <c r="AT850" s="326"/>
      <c r="AU850" s="326"/>
      <c r="AV850" s="326"/>
      <c r="AW850" s="326"/>
      <c r="AX850" s="326"/>
    </row>
    <row r="851" spans="1:50" ht="30" hidden="1" customHeight="1" x14ac:dyDescent="0.15">
      <c r="A851" s="409">
        <v>14</v>
      </c>
      <c r="B851" s="409">
        <v>1</v>
      </c>
      <c r="C851" s="429" t="s">
        <v>650</v>
      </c>
      <c r="D851" s="423"/>
      <c r="E851" s="423"/>
      <c r="F851" s="423"/>
      <c r="G851" s="423"/>
      <c r="H851" s="423"/>
      <c r="I851" s="423"/>
      <c r="J851" s="424" t="s">
        <v>657</v>
      </c>
      <c r="K851" s="425"/>
      <c r="L851" s="425"/>
      <c r="M851" s="425"/>
      <c r="N851" s="425"/>
      <c r="O851" s="425"/>
      <c r="P851" s="321" t="s">
        <v>635</v>
      </c>
      <c r="Q851" s="322"/>
      <c r="R851" s="322"/>
      <c r="S851" s="322"/>
      <c r="T851" s="322"/>
      <c r="U851" s="322"/>
      <c r="V851" s="322"/>
      <c r="W851" s="322"/>
      <c r="X851" s="322"/>
      <c r="Y851" s="323">
        <v>0</v>
      </c>
      <c r="Z851" s="324"/>
      <c r="AA851" s="324"/>
      <c r="AB851" s="325"/>
      <c r="AC851" s="333" t="s">
        <v>383</v>
      </c>
      <c r="AD851" s="333"/>
      <c r="AE851" s="333"/>
      <c r="AF851" s="333"/>
      <c r="AG851" s="333"/>
      <c r="AH851" s="328" t="s">
        <v>413</v>
      </c>
      <c r="AI851" s="329"/>
      <c r="AJ851" s="329"/>
      <c r="AK851" s="329"/>
      <c r="AL851" s="330" t="s">
        <v>413</v>
      </c>
      <c r="AM851" s="331"/>
      <c r="AN851" s="331"/>
      <c r="AO851" s="332"/>
      <c r="AP851" s="326" t="s">
        <v>413</v>
      </c>
      <c r="AQ851" s="326"/>
      <c r="AR851" s="326"/>
      <c r="AS851" s="326"/>
      <c r="AT851" s="326"/>
      <c r="AU851" s="326"/>
      <c r="AV851" s="326"/>
      <c r="AW851" s="326"/>
      <c r="AX851" s="326"/>
    </row>
    <row r="852" spans="1:50" ht="30" hidden="1" customHeight="1" x14ac:dyDescent="0.15">
      <c r="A852" s="409">
        <v>15</v>
      </c>
      <c r="B852" s="409">
        <v>1</v>
      </c>
      <c r="C852" s="429" t="s">
        <v>651</v>
      </c>
      <c r="D852" s="423"/>
      <c r="E852" s="423"/>
      <c r="F852" s="423"/>
      <c r="G852" s="423"/>
      <c r="H852" s="423"/>
      <c r="I852" s="423"/>
      <c r="J852" s="424" t="s">
        <v>658</v>
      </c>
      <c r="K852" s="425"/>
      <c r="L852" s="425"/>
      <c r="M852" s="425"/>
      <c r="N852" s="425"/>
      <c r="O852" s="425"/>
      <c r="P852" s="321" t="s">
        <v>635</v>
      </c>
      <c r="Q852" s="322"/>
      <c r="R852" s="322"/>
      <c r="S852" s="322"/>
      <c r="T852" s="322"/>
      <c r="U852" s="322"/>
      <c r="V852" s="322"/>
      <c r="W852" s="322"/>
      <c r="X852" s="322"/>
      <c r="Y852" s="323">
        <v>0</v>
      </c>
      <c r="Z852" s="324"/>
      <c r="AA852" s="324"/>
      <c r="AB852" s="325"/>
      <c r="AC852" s="333" t="s">
        <v>383</v>
      </c>
      <c r="AD852" s="333"/>
      <c r="AE852" s="333"/>
      <c r="AF852" s="333"/>
      <c r="AG852" s="333"/>
      <c r="AH852" s="328" t="s">
        <v>413</v>
      </c>
      <c r="AI852" s="329"/>
      <c r="AJ852" s="329"/>
      <c r="AK852" s="329"/>
      <c r="AL852" s="330" t="s">
        <v>413</v>
      </c>
      <c r="AM852" s="331"/>
      <c r="AN852" s="331"/>
      <c r="AO852" s="332"/>
      <c r="AP852" s="326" t="s">
        <v>413</v>
      </c>
      <c r="AQ852" s="326"/>
      <c r="AR852" s="326"/>
      <c r="AS852" s="326"/>
      <c r="AT852" s="326"/>
      <c r="AU852" s="326"/>
      <c r="AV852" s="326"/>
      <c r="AW852" s="326"/>
      <c r="AX852" s="326"/>
    </row>
    <row r="853" spans="1:50" ht="30" hidden="1" customHeight="1" x14ac:dyDescent="0.15">
      <c r="A853" s="409">
        <v>16</v>
      </c>
      <c r="B853" s="409">
        <v>1</v>
      </c>
      <c r="C853" s="429" t="s">
        <v>652</v>
      </c>
      <c r="D853" s="423"/>
      <c r="E853" s="423"/>
      <c r="F853" s="423"/>
      <c r="G853" s="423"/>
      <c r="H853" s="423"/>
      <c r="I853" s="423"/>
      <c r="J853" s="424" t="s">
        <v>657</v>
      </c>
      <c r="K853" s="425"/>
      <c r="L853" s="425"/>
      <c r="M853" s="425"/>
      <c r="N853" s="425"/>
      <c r="O853" s="425"/>
      <c r="P853" s="321" t="s">
        <v>635</v>
      </c>
      <c r="Q853" s="322"/>
      <c r="R853" s="322"/>
      <c r="S853" s="322"/>
      <c r="T853" s="322"/>
      <c r="U853" s="322"/>
      <c r="V853" s="322"/>
      <c r="W853" s="322"/>
      <c r="X853" s="322"/>
      <c r="Y853" s="323">
        <v>0</v>
      </c>
      <c r="Z853" s="324"/>
      <c r="AA853" s="324"/>
      <c r="AB853" s="325"/>
      <c r="AC853" s="333" t="s">
        <v>383</v>
      </c>
      <c r="AD853" s="333"/>
      <c r="AE853" s="333"/>
      <c r="AF853" s="333"/>
      <c r="AG853" s="333"/>
      <c r="AH853" s="328" t="s">
        <v>413</v>
      </c>
      <c r="AI853" s="329"/>
      <c r="AJ853" s="329"/>
      <c r="AK853" s="329"/>
      <c r="AL853" s="330" t="s">
        <v>413</v>
      </c>
      <c r="AM853" s="331"/>
      <c r="AN853" s="331"/>
      <c r="AO853" s="332"/>
      <c r="AP853" s="326" t="s">
        <v>413</v>
      </c>
      <c r="AQ853" s="326"/>
      <c r="AR853" s="326"/>
      <c r="AS853" s="326"/>
      <c r="AT853" s="326"/>
      <c r="AU853" s="326"/>
      <c r="AV853" s="326"/>
      <c r="AW853" s="326"/>
      <c r="AX853" s="326"/>
    </row>
    <row r="854" spans="1:50" s="16" customFormat="1" ht="30" hidden="1" customHeight="1" x14ac:dyDescent="0.15">
      <c r="A854" s="409">
        <v>17</v>
      </c>
      <c r="B854" s="409">
        <v>1</v>
      </c>
      <c r="C854" s="429" t="s">
        <v>653</v>
      </c>
      <c r="D854" s="423"/>
      <c r="E854" s="423"/>
      <c r="F854" s="423"/>
      <c r="G854" s="423"/>
      <c r="H854" s="423"/>
      <c r="I854" s="423"/>
      <c r="J854" s="424" t="s">
        <v>657</v>
      </c>
      <c r="K854" s="425"/>
      <c r="L854" s="425"/>
      <c r="M854" s="425"/>
      <c r="N854" s="425"/>
      <c r="O854" s="425"/>
      <c r="P854" s="321" t="s">
        <v>635</v>
      </c>
      <c r="Q854" s="322"/>
      <c r="R854" s="322"/>
      <c r="S854" s="322"/>
      <c r="T854" s="322"/>
      <c r="U854" s="322"/>
      <c r="V854" s="322"/>
      <c r="W854" s="322"/>
      <c r="X854" s="322"/>
      <c r="Y854" s="323">
        <v>0</v>
      </c>
      <c r="Z854" s="324"/>
      <c r="AA854" s="324"/>
      <c r="AB854" s="325"/>
      <c r="AC854" s="333" t="s">
        <v>383</v>
      </c>
      <c r="AD854" s="333"/>
      <c r="AE854" s="333"/>
      <c r="AF854" s="333"/>
      <c r="AG854" s="333"/>
      <c r="AH854" s="328" t="s">
        <v>413</v>
      </c>
      <c r="AI854" s="329"/>
      <c r="AJ854" s="329"/>
      <c r="AK854" s="329"/>
      <c r="AL854" s="330" t="s">
        <v>413</v>
      </c>
      <c r="AM854" s="331"/>
      <c r="AN854" s="331"/>
      <c r="AO854" s="332"/>
      <c r="AP854" s="326" t="s">
        <v>413</v>
      </c>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9" t="s">
        <v>659</v>
      </c>
      <c r="D871" s="423"/>
      <c r="E871" s="423"/>
      <c r="F871" s="423"/>
      <c r="G871" s="423"/>
      <c r="H871" s="423"/>
      <c r="I871" s="423"/>
      <c r="J871" s="424">
        <v>7010001105955</v>
      </c>
      <c r="K871" s="425"/>
      <c r="L871" s="425"/>
      <c r="M871" s="425"/>
      <c r="N871" s="425"/>
      <c r="O871" s="425"/>
      <c r="P871" s="321" t="s">
        <v>624</v>
      </c>
      <c r="Q871" s="322"/>
      <c r="R871" s="322"/>
      <c r="S871" s="322"/>
      <c r="T871" s="322"/>
      <c r="U871" s="322"/>
      <c r="V871" s="322"/>
      <c r="W871" s="322"/>
      <c r="X871" s="322"/>
      <c r="Y871" s="323">
        <v>0.7</v>
      </c>
      <c r="Z871" s="324"/>
      <c r="AA871" s="324"/>
      <c r="AB871" s="325"/>
      <c r="AC871" s="333" t="s">
        <v>383</v>
      </c>
      <c r="AD871" s="428"/>
      <c r="AE871" s="428"/>
      <c r="AF871" s="428"/>
      <c r="AG871" s="428"/>
      <c r="AH871" s="426" t="s">
        <v>569</v>
      </c>
      <c r="AI871" s="427"/>
      <c r="AJ871" s="427"/>
      <c r="AK871" s="427"/>
      <c r="AL871" s="330" t="s">
        <v>569</v>
      </c>
      <c r="AM871" s="331"/>
      <c r="AN871" s="331"/>
      <c r="AO871" s="332"/>
      <c r="AP871" s="326" t="s">
        <v>640</v>
      </c>
      <c r="AQ871" s="326"/>
      <c r="AR871" s="326"/>
      <c r="AS871" s="326"/>
      <c r="AT871" s="326"/>
      <c r="AU871" s="326"/>
      <c r="AV871" s="326"/>
      <c r="AW871" s="326"/>
      <c r="AX871" s="326"/>
    </row>
    <row r="872" spans="1:50" ht="55.5" customHeight="1" x14ac:dyDescent="0.15">
      <c r="A872" s="409">
        <v>2</v>
      </c>
      <c r="B872" s="409">
        <v>1</v>
      </c>
      <c r="C872" s="429" t="s">
        <v>662</v>
      </c>
      <c r="D872" s="423"/>
      <c r="E872" s="423"/>
      <c r="F872" s="423"/>
      <c r="G872" s="423"/>
      <c r="H872" s="423"/>
      <c r="I872" s="423"/>
      <c r="J872" s="424">
        <v>1011105000981</v>
      </c>
      <c r="K872" s="425"/>
      <c r="L872" s="425"/>
      <c r="M872" s="425"/>
      <c r="N872" s="425"/>
      <c r="O872" s="425"/>
      <c r="P872" s="321" t="s">
        <v>671</v>
      </c>
      <c r="Q872" s="322"/>
      <c r="R872" s="322"/>
      <c r="S872" s="322"/>
      <c r="T872" s="322"/>
      <c r="U872" s="322"/>
      <c r="V872" s="322"/>
      <c r="W872" s="322"/>
      <c r="X872" s="322"/>
      <c r="Y872" s="323">
        <v>0.1</v>
      </c>
      <c r="Z872" s="324"/>
      <c r="AA872" s="324"/>
      <c r="AB872" s="325"/>
      <c r="AC872" s="333" t="s">
        <v>383</v>
      </c>
      <c r="AD872" s="333"/>
      <c r="AE872" s="333"/>
      <c r="AF872" s="333"/>
      <c r="AG872" s="333"/>
      <c r="AH872" s="426" t="s">
        <v>640</v>
      </c>
      <c r="AI872" s="427"/>
      <c r="AJ872" s="427"/>
      <c r="AK872" s="427"/>
      <c r="AL872" s="330" t="s">
        <v>569</v>
      </c>
      <c r="AM872" s="331"/>
      <c r="AN872" s="331"/>
      <c r="AO872" s="332"/>
      <c r="AP872" s="326" t="s">
        <v>641</v>
      </c>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x14ac:dyDescent="0.15">
      <c r="A1103" s="409">
        <v>1</v>
      </c>
      <c r="B1103" s="409">
        <v>1</v>
      </c>
      <c r="C1103" s="897"/>
      <c r="D1103" s="897"/>
      <c r="E1103" s="265" t="s">
        <v>569</v>
      </c>
      <c r="F1103" s="896"/>
      <c r="G1103" s="896"/>
      <c r="H1103" s="896"/>
      <c r="I1103" s="896"/>
      <c r="J1103" s="424" t="s">
        <v>569</v>
      </c>
      <c r="K1103" s="425"/>
      <c r="L1103" s="425"/>
      <c r="M1103" s="425"/>
      <c r="N1103" s="425"/>
      <c r="O1103" s="425"/>
      <c r="P1103" s="321" t="s">
        <v>636</v>
      </c>
      <c r="Q1103" s="322"/>
      <c r="R1103" s="322"/>
      <c r="S1103" s="322"/>
      <c r="T1103" s="322"/>
      <c r="U1103" s="322"/>
      <c r="V1103" s="322"/>
      <c r="W1103" s="322"/>
      <c r="X1103" s="322"/>
      <c r="Y1103" s="323" t="s">
        <v>642</v>
      </c>
      <c r="Z1103" s="324"/>
      <c r="AA1103" s="324"/>
      <c r="AB1103" s="325"/>
      <c r="AC1103" s="327"/>
      <c r="AD1103" s="327"/>
      <c r="AE1103" s="327"/>
      <c r="AF1103" s="327"/>
      <c r="AG1103" s="327"/>
      <c r="AH1103" s="328" t="s">
        <v>581</v>
      </c>
      <c r="AI1103" s="329"/>
      <c r="AJ1103" s="329"/>
      <c r="AK1103" s="329"/>
      <c r="AL1103" s="330" t="s">
        <v>569</v>
      </c>
      <c r="AM1103" s="331"/>
      <c r="AN1103" s="331"/>
      <c r="AO1103" s="332"/>
      <c r="AP1103" s="326" t="s">
        <v>569</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1"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2020-05-22T08:35:41Z</cp:lastPrinted>
  <dcterms:created xsi:type="dcterms:W3CDTF">2012-03-13T00:50:25Z</dcterms:created>
  <dcterms:modified xsi:type="dcterms:W3CDTF">2020-10-05T00:50:04Z</dcterms:modified>
</cp:coreProperties>
</file>