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83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AM116"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<sst xmlns="http://schemas.openxmlformats.org/spreadsheetml/2006/main" count="2909" uniqueCount="644">
  <si>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</si>
  <si>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</si>
  <si>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</si>
  <si>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</si>
  <si>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</si>
  <si>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</si>
  <si>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</si>
  <si>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</si>
  <si>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</si>
  <si>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</si>
  <si>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</si>
  <si>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</si>
  <si>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</si>
  <si>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</si>
  <si>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</si>
  <si>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</si>
  <si>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</si>
  <si>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</si>
  <si>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</si>
  <si>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</si>
  <si>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</si>
  <si>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</si>
  <si>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</si>
  <si>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</si>
  <si>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</si>
  <si>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</si>
  <si>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</si>
  <si>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</si>
  <si>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</si>
  <si>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</si>
  <si>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</si>
  <si>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</si>
  <si>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</si>
  <si>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</si>
  <si>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</si>
  <si>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</si>
  <si>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</si>
  <si>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</si>
  <si>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</si>
  <si>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</si>
  <si>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</si>
  <si>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</si>
  <si>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</si>
  <si>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</si>
  <si>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</si>
  <si>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</si>
  <si>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</si>
  <si>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</si>
  <si>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</si>
  <si>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</si>
  <si>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</si>
  <si>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</si>
  <si>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</si>
  <si>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</si>
  <si>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</si>
  <si>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</si>
  <si>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</si>
  <si>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</si>
  <si>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</si>
  <si>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</si>
  <si>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</si>
  <si>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</si>
  <si>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</si>
  <si>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</si>
  <si>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</si>
  <si>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</si>
  <si>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</si>
  <si>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</si>
  <si>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</si>
  <si>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</si>
  <si>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</si>
  <si>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</si>
  <si>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</si>
  <si>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</si>
  <si>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</si>
  <si>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</si>
  <si>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</si>
  <si>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</si>
  <si>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</si>
  <si>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</si>
  <si>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</si>
  <si>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</si>
  <si>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</si>
  <si>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</si>
  <si>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</si>
  <si>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</si>
  <si>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</si>
  <si>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</si>
  <si>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</si>
  <si>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</si>
  <si>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</si>
  <si>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</si>
  <si>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</si>
  <si>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</si>
  <si>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</si>
  <si>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</si>
  <si>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</si>
  <si>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</si>
  <si>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</si>
  <si>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</si>
  <si>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</si>
  <si>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</si>
  <si>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</si>
  <si>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</si>
  <si>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</si>
  <si>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</si>
  <si>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</si>
  <si>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</si>
  <si>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</si>
  <si>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</si>
  <si>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</si>
  <si>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</si>
  <si>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</si>
  <si>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</si>
  <si>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</si>
  <si>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</si>
  <si>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</si>
  <si>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</si>
  <si>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</si>
  <si>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</si>
  <si>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</si>
  <si>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</si>
  <si>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</si>
  <si>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</si>
  <si>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</si>
  <si>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</si>
  <si>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</si>
  <si>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</si>
  <si>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</si>
  <si>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</si>
  <si>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</si>
  <si>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</si>
  <si>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</si>
  <si>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</si>
  <si>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</si>
  <si>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</si>
  <si>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</si>
  <si>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</si>
  <si>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</si>
  <si>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</si>
  <si>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</si>
  <si>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</si>
  <si>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</si>
  <si>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</si>
  <si>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</si>
  <si>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</si>
  <si>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</si>
  <si>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</si>
  <si>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</si>
  <si>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</si>
  <si>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</si>
  <si>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</si>
  <si>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</si>
  <si>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</si>
  <si>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</si>
  <si>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</si>
  <si>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</si>
  <si>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</si>
  <si>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</si>
  <si>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</si>
  <si>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</si>
  <si>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</si>
  <si>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</si>
  <si>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</si>
  <si>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</si>
  <si>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</si>
  <si>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</si>
  <si>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</si>
  <si>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</si>
  <si>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</si>
  <si>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</si>
  <si>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</si>
  <si>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</si>
  <si>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</si>
  <si>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</si>
  <si>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</si>
  <si>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</si>
  <si>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</si>
  <si>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</si>
  <si>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</si>
  <si>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</si>
  <si>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</si>
  <si>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</si>
  <si>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</si>
  <si>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</si>
  <si>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</si>
  <si>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</si>
  <si>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</si>
  <si>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</si>
  <si>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</si>
  <si>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</si>
  <si>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</si>
  <si>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</si>
  <si>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</si>
  <si>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</si>
  <si>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</si>
  <si>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</si>
  <si>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</si>
  <si>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</si>
  <si>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</si>
  <si>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</si>
  <si>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</si>
  <si>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</si>
  <si>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</si>
  <si>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</si>
  <si>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</si>
  <si>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</si>
  <si>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</si>
  <si>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</si>
  <si>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</si>
  <si>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</si>
  <si>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</si>
  <si>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</si>
  <si>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</si>
  <si>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</si>
  <si>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</si>
  <si>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</si>
  <si>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</si>
  <si>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</si>
  <si>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</si>
  <si>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</si>
  <si>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</si>
  <si>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</si>
  <si>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</si>
  <si>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</si>
  <si>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</si>
  <si>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</si>
  <si>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</si>
  <si>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</si>
  <si>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</si>
  <si>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</si>
  <si>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</si>
  <si>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</si>
  <si>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</si>
  <si>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</si>
  <si>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</si>
  <si>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</si>
  <si>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</si>
  <si>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</si>
  <si>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</si>
  <si>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</si>
  <si>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</si>
  <si>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</si>
  <si>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</si>
  <si>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</si>
  <si>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</si>
  <si>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</si>
  <si>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</si>
  <si>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</si>
  <si>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</si>
  <si>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</si>
  <si>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</si>
  <si>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</si>
  <si>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</si>
  <si>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</si>
  <si>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</si>
  <si>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</si>
  <si>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</si>
  <si>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</si>
  <si>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</si>
  <si>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</si>
  <si>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</si>
  <si>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</si>
  <si>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</si>
  <si>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</si>
  <si>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</si>
  <si>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</si>
  <si>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</si>
  <si>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</si>
  <si>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</si>
  <si>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</si>
  <si>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</si>
  <si>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</si>
  <si>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</si>
  <si>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</si>
  <si>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</si>
  <si>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</si>
  <si>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</si>
  <si>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</si>
  <si>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</si>
  <si>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</si>
  <si>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</si>
  <si>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</si>
  <si>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</si>
  <si>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</si>
  <si>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</si>
  <si>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</si>
  <si>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</si>
  <si>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</si>
  <si>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</si>
  <si>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</si>
  <si>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</si>
  <si>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</si>
  <si>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</si>
  <si>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</si>
  <si>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</si>
  <si>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</si>
  <si>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</si>
  <si>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</si>
  <si>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</si>
  <si>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</si>
  <si>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</si>
  <si>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</si>
  <si>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</si>
  <si>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</si>
  <si>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</si>
  <si>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</si>
  <si>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</si>
  <si>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</si>
  <si>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</si>
  <si>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</si>
  <si>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</si>
  <si>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</si>
  <si>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</si>
  <si>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</si>
  <si>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</si>
  <si>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</si>
  <si>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</si>
  <si>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</si>
  <si>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</si>
  <si>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</si>
  <si>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</si>
  <si>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</si>
  <si>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</si>
  <si>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</si>
  <si>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</si>
  <si>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</si>
  <si>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</si>
  <si>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</si>
  <si>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</si>
  <si>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</si>
  <si>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</si>
  <si>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</si>
  <si>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</si>
  <si>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</si>
  <si>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</si>
  <si>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</si>
  <si>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</si>
  <si>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</si>
  <si>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</si>
  <si>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</si>
  <si>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</si>
  <si>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</si>
  <si>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</si>
  <si>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</si>
  <si>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</si>
  <si>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</si>
  <si>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</si>
  <si>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</si>
  <si>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</si>
  <si>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</si>
  <si>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</si>
  <si>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</si>
  <si>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</si>
  <si>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</si>
  <si>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</si>
  <si>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</si>
  <si>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</si>
  <si>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</si>
  <si>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</si>
  <si>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</si>
  <si>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</si>
  <si>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</si>
  <si>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</si>
  <si>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</si>
  <si>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</si>
  <si>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</si>
  <si>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</si>
  <si>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</si>
  <si>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</si>
  <si>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</si>
  <si>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</si>
  <si>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</si>
  <si>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</si>
  <si>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</si>
  <si>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</si>
  <si>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</si>
  <si>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</si>
  <si>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</si>
  <si>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</si>
  <si>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</si>
  <si>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</si>
  <si>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</si>
  <si>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</si>
  <si>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</si>
  <si>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</si>
  <si>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</si>
  <si>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</si>
  <si>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</si>
  <si>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</si>
  <si>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</si>
  <si>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</si>
  <si>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</si>
  <si>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</si>
  <si>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</si>
  <si>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</si>
  <si>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</si>
  <si>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</si>
  <si>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</si>
  <si>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</si>
  <si>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</si>
  <si>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</si>
  <si>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</si>
  <si>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</si>
  <si>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</si>
  <si>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</si>
  <si>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</si>
  <si>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</si>
  <si>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</si>
  <si>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</si>
  <si>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</si>
  <si>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</si>
  <si>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</si>
  <si>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</si>
  <si>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</si>
  <si>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</si>
  <si>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</si>
  <si>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</si>
  <si>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</si>
  <si>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</si>
  <si>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</si>
  <si>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</si>
  <si>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</si>
  <si>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</si>
  <si>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</si>
  <si>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</si>
  <si>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</si>
  <si>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</si>
  <si>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</si>
  <si>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</si>
  <si>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</si>
  <si>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</si>
  <si>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</si>
  <si>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</si>
  <si>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</si>
  <si>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</si>
  <si>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</si>
  <si>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</si>
  <si>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</si>
  <si>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</si>
  <si>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</si>
  <si>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</si>
  <si>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</si>
  <si>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</si>
  <si>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</si>
  <si>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</si>
  <si>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</si>
  <si>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</si>
  <si>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</si>
  <si>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</si>
  <si>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</si>
  <si>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</si>
  <si>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</si>
  <si>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</si>
  <si>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</si>
  <si>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</si>
  <si>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</si>
  <si>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</si>
  <si>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</si>
  <si>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</si>
  <si>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</si>
  <si>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</si>
  <si>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</si>
  <si>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</si>
  <si>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</si>
  <si>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</si>
  <si>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</si>
  <si>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</si>
  <si>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</si>
  <si>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</si>
  <si>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</si>
  <si>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</si>
  <si>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</si>
  <si>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</si>
  <si>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</si>
  <si>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</si>
  <si>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</si>
  <si>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</si>
  <si>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</si>
  <si>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</si>
  <si>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</si>
  <si>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</si>
  <si>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</si>
  <si>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</si>
  <si>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</si>
  <si>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</si>
  <si>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</si>
  <si>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</si>
  <si>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</si>
  <si>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</si>
  <si>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</si>
  <si>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</si>
  <si>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</si>
  <si>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</si>
  <si>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</si>
  <si>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</si>
  <si>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</si>
  <si>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</si>
  <si>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</si>
  <si>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</si>
  <si>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</si>
  <si>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</si>
  <si>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</si>
  <si>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</si>
  <si>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</si>
  <si>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</si>
  <si>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</si>
  <si>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</si>
  <si>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</si>
  <si>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</si>
  <si>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</si>
  <si>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</si>
  <si>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</si>
  <si>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</si>
  <si>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</si>
  <si>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</si>
  <si>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</si>
  <si>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</si>
  <si>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</si>
  <si>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</si>
  <si>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</si>
  <si>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</si>
  <si>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</si>
  <si>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</si>
  <si>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</si>
  <si>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</si>
  <si>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</si>
  <si>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</si>
  <si>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</si>
  <si>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</si>
  <si>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</si>
  <si>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</si>
  <si>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</si>
  <si>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</si>
  <si>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</si>
  <si>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</si>
  <si>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</si>
  <si>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</si>
  <si>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</si>
  <si>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</si>
  <si>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</si>
  <si>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</si>
  <si>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</si>
  <si>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</si>
  <si>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</si>
  <si>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</si>
  <si>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</si>
  <si>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</si>
  <si>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</si>
  <si>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</si>
  <si>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</si>
  <si>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</si>
  <si>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</si>
  <si>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</si>
  <si>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</si>
  <si>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</si>
  <si>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</si>
  <si>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</si>
  <si>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</si>
  <si>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</si>
  <si>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</si>
  <si>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</si>
  <si>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保険局</t>
  </si>
  <si>
    <t>厚生労働省</t>
    <rPh sb="0" eb="2">
      <t>コウセイ</t>
    </rPh>
    <rPh sb="2" eb="5">
      <t>ロウドウショウ</t>
    </rPh>
    <phoneticPr fontId="5"/>
  </si>
  <si>
    <t>医療介護連携政策課医療費適正化対策推進室</t>
  </si>
  <si>
    <t>新畑　覚也</t>
    <rPh sb="0" eb="1">
      <t>シン</t>
    </rPh>
    <rPh sb="1" eb="2">
      <t>ハタケ</t>
    </rPh>
    <rPh sb="3" eb="4">
      <t>サトル</t>
    </rPh>
    <rPh sb="4" eb="5">
      <t>ヤ</t>
    </rPh>
    <phoneticPr fontId="5"/>
  </si>
  <si>
    <t>高齢者の医療の確保に関する法律第16条第１項</t>
    <rPh sb="0" eb="2">
      <t>コウレイ</t>
    </rPh>
    <rPh sb="2" eb="3">
      <t>シャ</t>
    </rPh>
    <rPh sb="4" eb="6">
      <t>イリョウ</t>
    </rPh>
    <rPh sb="7" eb="9">
      <t>カクホ</t>
    </rPh>
    <rPh sb="10" eb="11">
      <t>カン</t>
    </rPh>
    <rPh sb="13" eb="15">
      <t>ホウリツ</t>
    </rPh>
    <rPh sb="15" eb="16">
      <t>ダイ</t>
    </rPh>
    <rPh sb="18" eb="19">
      <t>ジョウ</t>
    </rPh>
    <rPh sb="19" eb="20">
      <t>ダイ</t>
    </rPh>
    <rPh sb="21" eb="22">
      <t>コウ</t>
    </rPh>
    <phoneticPr fontId="5"/>
  </si>
  <si>
    <t>全国医療費適正化計画及び都道府県医療費適正化計画
（高齢者の医療の確保に関する法律第８条及び第９条）</t>
  </si>
  <si>
    <t>特定健康診査・特定保健指導データ及びレセプトデータを活用して、特定健康診査・特定保健指導の医療費適正化効果等について学術的に検証する。</t>
  </si>
  <si>
    <t>・特定健康診査・特定保健指導の医療費適正化効果を検証するため、レセプト情報・特定健診等情報データベース（以下「NDB」という。）に収載されたデータを活用して、様々な調査・分析用資料を作成する。また、当該資料を用いて、有識者により構成されるワーキンググループを設置・運営する中で、学術的な検証を実施し、検証された資料等をとりまとめの上公表する事業。
・都道府県の医療費適正化計画のPDCAサイクルを支援するため、NDBに収載されたデータを活用して、外来・入院医療費の構成要素を分析し、医療費の増加と関係する要素の分析作業を行い、分析結果を都道府県へ配布する事業。</t>
  </si>
  <si>
    <t>○</t>
  </si>
  <si>
    <t>報告書等の作成</t>
  </si>
  <si>
    <t>効果検証報告書、医療費の見える化データセット等の作成</t>
    <rPh sb="22" eb="23">
      <t>トウ</t>
    </rPh>
    <phoneticPr fontId="5"/>
  </si>
  <si>
    <t>件</t>
    <rPh sb="0" eb="1">
      <t>ケン</t>
    </rPh>
    <phoneticPr fontId="5"/>
  </si>
  <si>
    <t>特定健康診査・特定保健指導における医療費適正化効果検証事業 報告書</t>
  </si>
  <si>
    <t>効果検証等のためのワーキンググループの開催</t>
  </si>
  <si>
    <t>回</t>
    <rPh sb="0" eb="1">
      <t>カイ</t>
    </rPh>
    <phoneticPr fontId="5"/>
  </si>
  <si>
    <t>0288</t>
    <phoneticPr fontId="5"/>
  </si>
  <si>
    <t>0284</t>
    <phoneticPr fontId="5"/>
  </si>
  <si>
    <t>新27-0013</t>
    <rPh sb="0" eb="1">
      <t>シン</t>
    </rPh>
    <phoneticPr fontId="5"/>
  </si>
  <si>
    <t>0305</t>
    <phoneticPr fontId="5"/>
  </si>
  <si>
    <t>施策大目標９　全国民に必要な医療を保障できる安定的・効率的な医療保険制度を構築すること</t>
  </si>
  <si>
    <t>Ⅰ－９－１　データヘルスの推進による保険者機能の強化等により適正かつ安定的・効率的な医療保険制度を構築すること</t>
  </si>
  <si>
    <t>NDBに収載されたデータを活用して、特定健康診査・特定保健指導の医療費適正化効果等について学術的に検証することにより、施策目標の達成に寄与する。</t>
    <rPh sb="4" eb="6">
      <t>シュウサイ</t>
    </rPh>
    <phoneticPr fontId="5"/>
  </si>
  <si>
    <t>厚生労働省</t>
  </si>
  <si>
    <t>-</t>
  </si>
  <si>
    <t>医療費適正化業務庁費</t>
    <phoneticPr fontId="5"/>
  </si>
  <si>
    <t>-</t>
    <phoneticPr fontId="5"/>
  </si>
  <si>
    <t>-</t>
    <phoneticPr fontId="5"/>
  </si>
  <si>
    <t>-</t>
    <phoneticPr fontId="5"/>
  </si>
  <si>
    <t>Ｘ／Ｙ＝報告書等の公表までにかかった経費
Ｘ：総事業費
Ｙ：報告書等公表数　　　</t>
    <phoneticPr fontId="5"/>
  </si>
  <si>
    <t>円/一式</t>
  </si>
  <si>
    <t>Ｘ／Ｙ</t>
  </si>
  <si>
    <t>33,426,000/2</t>
  </si>
  <si>
    <t>29,430,000/2</t>
  </si>
  <si>
    <t>-</t>
    <phoneticPr fontId="5"/>
  </si>
  <si>
    <t>-</t>
    <phoneticPr fontId="5"/>
  </si>
  <si>
    <t>-</t>
    <phoneticPr fontId="5"/>
  </si>
  <si>
    <t>-</t>
    <phoneticPr fontId="5"/>
  </si>
  <si>
    <t>-</t>
    <phoneticPr fontId="5"/>
  </si>
  <si>
    <t>-</t>
    <phoneticPr fontId="5"/>
  </si>
  <si>
    <t>-</t>
    <phoneticPr fontId="5"/>
  </si>
  <si>
    <t>-</t>
    <phoneticPr fontId="5"/>
  </si>
  <si>
    <t>-</t>
    <phoneticPr fontId="5"/>
  </si>
  <si>
    <t>各都道府県が医療費の適正化効果検証を行う方法を提供することは、国民の生活習慣病予防の観点から重要であり、国民のニーズがある。</t>
    <phoneticPr fontId="5"/>
  </si>
  <si>
    <t>特定健康診査・特定保健指導の効果検証は全国規模で実施する必要があることから、国が主体的に取り組むべき事業である。</t>
    <rPh sb="2" eb="4">
      <t>ケンコウ</t>
    </rPh>
    <rPh sb="4" eb="6">
      <t>シンサ</t>
    </rPh>
    <rPh sb="7" eb="9">
      <t>トクテイ</t>
    </rPh>
    <rPh sb="9" eb="11">
      <t>ホケン</t>
    </rPh>
    <rPh sb="11" eb="13">
      <t>シドウ</t>
    </rPh>
    <phoneticPr fontId="5"/>
  </si>
  <si>
    <t>全国規模で取り組む特定健康診査・特定保健指導の効果を検証することは重要であり、優先度の高い事業である。</t>
    <rPh sb="11" eb="13">
      <t>ケンコウ</t>
    </rPh>
    <rPh sb="13" eb="15">
      <t>シンサ</t>
    </rPh>
    <rPh sb="16" eb="18">
      <t>トクテイ</t>
    </rPh>
    <rPh sb="18" eb="20">
      <t>ホケン</t>
    </rPh>
    <rPh sb="20" eb="22">
      <t>シドウ</t>
    </rPh>
    <phoneticPr fontId="5"/>
  </si>
  <si>
    <t>一般競争入札（最低価落札方式）を実施し、適正な手続きに基づいて選定している。</t>
    <rPh sb="0" eb="2">
      <t>イッパン</t>
    </rPh>
    <rPh sb="2" eb="4">
      <t>キョウソウ</t>
    </rPh>
    <rPh sb="4" eb="6">
      <t>ニュウサツ</t>
    </rPh>
    <rPh sb="7" eb="9">
      <t>サイテイ</t>
    </rPh>
    <rPh sb="9" eb="10">
      <t>カ</t>
    </rPh>
    <rPh sb="10" eb="12">
      <t>ラクサツ</t>
    </rPh>
    <rPh sb="12" eb="14">
      <t>ホウシキ</t>
    </rPh>
    <rPh sb="16" eb="18">
      <t>ジッシ</t>
    </rPh>
    <rPh sb="20" eb="22">
      <t>テキセイ</t>
    </rPh>
    <rPh sb="23" eb="25">
      <t>テツヅ</t>
    </rPh>
    <rPh sb="27" eb="28">
      <t>モト</t>
    </rPh>
    <rPh sb="31" eb="33">
      <t>センテイ</t>
    </rPh>
    <phoneticPr fontId="5"/>
  </si>
  <si>
    <t>無</t>
  </si>
  <si>
    <t>‐</t>
  </si>
  <si>
    <t>-</t>
    <phoneticPr fontId="5"/>
  </si>
  <si>
    <t>一般競争入札（最低価落札方式）を行うことにより、コスト削減に努めており、概ね妥当である。</t>
    <rPh sb="0" eb="2">
      <t>イッパン</t>
    </rPh>
    <rPh sb="2" eb="4">
      <t>キョウソウ</t>
    </rPh>
    <rPh sb="4" eb="6">
      <t>ニュウサツ</t>
    </rPh>
    <rPh sb="7" eb="9">
      <t>サイテイ</t>
    </rPh>
    <rPh sb="9" eb="10">
      <t>カ</t>
    </rPh>
    <rPh sb="10" eb="12">
      <t>ラクサツ</t>
    </rPh>
    <rPh sb="12" eb="14">
      <t>ホウシキ</t>
    </rPh>
    <rPh sb="16" eb="17">
      <t>オコナ</t>
    </rPh>
    <rPh sb="27" eb="29">
      <t>サクゲン</t>
    </rPh>
    <rPh sb="30" eb="31">
      <t>ツト</t>
    </rPh>
    <rPh sb="36" eb="37">
      <t>オオム</t>
    </rPh>
    <rPh sb="38" eb="40">
      <t>ダトウ</t>
    </rPh>
    <phoneticPr fontId="5"/>
  </si>
  <si>
    <t>効果検証事業に係る品目に限定している。</t>
    <phoneticPr fontId="5"/>
  </si>
  <si>
    <t>一般競争入札の結果、受託業者を決定している。</t>
    <phoneticPr fontId="5"/>
  </si>
  <si>
    <t>実態に合わせてワーキンググループの開催回数の見直しなどを行っている。</t>
    <phoneticPr fontId="5"/>
  </si>
  <si>
    <t>都道府県に対して、医療費の適正化の効果検証を行うためのデータセット等を提供している。</t>
    <rPh sb="33" eb="34">
      <t>トウ</t>
    </rPh>
    <phoneticPr fontId="5"/>
  </si>
  <si>
    <t>-</t>
    <phoneticPr fontId="5"/>
  </si>
  <si>
    <t>-</t>
    <phoneticPr fontId="5"/>
  </si>
  <si>
    <t>-</t>
    <phoneticPr fontId="5"/>
  </si>
  <si>
    <t>-</t>
    <phoneticPr fontId="5"/>
  </si>
  <si>
    <t>A.みずほ情報総研株式会社</t>
    <phoneticPr fontId="5"/>
  </si>
  <si>
    <t>事業費</t>
    <rPh sb="0" eb="3">
      <t>ジギョウヒ</t>
    </rPh>
    <phoneticPr fontId="5"/>
  </si>
  <si>
    <t>特定健診等の医療費適正化効果検証等</t>
    <phoneticPr fontId="5"/>
  </si>
  <si>
    <t>医療費適正化計画に係るデータの集計及び分析等</t>
    <phoneticPr fontId="5"/>
  </si>
  <si>
    <t>みずほ情報総研株式会社</t>
    <phoneticPr fontId="5"/>
  </si>
  <si>
    <t>レセプト情報・特定健診情報等の分析に係る支援業務</t>
    <phoneticPr fontId="5"/>
  </si>
  <si>
    <t>ニッセイ情報テクノロジー株式会社</t>
    <phoneticPr fontId="5"/>
  </si>
  <si>
    <t>医療費適正化計画に係るデータの集計及び分析等業務</t>
    <phoneticPr fontId="5"/>
  </si>
  <si>
    <t>都道府県に対して、医療費の適正化の効果検証を行うためのデータセット等を提供し、各都道府県において、第三期医療費適正化計画のPDCA管理に活用されている。</t>
    <rPh sb="33" eb="34">
      <t>トウ</t>
    </rPh>
    <rPh sb="65" eb="67">
      <t>カンリ</t>
    </rPh>
    <phoneticPr fontId="5"/>
  </si>
  <si>
    <t>令和元年度は、特定健診の受診の有無や特定保健指導の参加有無、メタボリックシンドローム該当に着目した集計・分析を行い、ワーキンググループにおいて分析の方向性や今後の課題について確認され、必要な事業が実施されている。</t>
    <rPh sb="0" eb="2">
      <t>レイワ</t>
    </rPh>
    <rPh sb="2" eb="3">
      <t>ゲン</t>
    </rPh>
    <rPh sb="3" eb="5">
      <t>ネンド</t>
    </rPh>
    <rPh sb="7" eb="9">
      <t>トクテイ</t>
    </rPh>
    <rPh sb="9" eb="11">
      <t>ケンシン</t>
    </rPh>
    <rPh sb="12" eb="14">
      <t>ジュシン</t>
    </rPh>
    <rPh sb="15" eb="17">
      <t>ウム</t>
    </rPh>
    <rPh sb="18" eb="20">
      <t>トクテイ</t>
    </rPh>
    <rPh sb="20" eb="22">
      <t>ホケン</t>
    </rPh>
    <rPh sb="22" eb="24">
      <t>シドウ</t>
    </rPh>
    <rPh sb="25" eb="27">
      <t>サンカ</t>
    </rPh>
    <rPh sb="27" eb="29">
      <t>ウム</t>
    </rPh>
    <rPh sb="42" eb="44">
      <t>ガイトウ</t>
    </rPh>
    <rPh sb="45" eb="47">
      <t>チャクモク</t>
    </rPh>
    <rPh sb="49" eb="51">
      <t>シュウケイ</t>
    </rPh>
    <rPh sb="52" eb="54">
      <t>ブンセキ</t>
    </rPh>
    <rPh sb="55" eb="56">
      <t>オコナ</t>
    </rPh>
    <rPh sb="71" eb="73">
      <t>ブンセキ</t>
    </rPh>
    <rPh sb="74" eb="77">
      <t>ホウコウセイ</t>
    </rPh>
    <rPh sb="78" eb="80">
      <t>コンゴ</t>
    </rPh>
    <rPh sb="81" eb="83">
      <t>カダイ</t>
    </rPh>
    <rPh sb="87" eb="89">
      <t>カクニン</t>
    </rPh>
    <rPh sb="92" eb="94">
      <t>ヒツヨウ</t>
    </rPh>
    <rPh sb="95" eb="97">
      <t>ジギョウ</t>
    </rPh>
    <rPh sb="98" eb="100">
      <t>ジッシ</t>
    </rPh>
    <phoneticPr fontId="5"/>
  </si>
  <si>
    <t>過去の活動実績を踏まえ、引き続き適切に予算執行に努める。</t>
  </si>
  <si>
    <t>　令和元年度以降に各都道府県が行う医療費適正化計画のPDCA管理にデータセット等は活用されている。
　特定保健指導の実施による医療費適正化効果については、約20万人を対象に５年間の経過分析を行い、特定保健指導の改善効果（腹囲２～３センチメートル減少等）が継続していることが確認され、また特定保健指導の実施者について、実施しなかった者と比較して、外来医療費で１年に約６千円の減少効果が確認されたことを公表している。</t>
    <rPh sb="1" eb="3">
      <t>レイワ</t>
    </rPh>
    <rPh sb="3" eb="4">
      <t>ゲン</t>
    </rPh>
    <rPh sb="6" eb="8">
      <t>イコウ</t>
    </rPh>
    <rPh sb="15" eb="16">
      <t>オコナ</t>
    </rPh>
    <rPh sb="30" eb="32">
      <t>カンリ</t>
    </rPh>
    <rPh sb="39" eb="40">
      <t>トウ</t>
    </rPh>
    <phoneticPr fontId="5"/>
  </si>
  <si>
    <t>点検対象外</t>
    <rPh sb="0" eb="2">
      <t>テンケン</t>
    </rPh>
    <rPh sb="2" eb="5">
      <t>タイショウガイ</t>
    </rPh>
    <phoneticPr fontId="5"/>
  </si>
  <si>
    <t>-</t>
    <phoneticPr fontId="5"/>
  </si>
  <si>
    <t>32,530,000/2</t>
    <phoneticPr fontId="5"/>
  </si>
  <si>
    <t>特定健診・保健指導における医療費適正化効果検証事業</t>
    <phoneticPr fontId="5"/>
  </si>
  <si>
    <t>-</t>
    <phoneticPr fontId="5"/>
  </si>
  <si>
    <t>-</t>
    <phoneticPr fontId="5"/>
  </si>
  <si>
    <t>B.ニッセイ情報テクノロジー株式会社</t>
    <phoneticPr fontId="5"/>
  </si>
  <si>
    <t>引き続き、必要な予算額を見直しつつ、適正な執行に努めること</t>
    <phoneticPr fontId="5"/>
  </si>
  <si>
    <t>引き続き、必要な予算額を確保し、適正な執行に努めることとする。</t>
    <phoneticPr fontId="5"/>
  </si>
  <si>
    <t>-</t>
    <phoneticPr fontId="5"/>
  </si>
  <si>
    <t>-</t>
    <phoneticPr fontId="5"/>
  </si>
  <si>
    <t>「「新型コロナウィルス対策関連要望」事項要求」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</si>
</sst>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iagrams/colors1.xml><?xml version="1.0" encoding="utf-8"?>
<dgm:colorsDef xmlns:dgm="http://schemas.openxmlformats.org/drawingml/2006/diagram" xmlns:a="http://schemas.openxmlformats.org/drawingml/2006/main" uniqueId="urn:microsoft.com/office/officeart/2005/8/colors/accent0_1">
  <dgm:title val=""/>
  <dgm:desc val=""/>
  <dgm:catLst>
    <dgm:cat type="mainScheme" pri="10100"/>
  </dgm:catLst>
  <dgm:styleLbl name="node0">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dk1">
        <a:shade val="80000"/>
      </a:schemeClr>
    </dgm:linClrLst>
    <dgm:effectClrLst/>
    <dgm:txLinClrLst/>
    <dgm:txFillClrLst/>
    <dgm:txEffectClrLst/>
  </dgm:styleLbl>
  <dgm:styleLbl name="node2">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dk1">
        <a:shade val="80000"/>
      </a:schemeClr>
    </dgm:linClrLst>
    <dgm:effectClrLst/>
    <dgm:txLinClrLst/>
    <dgm:txFillClrLst meth="repeat">
      <a:schemeClr val="dk1"/>
    </dgm:txFillClrLst>
    <dgm:txEffectClrLst/>
  </dgm:styleLbl>
  <dgm:styleLbl name="f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align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b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f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b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sibTrans1D1">
    <dgm:fillClrLst meth="repeat">
      <a:schemeClr val="dk1"/>
    </dgm:fillClrLst>
    <dgm:linClrLst meth="repeat">
      <a:schemeClr val="dk1"/>
    </dgm:linClrLst>
    <dgm:effectClrLst/>
    <dgm:txLinClrLst/>
    <dgm:txFillClrLst meth="repeat">
      <a:schemeClr val="tx1"/>
    </dgm:txFillClrLst>
    <dgm:txEffectClrLst/>
  </dgm:styleLbl>
  <dgm:styleLbl name="callout">
    <dgm:fillClrLst meth="repeat">
      <a:schemeClr val="dk1"/>
    </dgm:fillClrLst>
    <dgm:linClrLst meth="repeat">
      <a:schemeClr val="dk1"/>
    </dgm:linClrLst>
    <dgm:effectClrLst/>
    <dgm:txLinClrLst/>
    <dgm:txFillClrLst meth="repeat">
      <a:schemeClr val="tx1"/>
    </dgm:txFillClrLst>
    <dgm:txEffectClrLst/>
  </dgm:styleLbl>
  <dgm:styleLbl name="asst0">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dk1">
        <a:shade val="80000"/>
      </a:schemeClr>
    </dgm:linClrLst>
    <dgm:effectClrLst/>
    <dgm:txLinClrLst/>
    <dgm:txFillClrLst meth="repeat">
      <a:schemeClr val="dk1"/>
    </dgm:txFillClrLst>
    <dgm:txEffectClrLst/>
  </dgm:styleLbl>
  <dgm:styleLbl name="parChTrans2D1">
    <dgm:fillClrLst meth="repeat">
      <a:schemeClr val="dk1">
        <a:tint val="60000"/>
      </a:schemeClr>
    </dgm:fillClrLst>
    <dgm:linClrLst meth="repeat">
      <a:schemeClr val="dk1">
        <a:tint val="60000"/>
      </a:schemeClr>
    </dgm:linClrLst>
    <dgm:effectClrLst/>
    <dgm:txLinClrLst/>
    <dgm:txFillClrLst/>
    <dgm:txEffectClrLst/>
  </dgm:styleLbl>
  <dgm:styleLbl name="parChTrans2D2">
    <dgm:fillClrLst meth="repeat">
      <a:schemeClr val="dk1"/>
    </dgm:fillClrLst>
    <dgm:linClrLst meth="repeat">
      <a:schemeClr val="dk1"/>
    </dgm:linClrLst>
    <dgm:effectClrLst/>
    <dgm:txLinClrLst/>
    <dgm:txFillClrLst/>
    <dgm:txEffectClrLst/>
  </dgm:styleLbl>
  <dgm:styleLbl name="parChTrans2D3">
    <dgm:fillClrLst meth="repeat">
      <a:schemeClr val="dk1"/>
    </dgm:fillClrLst>
    <dgm:linClrLst meth="repeat">
      <a:schemeClr val="dk1"/>
    </dgm:linClrLst>
    <dgm:effectClrLst/>
    <dgm:txLinClrLst/>
    <dgm:txFillClrLst/>
    <dgm:txEffectClrLst/>
  </dgm:styleLbl>
  <dgm:styleLbl name="parChTrans2D4">
    <dgm:fillClrLst meth="repeat">
      <a:schemeClr val="dk1"/>
    </dgm:fillClrLst>
    <dgm:linClrLst meth="repeat">
      <a:schemeClr val="dk1"/>
    </dgm:linClrLst>
    <dgm:effectClrLst/>
    <dgm:txLinClrLst/>
    <dgm:txFillClrLst meth="repeat">
      <a:schemeClr val="lt1"/>
    </dgm:txFillClrLst>
    <dgm:txEffectClrLst/>
  </dgm:styleLbl>
  <dgm:styleLbl name="parChTrans1D1">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2">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3">
    <dgm:fillClrLst meth="repeat">
      <a:schemeClr val="dk1"/>
    </dgm:fillClrLst>
    <dgm:linClrLst meth="repeat">
      <a:schemeClr val="dk1">
        <a:shade val="80000"/>
      </a:schemeClr>
    </dgm:linClrLst>
    <dgm:effectClrLst/>
    <dgm:txLinClrLst/>
    <dgm:txFillClrLst meth="repeat">
      <a:schemeClr val="tx1"/>
    </dgm:txFillClrLst>
    <dgm:txEffectClrLst/>
  </dgm:styleLbl>
  <dgm:styleLbl name="parChTrans1D4">
    <dgm:fillClrLst meth="repeat">
      <a:schemeClr val="dk1"/>
    </dgm:fillClrLst>
    <dgm:linClrLst meth="repeat">
      <a:schemeClr val="dk1">
        <a:shade val="80000"/>
      </a:schemeClr>
    </dgm:linClrLst>
    <dgm:effectClrLst/>
    <dgm:txLinClrLst/>
    <dgm:txFillClrLst meth="repeat">
      <a:schemeClr val="tx1"/>
    </dgm:txFillClrLst>
    <dgm:txEffectClrLst/>
  </dgm:styleLbl>
  <dgm:styleLbl name="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con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align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trAlignAcc1">
    <dgm:fillClrLst meth="repeat">
      <a:schemeClr val="dk1">
        <a:alpha val="40000"/>
        <a:tint val="40000"/>
      </a:schemeClr>
    </dgm:fillClrLst>
    <dgm:linClrLst meth="repeat">
      <a:schemeClr val="dk1"/>
    </dgm:linClrLst>
    <dgm:effectClrLst/>
    <dgm:txLinClrLst/>
    <dgm:txFillClrLst meth="repeat">
      <a:schemeClr val="dk1"/>
    </dgm:txFillClrLst>
    <dgm:txEffectClrLst/>
  </dgm:styleLbl>
  <dgm:styleLbl name="b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solidFgAcc1">
    <dgm:fillClrLst meth="repeat">
      <a:schemeClr val="lt1"/>
    </dgm:fillClrLst>
    <dgm:linClrLst meth="repeat">
      <a:schemeClr val="dk1"/>
    </dgm:linClrLst>
    <dgm:effectClrLst/>
    <dgm:txLinClrLst/>
    <dgm:txFillClrLst meth="repeat">
      <a:schemeClr val="dk1"/>
    </dgm:txFillClrLst>
    <dgm:txEffectClrLst/>
  </dgm:styleLbl>
  <dgm:styleLbl name="solidAlignAcc1">
    <dgm:fillClrLst meth="repeat">
      <a:schemeClr val="lt1"/>
    </dgm:fillClrLst>
    <dgm:linClrLst meth="repeat">
      <a:schemeClr val="dk1"/>
    </dgm:linClrLst>
    <dgm:effectClrLst/>
    <dgm:txLinClrLst/>
    <dgm:txFillClrLst meth="repeat">
      <a:schemeClr val="dk1"/>
    </dgm:txFillClrLst>
    <dgm:txEffectClrLst/>
  </dgm:styleLbl>
  <dgm:styleLbl name="solidBgAcc1">
    <dgm:fillClrLst meth="repeat">
      <a:schemeClr val="lt1"/>
    </dgm:fillClrLst>
    <dgm:linClrLst meth="repeat">
      <a:schemeClr val="dk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fgAcc0">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2">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3">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4">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bgShp">
    <dgm:fillClrLst meth="repeat">
      <a:schemeClr val="dk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dk1">
        <a:shade val="80000"/>
      </a:schemeClr>
    </dgm:fillClrLst>
    <dgm:linClrLst meth="repeat">
      <a:schemeClr val="dk1"/>
    </dgm:linClrLst>
    <dgm:effectClrLst/>
    <dgm:txLinClrLst/>
    <dgm:txFillClrLst meth="repeat">
      <a:schemeClr val="lt1"/>
    </dgm:txFillClrLst>
    <dgm:txEffectClrLst/>
  </dgm:styleLbl>
  <dgm:styleLbl name="trBgShp">
    <dgm:fillClrLst meth="repeat">
      <a:schemeClr val="dk1">
        <a:tint val="50000"/>
        <a:alpha val="40000"/>
      </a:schemeClr>
    </dgm:fillClrLst>
    <dgm:linClrLst meth="repeat">
      <a:schemeClr val="dk1"/>
    </dgm:linClrLst>
    <dgm:effectClrLst/>
    <dgm:txLinClrLst/>
    <dgm:txFillClrLst meth="repeat">
      <a:schemeClr val="lt1"/>
    </dgm:txFillClrLst>
    <dgm:txEffectClrLst/>
  </dgm:styleLbl>
  <dgm:styleLbl name="fgShp">
    <dgm:fillClrLst meth="repeat">
      <a:schemeClr val="dk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492B0DA5-2869-4080-823D-377FD9D602CB}" type="doc">
      <dgm:prSet loTypeId="urn:microsoft.com/office/officeart/2005/8/layout/orgChart1" loCatId="hierarchy" qsTypeId="urn:microsoft.com/office/officeart/2005/8/quickstyle/simple1" qsCatId="simple" csTypeId="urn:microsoft.com/office/officeart/2005/8/colors/accent0_1" csCatId="mainScheme" phldr="1"/>
      <dgm:spPr/>
      <dgm:t>
        <a:bodyPr/>
        <a:lstStyle/>
        <a:p>
          <a:endParaRPr kumimoji="1" lang="ja-JP" altLang="en-US"/>
        </a:p>
      </dgm:t>
    </dgm:pt>
    <dgm:pt modelId="{A68A1418-4399-42AF-9923-DDDBD8474FCE}">
      <dgm:prSet phldrT="[テキスト]" custT="1"/>
      <dgm:spPr>
        <a:ln w="19050"/>
      </dgm:spPr>
      <dgm:t>
        <a:bodyPr/>
        <a:lstStyle/>
        <a:p>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cap="none" spc="0" normalizeH="0" baseline="0" noProof="0">
            <a:ln>
              <a:noFill/>
            </a:ln>
            <a:solidFill>
              <a:sysClr val="windowText" lastClr="000000"/>
            </a:solidFill>
            <a:effectLst/>
            <a:uLnTx/>
            <a:uFillTx/>
            <a:latin typeface="Calibri"/>
            <a:ea typeface="ＭＳ Ｐゴシック"/>
            <a:cs typeface="+mn-cs"/>
          </a:endParaRPr>
        </a:p>
        <a:p>
          <a:r>
            <a:rPr kumimoji="1" lang="en-US" altLang="ja-JP" sz="1100" b="0" i="0" u="none" strike="noStrike" cap="none" spc="0" normalizeH="0" baseline="0" noProof="0">
              <a:ln>
                <a:noFill/>
              </a:ln>
              <a:solidFill>
                <a:sysClr val="windowText" lastClr="000000"/>
              </a:solidFill>
              <a:effectLst/>
              <a:uLnTx/>
              <a:uFillTx/>
              <a:latin typeface="+mn-ea"/>
              <a:ea typeface="+mn-ea"/>
              <a:cs typeface="+mn-cs"/>
            </a:rPr>
            <a:t>33</a:t>
          </a:r>
          <a:r>
            <a:rPr kumimoji="1" lang="ja-JP" altLang="en-US" sz="1100" b="0" i="0" u="none" strike="noStrike" cap="none" spc="0" normalizeH="0" baseline="0" noProof="0">
              <a:ln>
                <a:noFill/>
              </a:ln>
              <a:solidFill>
                <a:sysClr val="windowText" lastClr="000000"/>
              </a:solidFill>
              <a:effectLst/>
              <a:uLnTx/>
              <a:uFillTx/>
              <a:latin typeface="+mn-ea"/>
              <a:ea typeface="+mn-ea"/>
              <a:cs typeface="+mn-cs"/>
            </a:rPr>
            <a:t>百万円</a:t>
          </a:r>
          <a:endParaRPr kumimoji="1" lang="ja-JP" altLang="en-US" sz="1100">
            <a:latin typeface="+mn-ea"/>
            <a:ea typeface="+mn-ea"/>
          </a:endParaRPr>
        </a:p>
      </dgm:t>
    </dgm:pt>
    <dgm:pt modelId="{CC5CADF8-804F-4512-8153-EEDA9BF43E2B}" type="parTrans" cxnId="{8CD90A26-F9D2-452F-BAAC-FD3E1A238DE2}">
      <dgm:prSet/>
      <dgm:spPr/>
      <dgm:t>
        <a:bodyPr/>
        <a:lstStyle/>
        <a:p>
          <a:endParaRPr kumimoji="1" lang="ja-JP" altLang="en-US"/>
        </a:p>
      </dgm:t>
    </dgm:pt>
    <dgm:pt modelId="{9C044B52-A102-4E87-A058-1C6C63664A61}" type="sibTrans" cxnId="{8CD90A26-F9D2-452F-BAAC-FD3E1A238DE2}">
      <dgm:prSet/>
      <dgm:spPr/>
      <dgm:t>
        <a:bodyPr/>
        <a:lstStyle/>
        <a:p>
          <a:endParaRPr kumimoji="1" lang="ja-JP" altLang="en-US"/>
        </a:p>
      </dgm:t>
    </dgm:pt>
    <dgm:pt modelId="{8887C03A-DFEE-4035-9A1D-2B23A654BE9F}">
      <dgm:prSet phldrT="[テキスト]" custT="1"/>
      <dgm:spPr>
        <a:ln w="19050"/>
      </dgm:spPr>
      <dgm:t>
        <a:bodyPr/>
        <a:lstStyle/>
        <a:p>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Ａ　みずほ情報総研株式会社</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 　 　 　 　 　 　 　 　 　 　 　 　 　 　 　 　 　 １９．４</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１９．４百万円</a:t>
          </a:r>
          <a:endParaRPr kumimoji="1" lang="ja-JP" altLang="en-US" sz="1100">
            <a:latin typeface="+mn-ea"/>
            <a:ea typeface="+mn-ea"/>
          </a:endParaRPr>
        </a:p>
      </dgm:t>
    </dgm:pt>
    <dgm:pt modelId="{9A6E0AA7-1292-4338-B450-2EB7A57C9663}" type="parTrans" cxnId="{940DC538-F6AA-4803-BE07-2E60E002CB76}">
      <dgm:prSet/>
      <dgm:spPr>
        <a:ln w="19050"/>
      </dgm:spPr>
      <dgm:t>
        <a:bodyPr/>
        <a:lstStyle/>
        <a:p>
          <a:endParaRPr kumimoji="1" lang="ja-JP" altLang="en-US"/>
        </a:p>
      </dgm:t>
    </dgm:pt>
    <dgm:pt modelId="{84BB7BA2-1450-465E-A6E3-0ECD702C950A}" type="sibTrans" cxnId="{940DC538-F6AA-4803-BE07-2E60E002CB76}">
      <dgm:prSet/>
      <dgm:spPr/>
      <dgm:t>
        <a:bodyPr/>
        <a:lstStyle/>
        <a:p>
          <a:endParaRPr kumimoji="1" lang="ja-JP" altLang="en-US"/>
        </a:p>
      </dgm:t>
    </dgm:pt>
    <dgm:pt modelId="{662A5F96-FB4B-440B-B1BC-BFD543DAA67A}">
      <dgm:prSet phldrT="[テキスト]" custT="1"/>
      <dgm:spPr>
        <a:ln w="19050"/>
      </dgm:spPr>
      <dgm:t>
        <a:bodyPr/>
        <a:lstStyle/>
        <a:p>
          <a:r>
            <a:rPr kumimoji="1" lang="en-US" altLang="ja-JP" sz="1100" b="0" i="0" u="none" strike="noStrike" cap="none" spc="0" normalizeH="0" baseline="0" noProof="0">
              <a:ln>
                <a:noFill/>
              </a:ln>
              <a:solidFill>
                <a:sysClr val="windowText" lastClr="000000"/>
              </a:solidFill>
              <a:effectLst/>
              <a:uLnTx/>
              <a:uFillTx/>
              <a:latin typeface="+mn-ea"/>
              <a:ea typeface="+mn-ea"/>
              <a:cs typeface="+mn-cs"/>
            </a:rPr>
            <a:t>B</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　ニッセイ情報テクノロジー株式会社</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 　 　 　 　 　 　 　 　 　 　 　 　 　 　 　 　 　 　 　 　</a:t>
          </a:r>
          <a:r>
            <a:rPr kumimoji="0" lang="en-US" altLang="ja-JP" sz="1100" b="0" i="0" u="none" strike="noStrike" cap="none" spc="0" normalizeH="0" baseline="0" noProof="0">
              <a:ln>
                <a:noFill/>
              </a:ln>
              <a:solidFill>
                <a:sysClr val="window" lastClr="FFFFFF"/>
              </a:solidFill>
              <a:effectLst/>
              <a:uLnTx/>
              <a:uFillTx/>
              <a:latin typeface="Calibri"/>
              <a:ea typeface="ＭＳ Ｐゴシック"/>
              <a:cs typeface="+mn-cs"/>
            </a:rPr>
            <a:t>13</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１３．１</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１３．１百万円</a:t>
          </a:r>
          <a:endParaRPr kumimoji="1" lang="ja-JP" altLang="en-US" sz="1100"/>
        </a:p>
      </dgm:t>
    </dgm:pt>
    <dgm:pt modelId="{C4ABC092-362D-49CB-9822-1CAF5AC612EF}" type="parTrans" cxnId="{510F494D-246C-4DEB-AD59-B8F416533725}">
      <dgm:prSet/>
      <dgm:spPr>
        <a:ln w="19050"/>
      </dgm:spPr>
      <dgm:t>
        <a:bodyPr/>
        <a:lstStyle/>
        <a:p>
          <a:endParaRPr kumimoji="1" lang="ja-JP" altLang="en-US"/>
        </a:p>
      </dgm:t>
    </dgm:pt>
    <dgm:pt modelId="{41681E0C-F98B-45E8-BCF5-B73C50B7742C}" type="sibTrans" cxnId="{510F494D-246C-4DEB-AD59-B8F416533725}">
      <dgm:prSet/>
      <dgm:spPr/>
      <dgm:t>
        <a:bodyPr/>
        <a:lstStyle/>
        <a:p>
          <a:endParaRPr kumimoji="1" lang="ja-JP" altLang="en-US"/>
        </a:p>
      </dgm:t>
    </dgm:pt>
    <dgm:pt modelId="{3A02BDB4-A214-419F-9CB4-675D1104A60D}" type="pres">
      <dgm:prSet presAssocID="{492B0DA5-2869-4080-823D-377FD9D602CB}" presName="hierChild1" presStyleCnt="0">
        <dgm:presLayoutVars>
          <dgm:orgChart val="1"/>
          <dgm:chPref val="1"/>
          <dgm:dir/>
          <dgm:animOne val="branch"/>
          <dgm:animLvl val="lvl"/>
          <dgm:resizeHandles/>
        </dgm:presLayoutVars>
      </dgm:prSet>
      <dgm:spPr/>
      <dgm:t>
        <a:bodyPr/>
        <a:lstStyle/>
        <a:p>
          <a:endParaRPr kumimoji="1" lang="ja-JP" altLang="en-US"/>
        </a:p>
      </dgm:t>
    </dgm:pt>
    <dgm:pt modelId="{68F0EE0A-58F0-4029-BDBB-E3F86664D781}" type="pres">
      <dgm:prSet presAssocID="{A68A1418-4399-42AF-9923-DDDBD8474FCE}" presName="hierRoot1" presStyleCnt="0">
        <dgm:presLayoutVars>
          <dgm:hierBranch val="init"/>
        </dgm:presLayoutVars>
      </dgm:prSet>
      <dgm:spPr/>
    </dgm:pt>
    <dgm:pt modelId="{51F57B55-79D8-4A7C-95AB-7C640BA6DFC8}" type="pres">
      <dgm:prSet presAssocID="{A68A1418-4399-42AF-9923-DDDBD8474FCE}" presName="rootComposite1" presStyleCnt="0"/>
      <dgm:spPr/>
    </dgm:pt>
    <dgm:pt modelId="{952495C9-3ECF-4E27-A892-E31C2E8D6FEF}" type="pres">
      <dgm:prSet presAssocID="{A68A1418-4399-42AF-9923-DDDBD8474FCE}" presName="rootText1" presStyleLbl="node0" presStyleIdx="0" presStyleCnt="1" custScaleX="63806" custScaleY="77638" custLinFactNeighborX="-1304" custLinFactNeighborY="2442">
        <dgm:presLayoutVars>
          <dgm:chPref val="3"/>
        </dgm:presLayoutVars>
      </dgm:prSet>
      <dgm:spPr/>
      <dgm:t>
        <a:bodyPr/>
        <a:lstStyle/>
        <a:p>
          <a:endParaRPr kumimoji="1" lang="ja-JP" altLang="en-US"/>
        </a:p>
      </dgm:t>
    </dgm:pt>
    <dgm:pt modelId="{CC0185A6-DA84-4980-B4E2-F97594D49FE3}" type="pres">
      <dgm:prSet presAssocID="{A68A1418-4399-42AF-9923-DDDBD8474FCE}" presName="rootConnector1" presStyleLbl="node1" presStyleIdx="0" presStyleCnt="0"/>
      <dgm:spPr/>
      <dgm:t>
        <a:bodyPr/>
        <a:lstStyle/>
        <a:p>
          <a:endParaRPr kumimoji="1" lang="ja-JP" altLang="en-US"/>
        </a:p>
      </dgm:t>
    </dgm:pt>
    <dgm:pt modelId="{9D1D93F6-7871-4C4E-8FBA-62B282DCF868}" type="pres">
      <dgm:prSet presAssocID="{A68A1418-4399-42AF-9923-DDDBD8474FCE}" presName="hierChild2" presStyleCnt="0"/>
      <dgm:spPr/>
    </dgm:pt>
    <dgm:pt modelId="{D417A974-3626-48FB-999E-5FF723878213}" type="pres">
      <dgm:prSet presAssocID="{9A6E0AA7-1292-4338-B450-2EB7A57C9663}" presName="Name37" presStyleLbl="parChTrans1D2" presStyleIdx="0" presStyleCnt="2"/>
      <dgm:spPr/>
      <dgm:t>
        <a:bodyPr/>
        <a:lstStyle/>
        <a:p>
          <a:endParaRPr kumimoji="1" lang="ja-JP" altLang="en-US"/>
        </a:p>
      </dgm:t>
    </dgm:pt>
    <dgm:pt modelId="{8974434F-9DE7-463E-8E88-CF421506D1EA}" type="pres">
      <dgm:prSet presAssocID="{8887C03A-DFEE-4035-9A1D-2B23A654BE9F}" presName="hierRoot2" presStyleCnt="0">
        <dgm:presLayoutVars>
          <dgm:hierBranch val="init"/>
        </dgm:presLayoutVars>
      </dgm:prSet>
      <dgm:spPr/>
    </dgm:pt>
    <dgm:pt modelId="{AB70C6D6-81EC-4CDF-8AF2-D5D7CD4C1BB6}" type="pres">
      <dgm:prSet presAssocID="{8887C03A-DFEE-4035-9A1D-2B23A654BE9F}" presName="rootComposite" presStyleCnt="0"/>
      <dgm:spPr/>
    </dgm:pt>
    <dgm:pt modelId="{56C01B38-D714-466A-B546-F439A7F2C0CF}" type="pres">
      <dgm:prSet presAssocID="{8887C03A-DFEE-4035-9A1D-2B23A654BE9F}" presName="rootText" presStyleLbl="node2" presStyleIdx="0" presStyleCnt="2" custScaleY="66716" custLinFactNeighborX="-1113" custLinFactNeighborY="15581">
        <dgm:presLayoutVars>
          <dgm:chPref val="3"/>
        </dgm:presLayoutVars>
      </dgm:prSet>
      <dgm:spPr/>
      <dgm:t>
        <a:bodyPr/>
        <a:lstStyle/>
        <a:p>
          <a:endParaRPr kumimoji="1" lang="ja-JP" altLang="en-US"/>
        </a:p>
      </dgm:t>
    </dgm:pt>
    <dgm:pt modelId="{078D5524-DAB0-445D-B07E-1A3B061F7B04}" type="pres">
      <dgm:prSet presAssocID="{8887C03A-DFEE-4035-9A1D-2B23A654BE9F}" presName="rootConnector" presStyleLbl="node2" presStyleIdx="0" presStyleCnt="2"/>
      <dgm:spPr/>
      <dgm:t>
        <a:bodyPr/>
        <a:lstStyle/>
        <a:p>
          <a:endParaRPr kumimoji="1" lang="ja-JP" altLang="en-US"/>
        </a:p>
      </dgm:t>
    </dgm:pt>
    <dgm:pt modelId="{582C5D3F-396A-43CC-9EFB-782068D1F2FE}" type="pres">
      <dgm:prSet presAssocID="{8887C03A-DFEE-4035-9A1D-2B23A654BE9F}" presName="hierChild4" presStyleCnt="0"/>
      <dgm:spPr/>
    </dgm:pt>
    <dgm:pt modelId="{F5938F09-F078-4FB1-81F7-FEE9EEDFB908}" type="pres">
      <dgm:prSet presAssocID="{8887C03A-DFEE-4035-9A1D-2B23A654BE9F}" presName="hierChild5" presStyleCnt="0"/>
      <dgm:spPr/>
    </dgm:pt>
    <dgm:pt modelId="{2899E6AD-8BC3-4F55-BC9B-F84F13D01DC4}" type="pres">
      <dgm:prSet presAssocID="{C4ABC092-362D-49CB-9822-1CAF5AC612EF}" presName="Name37" presStyleLbl="parChTrans1D2" presStyleIdx="1" presStyleCnt="2"/>
      <dgm:spPr/>
      <dgm:t>
        <a:bodyPr/>
        <a:lstStyle/>
        <a:p>
          <a:endParaRPr kumimoji="1" lang="ja-JP" altLang="en-US"/>
        </a:p>
      </dgm:t>
    </dgm:pt>
    <dgm:pt modelId="{D96C6B95-994B-4151-97C6-0578E9F109D2}" type="pres">
      <dgm:prSet presAssocID="{662A5F96-FB4B-440B-B1BC-BFD543DAA67A}" presName="hierRoot2" presStyleCnt="0">
        <dgm:presLayoutVars>
          <dgm:hierBranch val="init"/>
        </dgm:presLayoutVars>
      </dgm:prSet>
      <dgm:spPr/>
    </dgm:pt>
    <dgm:pt modelId="{BC2008B9-A0A6-4629-969C-BB361E3899F9}" type="pres">
      <dgm:prSet presAssocID="{662A5F96-FB4B-440B-B1BC-BFD543DAA67A}" presName="rootComposite" presStyleCnt="0"/>
      <dgm:spPr/>
    </dgm:pt>
    <dgm:pt modelId="{B67A9BEF-5FC5-4F05-AECD-0249E3395643}" type="pres">
      <dgm:prSet presAssocID="{662A5F96-FB4B-440B-B1BC-BFD543DAA67A}" presName="rootText" presStyleLbl="node2" presStyleIdx="1" presStyleCnt="2" custScaleY="66715" custLinFactNeighborX="-487" custLinFactNeighborY="15552">
        <dgm:presLayoutVars>
          <dgm:chPref val="3"/>
        </dgm:presLayoutVars>
      </dgm:prSet>
      <dgm:spPr/>
      <dgm:t>
        <a:bodyPr/>
        <a:lstStyle/>
        <a:p>
          <a:endParaRPr kumimoji="1" lang="ja-JP" altLang="en-US"/>
        </a:p>
      </dgm:t>
    </dgm:pt>
    <dgm:pt modelId="{1F8D9DB5-AA90-42AF-B70E-11D053120D04}" type="pres">
      <dgm:prSet presAssocID="{662A5F96-FB4B-440B-B1BC-BFD543DAA67A}" presName="rootConnector" presStyleLbl="node2" presStyleIdx="1" presStyleCnt="2"/>
      <dgm:spPr/>
      <dgm:t>
        <a:bodyPr/>
        <a:lstStyle/>
        <a:p>
          <a:endParaRPr kumimoji="1" lang="ja-JP" altLang="en-US"/>
        </a:p>
      </dgm:t>
    </dgm:pt>
    <dgm:pt modelId="{C686AD91-FD65-42D4-A7C9-89E7E76C64C9}" type="pres">
      <dgm:prSet presAssocID="{662A5F96-FB4B-440B-B1BC-BFD543DAA67A}" presName="hierChild4" presStyleCnt="0"/>
      <dgm:spPr/>
    </dgm:pt>
    <dgm:pt modelId="{A4330C47-342B-4643-9C32-BD24AF18401E}" type="pres">
      <dgm:prSet presAssocID="{662A5F96-FB4B-440B-B1BC-BFD543DAA67A}" presName="hierChild5" presStyleCnt="0"/>
      <dgm:spPr/>
    </dgm:pt>
    <dgm:pt modelId="{75B58570-0DD9-4458-A24A-26A1F73F3933}" type="pres">
      <dgm:prSet presAssocID="{A68A1418-4399-42AF-9923-DDDBD8474FCE}" presName="hierChild3" presStyleCnt="0"/>
      <dgm:spPr/>
    </dgm:pt>
  </dgm:ptLst>
  <dgm:cxnLst>
    <dgm:cxn modelId="{D8CA9916-6CD4-4B89-A794-80B1E5433EE3}" type="presOf" srcId="{8887C03A-DFEE-4035-9A1D-2B23A654BE9F}" destId="{56C01B38-D714-466A-B546-F439A7F2C0CF}" srcOrd="0" destOrd="0" presId="urn:microsoft.com/office/officeart/2005/8/layout/orgChart1"/>
    <dgm:cxn modelId="{798855AB-AF25-4A1E-8A7B-DE751340A3F2}" type="presOf" srcId="{492B0DA5-2869-4080-823D-377FD9D602CB}" destId="{3A02BDB4-A214-419F-9CB4-675D1104A60D}" srcOrd="0" destOrd="0" presId="urn:microsoft.com/office/officeart/2005/8/layout/orgChart1"/>
    <dgm:cxn modelId="{71953FE4-F50C-44EC-A362-73E3BA901013}" type="presOf" srcId="{9A6E0AA7-1292-4338-B450-2EB7A57C9663}" destId="{D417A974-3626-48FB-999E-5FF723878213}" srcOrd="0" destOrd="0" presId="urn:microsoft.com/office/officeart/2005/8/layout/orgChart1"/>
    <dgm:cxn modelId="{607C36DC-A765-4D26-8DDD-B6D15F7C65A4}" type="presOf" srcId="{8887C03A-DFEE-4035-9A1D-2B23A654BE9F}" destId="{078D5524-DAB0-445D-B07E-1A3B061F7B04}" srcOrd="1" destOrd="0" presId="urn:microsoft.com/office/officeart/2005/8/layout/orgChart1"/>
    <dgm:cxn modelId="{0B133384-C4DC-4B01-894B-17CDE161941C}" type="presOf" srcId="{662A5F96-FB4B-440B-B1BC-BFD543DAA67A}" destId="{1F8D9DB5-AA90-42AF-B70E-11D053120D04}" srcOrd="1" destOrd="0" presId="urn:microsoft.com/office/officeart/2005/8/layout/orgChart1"/>
    <dgm:cxn modelId="{8CD90A26-F9D2-452F-BAAC-FD3E1A238DE2}" srcId="{492B0DA5-2869-4080-823D-377FD9D602CB}" destId="{A68A1418-4399-42AF-9923-DDDBD8474FCE}" srcOrd="0" destOrd="0" parTransId="{CC5CADF8-804F-4512-8153-EEDA9BF43E2B}" sibTransId="{9C044B52-A102-4E87-A058-1C6C63664A61}"/>
    <dgm:cxn modelId="{26C71F70-0559-4A4E-A3B0-3BBE1EEBBB9E}" type="presOf" srcId="{A68A1418-4399-42AF-9923-DDDBD8474FCE}" destId="{952495C9-3ECF-4E27-A892-E31C2E8D6FEF}" srcOrd="0" destOrd="0" presId="urn:microsoft.com/office/officeart/2005/8/layout/orgChart1"/>
    <dgm:cxn modelId="{510F494D-246C-4DEB-AD59-B8F416533725}" srcId="{A68A1418-4399-42AF-9923-DDDBD8474FCE}" destId="{662A5F96-FB4B-440B-B1BC-BFD543DAA67A}" srcOrd="1" destOrd="0" parTransId="{C4ABC092-362D-49CB-9822-1CAF5AC612EF}" sibTransId="{41681E0C-F98B-45E8-BCF5-B73C50B7742C}"/>
    <dgm:cxn modelId="{940DC538-F6AA-4803-BE07-2E60E002CB76}" srcId="{A68A1418-4399-42AF-9923-DDDBD8474FCE}" destId="{8887C03A-DFEE-4035-9A1D-2B23A654BE9F}" srcOrd="0" destOrd="0" parTransId="{9A6E0AA7-1292-4338-B450-2EB7A57C9663}" sibTransId="{84BB7BA2-1450-465E-A6E3-0ECD702C950A}"/>
    <dgm:cxn modelId="{7EC4E8FB-35F5-4516-9D22-33EB81FCA7E5}" type="presOf" srcId="{662A5F96-FB4B-440B-B1BC-BFD543DAA67A}" destId="{B67A9BEF-5FC5-4F05-AECD-0249E3395643}" srcOrd="0" destOrd="0" presId="urn:microsoft.com/office/officeart/2005/8/layout/orgChart1"/>
    <dgm:cxn modelId="{9E513180-CB7A-48F6-888F-9BFBA333A4A0}" type="presOf" srcId="{C4ABC092-362D-49CB-9822-1CAF5AC612EF}" destId="{2899E6AD-8BC3-4F55-BC9B-F84F13D01DC4}" srcOrd="0" destOrd="0" presId="urn:microsoft.com/office/officeart/2005/8/layout/orgChart1"/>
    <dgm:cxn modelId="{53E3D588-6D3B-4D26-8417-0C2E50363624}" type="presOf" srcId="{A68A1418-4399-42AF-9923-DDDBD8474FCE}" destId="{CC0185A6-DA84-4980-B4E2-F97594D49FE3}" srcOrd="1" destOrd="0" presId="urn:microsoft.com/office/officeart/2005/8/layout/orgChart1"/>
    <dgm:cxn modelId="{75BAA1DC-045C-4A30-A41A-7F91E031F2F3}" type="presParOf" srcId="{3A02BDB4-A214-419F-9CB4-675D1104A60D}" destId="{68F0EE0A-58F0-4029-BDBB-E3F86664D781}" srcOrd="0" destOrd="0" presId="urn:microsoft.com/office/officeart/2005/8/layout/orgChart1"/>
    <dgm:cxn modelId="{076A8DA2-BB55-4CFE-9B15-AF361E9EEF94}" type="presParOf" srcId="{68F0EE0A-58F0-4029-BDBB-E3F86664D781}" destId="{51F57B55-79D8-4A7C-95AB-7C640BA6DFC8}" srcOrd="0" destOrd="0" presId="urn:microsoft.com/office/officeart/2005/8/layout/orgChart1"/>
    <dgm:cxn modelId="{9837013D-0DBC-45CA-A0ED-BF1A9CE3D964}" type="presParOf" srcId="{51F57B55-79D8-4A7C-95AB-7C640BA6DFC8}" destId="{952495C9-3ECF-4E27-A892-E31C2E8D6FEF}" srcOrd="0" destOrd="0" presId="urn:microsoft.com/office/officeart/2005/8/layout/orgChart1"/>
    <dgm:cxn modelId="{ECE1C8A1-08BC-467E-9325-36327424007D}" type="presParOf" srcId="{51F57B55-79D8-4A7C-95AB-7C640BA6DFC8}" destId="{CC0185A6-DA84-4980-B4E2-F97594D49FE3}" srcOrd="1" destOrd="0" presId="urn:microsoft.com/office/officeart/2005/8/layout/orgChart1"/>
    <dgm:cxn modelId="{5F78B8D2-EC82-44C1-B4A3-9974F9973FA7}" type="presParOf" srcId="{68F0EE0A-58F0-4029-BDBB-E3F86664D781}" destId="{9D1D93F6-7871-4C4E-8FBA-62B282DCF868}" srcOrd="1" destOrd="0" presId="urn:microsoft.com/office/officeart/2005/8/layout/orgChart1"/>
    <dgm:cxn modelId="{1C93FEE3-C0A6-4825-BA85-0B3CA7D86FEF}" type="presParOf" srcId="{9D1D93F6-7871-4C4E-8FBA-62B282DCF868}" destId="{D417A974-3626-48FB-999E-5FF723878213}" srcOrd="0" destOrd="0" presId="urn:microsoft.com/office/officeart/2005/8/layout/orgChart1"/>
    <dgm:cxn modelId="{A01354FB-F943-49FE-AD28-5892634980FE}" type="presParOf" srcId="{9D1D93F6-7871-4C4E-8FBA-62B282DCF868}" destId="{8974434F-9DE7-463E-8E88-CF421506D1EA}" srcOrd="1" destOrd="0" presId="urn:microsoft.com/office/officeart/2005/8/layout/orgChart1"/>
    <dgm:cxn modelId="{9BD7777C-BC9B-41D8-AAC4-A033832B29CD}" type="presParOf" srcId="{8974434F-9DE7-463E-8E88-CF421506D1EA}" destId="{AB70C6D6-81EC-4CDF-8AF2-D5D7CD4C1BB6}" srcOrd="0" destOrd="0" presId="urn:microsoft.com/office/officeart/2005/8/layout/orgChart1"/>
    <dgm:cxn modelId="{9ABE6140-5749-451F-A6BD-38137B8BE9E9}" type="presParOf" srcId="{AB70C6D6-81EC-4CDF-8AF2-D5D7CD4C1BB6}" destId="{56C01B38-D714-466A-B546-F439A7F2C0CF}" srcOrd="0" destOrd="0" presId="urn:microsoft.com/office/officeart/2005/8/layout/orgChart1"/>
    <dgm:cxn modelId="{46E696A3-715A-4F13-8E9B-25A6F6E8AB93}" type="presParOf" srcId="{AB70C6D6-81EC-4CDF-8AF2-D5D7CD4C1BB6}" destId="{078D5524-DAB0-445D-B07E-1A3B061F7B04}" srcOrd="1" destOrd="0" presId="urn:microsoft.com/office/officeart/2005/8/layout/orgChart1"/>
    <dgm:cxn modelId="{56B6C5EF-864E-46C7-8984-6A575E8A2823}" type="presParOf" srcId="{8974434F-9DE7-463E-8E88-CF421506D1EA}" destId="{582C5D3F-396A-43CC-9EFB-782068D1F2FE}" srcOrd="1" destOrd="0" presId="urn:microsoft.com/office/officeart/2005/8/layout/orgChart1"/>
    <dgm:cxn modelId="{F2CC84DF-F716-4985-AEDE-3AAD0D97CD3C}" type="presParOf" srcId="{8974434F-9DE7-463E-8E88-CF421506D1EA}" destId="{F5938F09-F078-4FB1-81F7-FEE9EEDFB908}" srcOrd="2" destOrd="0" presId="urn:microsoft.com/office/officeart/2005/8/layout/orgChart1"/>
    <dgm:cxn modelId="{7733529B-27C1-4882-999B-D80336ACF739}" type="presParOf" srcId="{9D1D93F6-7871-4C4E-8FBA-62B282DCF868}" destId="{2899E6AD-8BC3-4F55-BC9B-F84F13D01DC4}" srcOrd="2" destOrd="0" presId="urn:microsoft.com/office/officeart/2005/8/layout/orgChart1"/>
    <dgm:cxn modelId="{38FE7AB0-FFB4-4474-B329-B7032F48C203}" type="presParOf" srcId="{9D1D93F6-7871-4C4E-8FBA-62B282DCF868}" destId="{D96C6B95-994B-4151-97C6-0578E9F109D2}" srcOrd="3" destOrd="0" presId="urn:microsoft.com/office/officeart/2005/8/layout/orgChart1"/>
    <dgm:cxn modelId="{2017D935-6902-4DBF-88DD-F8B660F15FBA}" type="presParOf" srcId="{D96C6B95-994B-4151-97C6-0578E9F109D2}" destId="{BC2008B9-A0A6-4629-969C-BB361E3899F9}" srcOrd="0" destOrd="0" presId="urn:microsoft.com/office/officeart/2005/8/layout/orgChart1"/>
    <dgm:cxn modelId="{5F055A00-70B7-45A7-A869-091C8989C2B8}" type="presParOf" srcId="{BC2008B9-A0A6-4629-969C-BB361E3899F9}" destId="{B67A9BEF-5FC5-4F05-AECD-0249E3395643}" srcOrd="0" destOrd="0" presId="urn:microsoft.com/office/officeart/2005/8/layout/orgChart1"/>
    <dgm:cxn modelId="{6869BA39-B48B-4A31-8B2D-1611784D9ABE}" type="presParOf" srcId="{BC2008B9-A0A6-4629-969C-BB361E3899F9}" destId="{1F8D9DB5-AA90-42AF-B70E-11D053120D04}" srcOrd="1" destOrd="0" presId="urn:microsoft.com/office/officeart/2005/8/layout/orgChart1"/>
    <dgm:cxn modelId="{A2A13814-2889-40BB-BE1B-5BD88E4E218D}" type="presParOf" srcId="{D96C6B95-994B-4151-97C6-0578E9F109D2}" destId="{C686AD91-FD65-42D4-A7C9-89E7E76C64C9}" srcOrd="1" destOrd="0" presId="urn:microsoft.com/office/officeart/2005/8/layout/orgChart1"/>
    <dgm:cxn modelId="{802C19F0-D8F9-40EE-A6A8-A52D76D8D808}" type="presParOf" srcId="{D96C6B95-994B-4151-97C6-0578E9F109D2}" destId="{A4330C47-342B-4643-9C32-BD24AF18401E}" srcOrd="2" destOrd="0" presId="urn:microsoft.com/office/officeart/2005/8/layout/orgChart1"/>
    <dgm:cxn modelId="{DE2CF981-1F5E-4247-BB3C-608DE9DC88C3}" type="presParOf" srcId="{68F0EE0A-58F0-4029-BDBB-E3F86664D781}" destId="{75B58570-0DD9-4458-A24A-26A1F73F3933}" srcOrd="2" destOrd="0" presId="urn:microsoft.com/office/officeart/2005/8/layout/orgChart1"/>
  </dgm:cxnLst>
  <dgm:bg/>
  <dgm:whole>
    <a:ln w="19050">
      <a:noFill/>
    </a:ln>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899E6AD-8BC3-4F55-BC9B-F84F13D01DC4}">
      <dsp:nvSpPr>
        <dsp:cNvPr id="0" name=""/>
        <dsp:cNvSpPr/>
      </dsp:nvSpPr>
      <dsp:spPr>
        <a:xfrm>
          <a:off x="2603094" y="1293769"/>
          <a:ext cx="1461006" cy="656555"/>
        </a:xfrm>
        <a:custGeom>
          <a:avLst/>
          <a:gdLst/>
          <a:ahLst/>
          <a:cxnLst/>
          <a:rect l="0" t="0" r="0" b="0"/>
          <a:pathLst>
            <a:path>
              <a:moveTo>
                <a:pt x="0" y="0"/>
              </a:moveTo>
              <a:lnTo>
                <a:pt x="0" y="406371"/>
              </a:lnTo>
              <a:lnTo>
                <a:pt x="1461006" y="406371"/>
              </a:lnTo>
              <a:lnTo>
                <a:pt x="1461006" y="656555"/>
              </a:lnTo>
            </a:path>
          </a:pathLst>
        </a:custGeom>
        <a:noFill/>
        <a:ln w="19050" cap="flat" cmpd="sng" algn="ctr">
          <a:solidFill>
            <a:scrgbClr r="0" g="0" b="0"/>
          </a:solidFill>
          <a:prstDash val="solid"/>
        </a:ln>
        <a:effectLst/>
      </dsp:spPr>
      <dsp:style>
        <a:lnRef idx="2">
          <a:scrgbClr r="0" g="0" b="0"/>
        </a:lnRef>
        <a:fillRef idx="0">
          <a:scrgbClr r="0" g="0" b="0"/>
        </a:fillRef>
        <a:effectRef idx="0">
          <a:scrgbClr r="0" g="0" b="0"/>
        </a:effectRef>
        <a:fontRef idx="minor"/>
      </dsp:style>
    </dsp:sp>
    <dsp:sp modelId="{D417A974-3626-48FB-999E-5FF723878213}">
      <dsp:nvSpPr>
        <dsp:cNvPr id="0" name=""/>
        <dsp:cNvSpPr/>
      </dsp:nvSpPr>
      <dsp:spPr>
        <a:xfrm>
          <a:off x="1191355" y="1293769"/>
          <a:ext cx="1411739" cy="656901"/>
        </a:xfrm>
        <a:custGeom>
          <a:avLst/>
          <a:gdLst/>
          <a:ahLst/>
          <a:cxnLst/>
          <a:rect l="0" t="0" r="0" b="0"/>
          <a:pathLst>
            <a:path>
              <a:moveTo>
                <a:pt x="1411739" y="0"/>
              </a:moveTo>
              <a:lnTo>
                <a:pt x="1411739" y="406716"/>
              </a:lnTo>
              <a:lnTo>
                <a:pt x="0" y="406716"/>
              </a:lnTo>
              <a:lnTo>
                <a:pt x="0" y="656901"/>
              </a:lnTo>
            </a:path>
          </a:pathLst>
        </a:custGeom>
        <a:noFill/>
        <a:ln w="19050" cap="flat" cmpd="sng" algn="ctr">
          <a:solidFill>
            <a:scrgbClr r="0" g="0" b="0"/>
          </a:solidFill>
          <a:prstDash val="solid"/>
        </a:ln>
        <a:effectLst/>
      </dsp:spPr>
      <dsp:style>
        <a:lnRef idx="2">
          <a:scrgbClr r="0" g="0" b="0"/>
        </a:lnRef>
        <a:fillRef idx="0">
          <a:scrgbClr r="0" g="0" b="0"/>
        </a:fillRef>
        <a:effectRef idx="0">
          <a:scrgbClr r="0" g="0" b="0"/>
        </a:effectRef>
        <a:fontRef idx="minor"/>
      </dsp:style>
    </dsp:sp>
    <dsp:sp modelId="{952495C9-3ECF-4E27-A892-E31C2E8D6FEF}">
      <dsp:nvSpPr>
        <dsp:cNvPr id="0" name=""/>
        <dsp:cNvSpPr/>
      </dsp:nvSpPr>
      <dsp:spPr>
        <a:xfrm>
          <a:off x="1842938" y="368824"/>
          <a:ext cx="1520312" cy="924944"/>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lvl="0" algn="ctr" defTabSz="488950">
            <a:lnSpc>
              <a:spcPct val="90000"/>
            </a:lnSpc>
            <a:spcBef>
              <a:spcPct val="0"/>
            </a:spcBef>
            <a:spcAft>
              <a:spcPct val="35000"/>
            </a:spcAft>
          </a:pPr>
          <a:r>
            <a:rPr kumimoji="1" lang="en-US" altLang="ja-JP" sz="1100" b="0" i="0" u="none" strike="noStrike" kern="1200" cap="none" spc="0" normalizeH="0" baseline="0" noProof="0">
              <a:ln>
                <a:noFill/>
              </a:ln>
              <a:solidFill>
                <a:sysClr val="windowText" lastClr="000000"/>
              </a:solidFill>
              <a:effectLst/>
              <a:uLnTx/>
              <a:uFillTx/>
              <a:latin typeface="+mn-ea"/>
              <a:ea typeface="+mn-ea"/>
              <a:cs typeface="+mn-cs"/>
            </a:rPr>
            <a:t>33</a:t>
          </a:r>
          <a:r>
            <a:rPr kumimoji="1" lang="ja-JP" altLang="en-US" sz="1100" b="0" i="0" u="none" strike="noStrike" kern="1200" cap="none" spc="0" normalizeH="0" baseline="0" noProof="0">
              <a:ln>
                <a:noFill/>
              </a:ln>
              <a:solidFill>
                <a:sysClr val="windowText" lastClr="000000"/>
              </a:solidFill>
              <a:effectLst/>
              <a:uLnTx/>
              <a:uFillTx/>
              <a:latin typeface="+mn-ea"/>
              <a:ea typeface="+mn-ea"/>
              <a:cs typeface="+mn-cs"/>
            </a:rPr>
            <a:t>百万円</a:t>
          </a:r>
          <a:endParaRPr kumimoji="1" lang="ja-JP" altLang="en-US" sz="1100" kern="1200">
            <a:latin typeface="+mn-ea"/>
            <a:ea typeface="+mn-ea"/>
          </a:endParaRPr>
        </a:p>
      </dsp:txBody>
      <dsp:txXfrm>
        <a:off x="1842938" y="368824"/>
        <a:ext cx="1520312" cy="924944"/>
      </dsp:txXfrm>
    </dsp:sp>
    <dsp:sp modelId="{56C01B38-D714-466A-B546-F439A7F2C0CF}">
      <dsp:nvSpPr>
        <dsp:cNvPr id="0" name=""/>
        <dsp:cNvSpPr/>
      </dsp:nvSpPr>
      <dsp:spPr>
        <a:xfrm>
          <a:off x="0" y="1950670"/>
          <a:ext cx="2382710" cy="794824"/>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Ａ　みずほ情報総研株式会社</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 　 　 　 　 　 　 　 　 　 　 　 　 　 　 　 　 　 １９．４</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１９．４百万円</a:t>
          </a:r>
          <a:endParaRPr kumimoji="1" lang="ja-JP" altLang="en-US" sz="1100" kern="1200">
            <a:latin typeface="+mn-ea"/>
            <a:ea typeface="+mn-ea"/>
          </a:endParaRPr>
        </a:p>
      </dsp:txBody>
      <dsp:txXfrm>
        <a:off x="0" y="1950670"/>
        <a:ext cx="2382710" cy="794824"/>
      </dsp:txXfrm>
    </dsp:sp>
    <dsp:sp modelId="{B67A9BEF-5FC5-4F05-AECD-0249E3395643}">
      <dsp:nvSpPr>
        <dsp:cNvPr id="0" name=""/>
        <dsp:cNvSpPr/>
      </dsp:nvSpPr>
      <dsp:spPr>
        <a:xfrm>
          <a:off x="2872746" y="1950325"/>
          <a:ext cx="2382710" cy="794812"/>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en-US" altLang="ja-JP" sz="1100" b="0" i="0" u="none" strike="noStrike" kern="1200" cap="none" spc="0" normalizeH="0" baseline="0" noProof="0">
              <a:ln>
                <a:noFill/>
              </a:ln>
              <a:solidFill>
                <a:sysClr val="windowText" lastClr="000000"/>
              </a:solidFill>
              <a:effectLst/>
              <a:uLnTx/>
              <a:uFillTx/>
              <a:latin typeface="+mn-ea"/>
              <a:ea typeface="+mn-ea"/>
              <a:cs typeface="+mn-cs"/>
            </a:rPr>
            <a:t>B</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　ニッセイ情報テクノロジー株式会社</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 　 　 　 　 　 　 　 　 　 　 　 　 　 　 　 　 　 　 　 　</a:t>
          </a:r>
          <a:r>
            <a:rPr kumimoji="0" lang="en-US" altLang="ja-JP" sz="1100" b="0" i="0" u="none" strike="noStrike" kern="1200" cap="none" spc="0" normalizeH="0" baseline="0" noProof="0">
              <a:ln>
                <a:noFill/>
              </a:ln>
              <a:solidFill>
                <a:sysClr val="window" lastClr="FFFFFF"/>
              </a:solidFill>
              <a:effectLst/>
              <a:uLnTx/>
              <a:uFillTx/>
              <a:latin typeface="Calibri"/>
              <a:ea typeface="ＭＳ Ｐゴシック"/>
              <a:cs typeface="+mn-cs"/>
            </a:rPr>
            <a:t>13</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１３．１</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１３．１百万円</a:t>
          </a:r>
          <a:endParaRPr kumimoji="1" lang="ja-JP" altLang="en-US" sz="1100" kern="1200"/>
        </a:p>
      </dsp:txBody>
      <dsp:txXfrm>
        <a:off x="2872746" y="1950325"/>
        <a:ext cx="2382710" cy="794812"/>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8</xdr:col>
      <xdr:colOff>141410</xdr:colOff>
      <xdr:row>744</xdr:row>
      <xdr:rowOff>137626</xdr:rowOff>
    </xdr:from>
    <xdr:to>
      <xdr:col>22</xdr:col>
      <xdr:colOff>71226</xdr:colOff>
      <xdr:row>745</xdr:row>
      <xdr:rowOff>214165</xdr:rowOff>
    </xdr:to>
    <xdr:sp macro="" textlink="">
      <xdr:nvSpPr>
        <xdr:cNvPr id="2" name="正方形/長方形 1"/>
        <xdr:cNvSpPr/>
      </xdr:nvSpPr>
      <xdr:spPr>
        <a:xfrm>
          <a:off x="1741610" y="40447426"/>
          <a:ext cx="2730166" cy="428964"/>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21003</xdr:colOff>
      <xdr:row>744</xdr:row>
      <xdr:rowOff>196861</xdr:rowOff>
    </xdr:from>
    <xdr:to>
      <xdr:col>46</xdr:col>
      <xdr:colOff>44919</xdr:colOff>
      <xdr:row>745</xdr:row>
      <xdr:rowOff>214233</xdr:rowOff>
    </xdr:to>
    <xdr:sp macro="" textlink="">
      <xdr:nvSpPr>
        <xdr:cNvPr id="3" name="正方形/長方形 2"/>
        <xdr:cNvSpPr/>
      </xdr:nvSpPr>
      <xdr:spPr>
        <a:xfrm>
          <a:off x="7021878" y="40506661"/>
          <a:ext cx="2224191" cy="369797"/>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197179</xdr:colOff>
      <xdr:row>749</xdr:row>
      <xdr:rowOff>47729</xdr:rowOff>
    </xdr:from>
    <xdr:to>
      <xdr:col>22</xdr:col>
      <xdr:colOff>204489</xdr:colOff>
      <xdr:row>751</xdr:row>
      <xdr:rowOff>23556</xdr:rowOff>
    </xdr:to>
    <xdr:sp macro="" textlink="">
      <xdr:nvSpPr>
        <xdr:cNvPr id="4" name="大かっこ 3"/>
        <xdr:cNvSpPr/>
      </xdr:nvSpPr>
      <xdr:spPr>
        <a:xfrm>
          <a:off x="1844747" y="44094418"/>
          <a:ext cx="2890553" cy="67089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41550</xdr:colOff>
      <xdr:row>749</xdr:row>
      <xdr:rowOff>42005</xdr:rowOff>
    </xdr:from>
    <xdr:to>
      <xdr:col>21</xdr:col>
      <xdr:colOff>199871</xdr:colOff>
      <xdr:row>750</xdr:row>
      <xdr:rowOff>318391</xdr:rowOff>
    </xdr:to>
    <xdr:sp macro="" textlink="">
      <xdr:nvSpPr>
        <xdr:cNvPr id="5" name="正方形/長方形 4"/>
        <xdr:cNvSpPr/>
      </xdr:nvSpPr>
      <xdr:spPr>
        <a:xfrm>
          <a:off x="2101009" y="44088694"/>
          <a:ext cx="2423727" cy="623920"/>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レセプト情報・特定健診情報等の分析に係る支援業務</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114820</xdr:colOff>
      <xdr:row>749</xdr:row>
      <xdr:rowOff>21578</xdr:rowOff>
    </xdr:from>
    <xdr:to>
      <xdr:col>47</xdr:col>
      <xdr:colOff>157860</xdr:colOff>
      <xdr:row>750</xdr:row>
      <xdr:rowOff>336361</xdr:rowOff>
    </xdr:to>
    <xdr:sp macro="" textlink="">
      <xdr:nvSpPr>
        <xdr:cNvPr id="6" name="大かっこ 5"/>
        <xdr:cNvSpPr/>
      </xdr:nvSpPr>
      <xdr:spPr>
        <a:xfrm>
          <a:off x="7116982" y="44068267"/>
          <a:ext cx="2720337" cy="66231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145737</xdr:colOff>
      <xdr:row>748</xdr:row>
      <xdr:rowOff>306675</xdr:rowOff>
    </xdr:from>
    <xdr:to>
      <xdr:col>47</xdr:col>
      <xdr:colOff>170550</xdr:colOff>
      <xdr:row>750</xdr:row>
      <xdr:rowOff>272159</xdr:rowOff>
    </xdr:to>
    <xdr:sp macro="" textlink="">
      <xdr:nvSpPr>
        <xdr:cNvPr id="7" name="正方形/長方形 6"/>
        <xdr:cNvSpPr/>
      </xdr:nvSpPr>
      <xdr:spPr>
        <a:xfrm>
          <a:off x="7147899" y="44005830"/>
          <a:ext cx="2702110" cy="660552"/>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医療費適正化計画に係るデータの集計及び分析等業務</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128020</xdr:colOff>
      <xdr:row>741</xdr:row>
      <xdr:rowOff>40354</xdr:rowOff>
    </xdr:from>
    <xdr:to>
      <xdr:col>48</xdr:col>
      <xdr:colOff>195777</xdr:colOff>
      <xdr:row>744</xdr:row>
      <xdr:rowOff>24458</xdr:rowOff>
    </xdr:to>
    <xdr:sp macro="" textlink="">
      <xdr:nvSpPr>
        <xdr:cNvPr id="8" name="大かっこ 7"/>
        <xdr:cNvSpPr/>
      </xdr:nvSpPr>
      <xdr:spPr>
        <a:xfrm>
          <a:off x="7128895" y="39292879"/>
          <a:ext cx="2668082" cy="104137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16879</xdr:colOff>
      <xdr:row>741</xdr:row>
      <xdr:rowOff>45429</xdr:rowOff>
    </xdr:from>
    <xdr:to>
      <xdr:col>49</xdr:col>
      <xdr:colOff>54604</xdr:colOff>
      <xdr:row>744</xdr:row>
      <xdr:rowOff>66255</xdr:rowOff>
    </xdr:to>
    <xdr:sp macro="" textlink="">
      <xdr:nvSpPr>
        <xdr:cNvPr id="9" name="正方形/長方形 8"/>
        <xdr:cNvSpPr/>
      </xdr:nvSpPr>
      <xdr:spPr>
        <a:xfrm>
          <a:off x="7217779" y="39297954"/>
          <a:ext cx="2638050" cy="1078101"/>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特定健康診査・特定保健指導のデータを活用して、特定健康診査・特定保健指導の医療費適正化効果等について、学術的に効果検証する。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131193</xdr:colOff>
      <xdr:row>740</xdr:row>
      <xdr:rowOff>160485</xdr:rowOff>
    </xdr:from>
    <xdr:to>
      <xdr:col>39</xdr:col>
      <xdr:colOff>44929</xdr:colOff>
      <xdr:row>748</xdr:row>
      <xdr:rowOff>279817</xdr:rowOff>
    </xdr:to>
    <xdr:graphicFrame macro="">
      <xdr:nvGraphicFramePr>
        <xdr:cNvPr id="10" name="図表 9"/>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314</v>
      </c>
      <c r="AT2" s="967"/>
      <c r="AU2" s="967"/>
      <c r="AV2" s="51" t="str">
        <f>IF(AW2="", "", "-")</f>
        <v/>
      </c>
      <c r="AW2" s="912"/>
      <c r="AX2" s="912"/>
    </row>
    <row r="3" spans="1:50" ht="21" customHeight="1" thickBot="1" x14ac:dyDescent="0.2">
      <c r="A3" s="868" t="s">
        <v>430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635</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527</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564</v>
      </c>
      <c r="AF5" s="700"/>
      <c r="AG5" s="700"/>
      <c r="AH5" s="700"/>
      <c r="AI5" s="700"/>
      <c r="AJ5" s="700"/>
      <c r="AK5" s="700"/>
      <c r="AL5" s="700"/>
      <c r="AM5" s="700"/>
      <c r="AN5" s="700"/>
      <c r="AO5" s="700"/>
      <c r="AP5" s="701"/>
      <c r="AQ5" s="702" t="s">
        <v>565</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3" t="s">
        <v>394</v>
      </c>
      <c r="Z7" s="446"/>
      <c r="AA7" s="446"/>
      <c r="AB7" s="446"/>
      <c r="AC7" s="446"/>
      <c r="AD7" s="924"/>
      <c r="AE7" s="913" t="s">
        <v>567</v>
      </c>
      <c r="AF7" s="914"/>
      <c r="AG7" s="914"/>
      <c r="AH7" s="914"/>
      <c r="AI7" s="914"/>
      <c r="AJ7" s="914"/>
      <c r="AK7" s="914"/>
      <c r="AL7" s="914"/>
      <c r="AM7" s="914"/>
      <c r="AN7" s="914"/>
      <c r="AO7" s="914"/>
      <c r="AP7" s="914"/>
      <c r="AQ7" s="914"/>
      <c r="AR7" s="914"/>
      <c r="AS7" s="914"/>
      <c r="AT7" s="914"/>
      <c r="AU7" s="914"/>
      <c r="AV7" s="914"/>
      <c r="AW7" s="914"/>
      <c r="AX7" s="915"/>
    </row>
    <row r="8" spans="1:50" ht="27.7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569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4"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45</v>
      </c>
      <c r="Q13" s="658"/>
      <c r="R13" s="658"/>
      <c r="S13" s="658"/>
      <c r="T13" s="658"/>
      <c r="U13" s="658"/>
      <c r="V13" s="659"/>
      <c r="W13" s="657">
        <v>56</v>
      </c>
      <c r="X13" s="658"/>
      <c r="Y13" s="658"/>
      <c r="Z13" s="658"/>
      <c r="AA13" s="658"/>
      <c r="AB13" s="658"/>
      <c r="AC13" s="659"/>
      <c r="AD13" s="657">
        <v>57</v>
      </c>
      <c r="AE13" s="658"/>
      <c r="AF13" s="658"/>
      <c r="AG13" s="658"/>
      <c r="AH13" s="658"/>
      <c r="AI13" s="658"/>
      <c r="AJ13" s="659"/>
      <c r="AK13" s="657">
        <v>55</v>
      </c>
      <c r="AL13" s="658"/>
      <c r="AM13" s="658"/>
      <c r="AN13" s="658"/>
      <c r="AO13" s="658"/>
      <c r="AP13" s="658"/>
      <c r="AQ13" s="659"/>
      <c r="AR13" s="920">
        <v>53</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585</v>
      </c>
      <c r="Q14" s="658"/>
      <c r="R14" s="658"/>
      <c r="S14" s="658"/>
      <c r="T14" s="658"/>
      <c r="U14" s="658"/>
      <c r="V14" s="659"/>
      <c r="W14" s="657" t="s">
        <v>585</v>
      </c>
      <c r="X14" s="658"/>
      <c r="Y14" s="658"/>
      <c r="Z14" s="658"/>
      <c r="AA14" s="658"/>
      <c r="AB14" s="658"/>
      <c r="AC14" s="659"/>
      <c r="AD14" s="657" t="s">
        <v>585</v>
      </c>
      <c r="AE14" s="658"/>
      <c r="AF14" s="658"/>
      <c r="AG14" s="658"/>
      <c r="AH14" s="658"/>
      <c r="AI14" s="658"/>
      <c r="AJ14" s="659"/>
      <c r="AK14" s="657" t="s">
        <v>585</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585</v>
      </c>
      <c r="Q15" s="658"/>
      <c r="R15" s="658"/>
      <c r="S15" s="658"/>
      <c r="T15" s="658"/>
      <c r="U15" s="658"/>
      <c r="V15" s="659"/>
      <c r="W15" s="657" t="s">
        <v>585</v>
      </c>
      <c r="X15" s="658"/>
      <c r="Y15" s="658"/>
      <c r="Z15" s="658"/>
      <c r="AA15" s="658"/>
      <c r="AB15" s="658"/>
      <c r="AC15" s="659"/>
      <c r="AD15" s="657" t="s">
        <v>585</v>
      </c>
      <c r="AE15" s="658"/>
      <c r="AF15" s="658"/>
      <c r="AG15" s="658"/>
      <c r="AH15" s="658"/>
      <c r="AI15" s="658"/>
      <c r="AJ15" s="659"/>
      <c r="AK15" s="657" t="s">
        <v>585</v>
      </c>
      <c r="AL15" s="658"/>
      <c r="AM15" s="658"/>
      <c r="AN15" s="658"/>
      <c r="AO15" s="658"/>
      <c r="AP15" s="658"/>
      <c r="AQ15" s="659"/>
      <c r="AR15" s="657" t="s">
        <v>641</v>
      </c>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585</v>
      </c>
      <c r="Q16" s="658"/>
      <c r="R16" s="658"/>
      <c r="S16" s="658"/>
      <c r="T16" s="658"/>
      <c r="U16" s="658"/>
      <c r="V16" s="659"/>
      <c r="W16" s="657" t="s">
        <v>585</v>
      </c>
      <c r="X16" s="658"/>
      <c r="Y16" s="658"/>
      <c r="Z16" s="658"/>
      <c r="AA16" s="658"/>
      <c r="AB16" s="658"/>
      <c r="AC16" s="659"/>
      <c r="AD16" s="657" t="s">
        <v>585</v>
      </c>
      <c r="AE16" s="658"/>
      <c r="AF16" s="658"/>
      <c r="AG16" s="658"/>
      <c r="AH16" s="658"/>
      <c r="AI16" s="658"/>
      <c r="AJ16" s="659"/>
      <c r="AK16" s="657" t="s">
        <v>585</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585</v>
      </c>
      <c r="Q17" s="658"/>
      <c r="R17" s="658"/>
      <c r="S17" s="658"/>
      <c r="T17" s="658"/>
      <c r="U17" s="658"/>
      <c r="V17" s="659"/>
      <c r="W17" s="657" t="s">
        <v>585</v>
      </c>
      <c r="X17" s="658"/>
      <c r="Y17" s="658"/>
      <c r="Z17" s="658"/>
      <c r="AA17" s="658"/>
      <c r="AB17" s="658"/>
      <c r="AC17" s="659"/>
      <c r="AD17" s="657" t="s">
        <v>585</v>
      </c>
      <c r="AE17" s="658"/>
      <c r="AF17" s="658"/>
      <c r="AG17" s="658"/>
      <c r="AH17" s="658"/>
      <c r="AI17" s="658"/>
      <c r="AJ17" s="659"/>
      <c r="AK17" s="657" t="s">
        <v>585</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45</v>
      </c>
      <c r="Q18" s="880"/>
      <c r="R18" s="880"/>
      <c r="S18" s="880"/>
      <c r="T18" s="880"/>
      <c r="U18" s="880"/>
      <c r="V18" s="881"/>
      <c r="W18" s="879">
        <f>SUM(W13:AC17)</f>
        <v>56</v>
      </c>
      <c r="X18" s="880"/>
      <c r="Y18" s="880"/>
      <c r="Z18" s="880"/>
      <c r="AA18" s="880"/>
      <c r="AB18" s="880"/>
      <c r="AC18" s="881"/>
      <c r="AD18" s="879">
        <f>SUM(AD13:AJ17)</f>
        <v>57</v>
      </c>
      <c r="AE18" s="880"/>
      <c r="AF18" s="880"/>
      <c r="AG18" s="880"/>
      <c r="AH18" s="880"/>
      <c r="AI18" s="880"/>
      <c r="AJ18" s="881"/>
      <c r="AK18" s="879">
        <f>SUM(AK13:AQ17)</f>
        <v>55</v>
      </c>
      <c r="AL18" s="880"/>
      <c r="AM18" s="880"/>
      <c r="AN18" s="880"/>
      <c r="AO18" s="880"/>
      <c r="AP18" s="880"/>
      <c r="AQ18" s="881"/>
      <c r="AR18" s="879">
        <f>SUM(AR13:AX17)</f>
        <v>53</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33</v>
      </c>
      <c r="Q19" s="658"/>
      <c r="R19" s="658"/>
      <c r="S19" s="658"/>
      <c r="T19" s="658"/>
      <c r="U19" s="658"/>
      <c r="V19" s="659"/>
      <c r="W19" s="657">
        <v>29</v>
      </c>
      <c r="X19" s="658"/>
      <c r="Y19" s="658"/>
      <c r="Z19" s="658"/>
      <c r="AA19" s="658"/>
      <c r="AB19" s="658"/>
      <c r="AC19" s="659"/>
      <c r="AD19" s="657">
        <v>33</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7" t="s">
        <v>10</v>
      </c>
      <c r="H20" s="878"/>
      <c r="I20" s="878"/>
      <c r="J20" s="878"/>
      <c r="K20" s="878"/>
      <c r="L20" s="878"/>
      <c r="M20" s="878"/>
      <c r="N20" s="878"/>
      <c r="O20" s="878"/>
      <c r="P20" s="316">
        <f>IF(P18=0, "-", SUM(P19)/P18)</f>
        <v>0.73333333333333328</v>
      </c>
      <c r="Q20" s="316"/>
      <c r="R20" s="316"/>
      <c r="S20" s="316"/>
      <c r="T20" s="316"/>
      <c r="U20" s="316"/>
      <c r="V20" s="316"/>
      <c r="W20" s="316">
        <f t="shared" ref="W20" si="0">IF(W18=0, "-", SUM(W19)/W18)</f>
        <v>0.5178571428571429</v>
      </c>
      <c r="X20" s="316"/>
      <c r="Y20" s="316"/>
      <c r="Z20" s="316"/>
      <c r="AA20" s="316"/>
      <c r="AB20" s="316"/>
      <c r="AC20" s="316"/>
      <c r="AD20" s="316">
        <f t="shared" ref="AD20" si="1">IF(AD18=0, "-", SUM(AD19)/AD18)</f>
        <v>0.57894736842105265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0.73333333333333328</v>
      </c>
      <c r="Q21" s="316"/>
      <c r="R21" s="316"/>
      <c r="S21" s="316"/>
      <c r="T21" s="316"/>
      <c r="U21" s="316"/>
      <c r="V21" s="316"/>
      <c r="W21" s="316">
        <f t="shared" ref="W21" si="2">IF(W19=0, "-", SUM(W19)/SUM(W13,W14))</f>
        <v>0.5178571428571429</v>
      </c>
      <c r="X21" s="316"/>
      <c r="Y21" s="316"/>
      <c r="Z21" s="316"/>
      <c r="AA21" s="316"/>
      <c r="AB21" s="316"/>
      <c r="AC21" s="316"/>
      <c r="AD21" s="316">
        <f t="shared" ref="AD21" si="3">IF(AD19=0, "-", SUM(AD19)/SUM(AD13,AD14))</f>
        <v>0.57894736842105265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433</v>
      </c>
      <c r="B22" s="948"/>
      <c r="C22" s="948"/>
      <c r="D22" s="948"/>
      <c r="E22" s="948"/>
      <c r="F22" s="949"/>
      <c r="G22" s="985" t="s">
        <v>337</v>
      </c>
      <c r="H22" s="220"/>
      <c r="I22" s="220"/>
      <c r="J22" s="220"/>
      <c r="K22" s="220"/>
      <c r="L22" s="220"/>
      <c r="M22" s="220"/>
      <c r="N22" s="220"/>
      <c r="O22" s="221"/>
      <c r="P22" s="936" t="s">
        <v>434</v>
      </c>
      <c r="Q22" s="220"/>
      <c r="R22" s="220"/>
      <c r="S22" s="220"/>
      <c r="T22" s="220"/>
      <c r="U22" s="220"/>
      <c r="V22" s="221"/>
      <c r="W22" s="936" t="s">
        <v>435</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586</v>
      </c>
      <c r="H23" s="987"/>
      <c r="I23" s="987"/>
      <c r="J23" s="987"/>
      <c r="K23" s="987"/>
      <c r="L23" s="987"/>
      <c r="M23" s="987"/>
      <c r="N23" s="987"/>
      <c r="O23" s="988"/>
      <c r="P23" s="920">
        <v>55</v>
      </c>
      <c r="Q23" s="921"/>
      <c r="R23" s="921"/>
      <c r="S23" s="921"/>
      <c r="T23" s="921"/>
      <c r="U23" s="921"/>
      <c r="V23" s="937"/>
      <c r="W23" s="920">
        <v>53</v>
      </c>
      <c r="X23" s="921"/>
      <c r="Y23" s="921"/>
      <c r="Z23" s="921"/>
      <c r="AA23" s="921"/>
      <c r="AB23" s="921"/>
      <c r="AC23" s="937"/>
      <c r="AD23" s="957" t="s">
        <v>643</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c r="H24" s="939"/>
      <c r="I24" s="939"/>
      <c r="J24" s="939"/>
      <c r="K24" s="939"/>
      <c r="L24" s="939"/>
      <c r="M24" s="939"/>
      <c r="N24" s="939"/>
      <c r="O24" s="940"/>
      <c r="P24" s="657"/>
      <c r="Q24" s="658"/>
      <c r="R24" s="658"/>
      <c r="S24" s="658"/>
      <c r="T24" s="658"/>
      <c r="U24" s="658"/>
      <c r="V24" s="659"/>
      <c r="W24" s="657"/>
      <c r="X24" s="658"/>
      <c r="Y24" s="658"/>
      <c r="Z24" s="658"/>
      <c r="AA24" s="658"/>
      <c r="AB24" s="658"/>
      <c r="AC24" s="659"/>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c r="H25" s="939"/>
      <c r="I25" s="939"/>
      <c r="J25" s="939"/>
      <c r="K25" s="939"/>
      <c r="L25" s="939"/>
      <c r="M25" s="939"/>
      <c r="N25" s="939"/>
      <c r="O25" s="940"/>
      <c r="P25" s="657"/>
      <c r="Q25" s="658"/>
      <c r="R25" s="658"/>
      <c r="S25" s="658"/>
      <c r="T25" s="658"/>
      <c r="U25" s="658"/>
      <c r="V25" s="659"/>
      <c r="W25" s="657"/>
      <c r="X25" s="658"/>
      <c r="Y25" s="658"/>
      <c r="Z25" s="658"/>
      <c r="AA25" s="658"/>
      <c r="AB25" s="658"/>
      <c r="AC25" s="659"/>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c r="H26" s="939"/>
      <c r="I26" s="939"/>
      <c r="J26" s="939"/>
      <c r="K26" s="939"/>
      <c r="L26" s="939"/>
      <c r="M26" s="939"/>
      <c r="N26" s="939"/>
      <c r="O26" s="940"/>
      <c r="P26" s="657"/>
      <c r="Q26" s="658"/>
      <c r="R26" s="658"/>
      <c r="S26" s="658"/>
      <c r="T26" s="658"/>
      <c r="U26" s="658"/>
      <c r="V26" s="659"/>
      <c r="W26" s="657"/>
      <c r="X26" s="658"/>
      <c r="Y26" s="658"/>
      <c r="Z26" s="658"/>
      <c r="AA26" s="658"/>
      <c r="AB26" s="658"/>
      <c r="AC26" s="659"/>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c r="H27" s="939"/>
      <c r="I27" s="939"/>
      <c r="J27" s="939"/>
      <c r="K27" s="939"/>
      <c r="L27" s="939"/>
      <c r="M27" s="939"/>
      <c r="N27" s="939"/>
      <c r="O27" s="940"/>
      <c r="P27" s="657"/>
      <c r="Q27" s="658"/>
      <c r="R27" s="658"/>
      <c r="S27" s="658"/>
      <c r="T27" s="658"/>
      <c r="U27" s="658"/>
      <c r="V27" s="659"/>
      <c r="W27" s="657"/>
      <c r="X27" s="658"/>
      <c r="Y27" s="658"/>
      <c r="Z27" s="658"/>
      <c r="AA27" s="658"/>
      <c r="AB27" s="658"/>
      <c r="AC27" s="659"/>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7">
        <f>AK13</f>
        <v>55</v>
      </c>
      <c r="Q29" s="658"/>
      <c r="R29" s="658"/>
      <c r="S29" s="658"/>
      <c r="T29" s="658"/>
      <c r="U29" s="658"/>
      <c r="V29" s="659"/>
      <c r="W29" s="968">
        <f>AR13</f>
        <v>53</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397</v>
      </c>
      <c r="AF30" s="860"/>
      <c r="AG30" s="860"/>
      <c r="AH30" s="861"/>
      <c r="AI30" s="859" t="s">
        <v>419</v>
      </c>
      <c r="AJ30" s="860"/>
      <c r="AK30" s="860"/>
      <c r="AL30" s="861"/>
      <c r="AM30" s="916" t="s">
        <v>424</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617</v>
      </c>
      <c r="AR31" s="199"/>
      <c r="AS31" s="132" t="s">
        <v>236</v>
      </c>
      <c r="AT31" s="133"/>
      <c r="AU31" s="198" t="s">
        <v>636</v>
      </c>
      <c r="AV31" s="198"/>
      <c r="AW31" s="398" t="s">
        <v>181</v>
      </c>
      <c r="AX31" s="399"/>
    </row>
    <row r="32" spans="1:50" ht="23.25" customHeight="1" x14ac:dyDescent="0.15">
      <c r="A32" s="403"/>
      <c r="B32" s="401"/>
      <c r="C32" s="401"/>
      <c r="D32" s="401"/>
      <c r="E32" s="401"/>
      <c r="F32" s="402"/>
      <c r="G32" s="564" t="s">
        <v>571</v>
      </c>
      <c r="H32" s="565"/>
      <c r="I32" s="565"/>
      <c r="J32" s="565"/>
      <c r="K32" s="565"/>
      <c r="L32" s="565"/>
      <c r="M32" s="565"/>
      <c r="N32" s="565"/>
      <c r="O32" s="566"/>
      <c r="P32" s="104" t="s">
        <v>572</v>
      </c>
      <c r="Q32" s="104"/>
      <c r="R32" s="104"/>
      <c r="S32" s="104"/>
      <c r="T32" s="104"/>
      <c r="U32" s="104"/>
      <c r="V32" s="104"/>
      <c r="W32" s="104"/>
      <c r="X32" s="105"/>
      <c r="Y32" s="474" t="s">
        <v>12</v>
      </c>
      <c r="Z32" s="534"/>
      <c r="AA32" s="535"/>
      <c r="AB32" s="464" t="s">
        <v>573</v>
      </c>
      <c r="AC32" s="464"/>
      <c r="AD32" s="464"/>
      <c r="AE32" s="216">
        <v>2</v>
      </c>
      <c r="AF32" s="217"/>
      <c r="AG32" s="217"/>
      <c r="AH32" s="217"/>
      <c r="AI32" s="216">
        <v>2</v>
      </c>
      <c r="AJ32" s="217"/>
      <c r="AK32" s="217"/>
      <c r="AL32" s="217"/>
      <c r="AM32" s="216">
        <v>2</v>
      </c>
      <c r="AN32" s="217"/>
      <c r="AO32" s="217"/>
      <c r="AP32" s="217"/>
      <c r="AQ32" s="340" t="s">
        <v>618</v>
      </c>
      <c r="AR32" s="206"/>
      <c r="AS32" s="206"/>
      <c r="AT32" s="341"/>
      <c r="AU32" s="217" t="s">
        <v>637</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573</v>
      </c>
      <c r="AC33" s="526"/>
      <c r="AD33" s="526"/>
      <c r="AE33" s="216">
        <v>2</v>
      </c>
      <c r="AF33" s="217"/>
      <c r="AG33" s="217"/>
      <c r="AH33" s="217"/>
      <c r="AI33" s="216">
        <v>2</v>
      </c>
      <c r="AJ33" s="217"/>
      <c r="AK33" s="217"/>
      <c r="AL33" s="217"/>
      <c r="AM33" s="216">
        <v>2</v>
      </c>
      <c r="AN33" s="217"/>
      <c r="AO33" s="217"/>
      <c r="AP33" s="217"/>
      <c r="AQ33" s="340" t="s">
        <v>619</v>
      </c>
      <c r="AR33" s="206"/>
      <c r="AS33" s="206"/>
      <c r="AT33" s="341"/>
      <c r="AU33" s="217" t="s">
        <v>637</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617</v>
      </c>
      <c r="AR34" s="206"/>
      <c r="AS34" s="206"/>
      <c r="AT34" s="341"/>
      <c r="AU34" s="217" t="s">
        <v>636</v>
      </c>
      <c r="AV34" s="217"/>
      <c r="AW34" s="217"/>
      <c r="AX34" s="219"/>
    </row>
    <row r="35" spans="1:50" ht="23.25" customHeight="1" x14ac:dyDescent="0.15">
      <c r="A35" s="224" t="s">
        <v>385</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576</v>
      </c>
      <c r="AC101" s="464"/>
      <c r="AD101" s="464"/>
      <c r="AE101" s="216">
        <v>1</v>
      </c>
      <c r="AF101" s="217"/>
      <c r="AG101" s="217"/>
      <c r="AH101" s="218"/>
      <c r="AI101" s="216">
        <v>5</v>
      </c>
      <c r="AJ101" s="217"/>
      <c r="AK101" s="217"/>
      <c r="AL101" s="218"/>
      <c r="AM101" s="216">
        <v>7</v>
      </c>
      <c r="AN101" s="217"/>
      <c r="AO101" s="217"/>
      <c r="AP101" s="218"/>
      <c r="AQ101" s="216" t="s">
        <v>642</v>
      </c>
      <c r="AR101" s="217"/>
      <c r="AS101" s="217"/>
      <c r="AT101" s="218"/>
      <c r="AU101" s="216" t="s">
        <v>642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576</v>
      </c>
      <c r="AC102" s="464"/>
      <c r="AD102" s="464"/>
      <c r="AE102" s="421">
        <v>10</v>
      </c>
      <c r="AF102" s="421"/>
      <c r="AG102" s="421"/>
      <c r="AH102" s="421"/>
      <c r="AI102" s="421">
        <v>6</v>
      </c>
      <c r="AJ102" s="421"/>
      <c r="AK102" s="421"/>
      <c r="AL102" s="421"/>
      <c r="AM102" s="421">
        <v>5</v>
      </c>
      <c r="AN102" s="421"/>
      <c r="AO102" s="421"/>
      <c r="AP102" s="421"/>
      <c r="AQ102" s="271" t="s">
        <v>642</v>
      </c>
      <c r="AR102" s="272"/>
      <c r="AS102" s="272"/>
      <c r="AT102" s="317"/>
      <c r="AU102" s="271" t="s">
        <v>642</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590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591</v>
      </c>
      <c r="AC116" s="466"/>
      <c r="AD116" s="467"/>
      <c r="AE116" s="421">
        <v>16713000</v>
      </c>
      <c r="AF116" s="421"/>
      <c r="AG116" s="421"/>
      <c r="AH116" s="421"/>
      <c r="AI116" s="421">
        <v>14715000</v>
      </c>
      <c r="AJ116" s="421"/>
      <c r="AK116" s="421"/>
      <c r="AL116" s="421"/>
      <c r="AM116" s="421">
        <f>32530000/2</f>
        <v>16265000</v>
      </c>
      <c r="AN116" s="421"/>
      <c r="AO116" s="421"/>
      <c r="AP116" s="421"/>
      <c r="AQ116" s="216" t="s">
        <v>642</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592</v>
      </c>
      <c r="AC117" s="476"/>
      <c r="AD117" s="477"/>
      <c r="AE117" s="554" t="s">
        <v>593</v>
      </c>
      <c r="AF117" s="554"/>
      <c r="AG117" s="554"/>
      <c r="AH117" s="554"/>
      <c r="AI117" s="554" t="s">
        <v>594</v>
      </c>
      <c r="AJ117" s="554"/>
      <c r="AK117" s="554"/>
      <c r="AL117" s="554"/>
      <c r="AM117" s="554" t="s">
        <v>634</v>
      </c>
      <c r="AN117" s="554"/>
      <c r="AO117" s="554"/>
      <c r="AP117" s="554"/>
      <c r="AQ117" s="554" t="s">
        <v>642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24.75" customHeight="1" x14ac:dyDescent="0.15">
      <c r="A130" s="187" t="s">
        <v>412</v>
      </c>
      <c r="B130" s="184"/>
      <c r="C130" s="183" t="s">
        <v>239</v>
      </c>
      <c r="D130" s="184"/>
      <c r="E130" s="168" t="s">
        <v>268</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4.75" customHeight="1" x14ac:dyDescent="0.15">
      <c r="A131" s="188"/>
      <c r="B131" s="185"/>
      <c r="C131" s="179"/>
      <c r="D131" s="185"/>
      <c r="E131" s="173" t="s">
        <v>267</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588</v>
      </c>
      <c r="AR133" s="198"/>
      <c r="AS133" s="132" t="s">
        <v>236</v>
      </c>
      <c r="AT133" s="133"/>
      <c r="AU133" s="199" t="s">
        <v>589</v>
      </c>
      <c r="AV133" s="199"/>
      <c r="AW133" s="132" t="s">
        <v>181</v>
      </c>
      <c r="AX133" s="194"/>
    </row>
    <row r="134" spans="1:50" ht="39.75" customHeight="1" x14ac:dyDescent="0.15">
      <c r="A134" s="188"/>
      <c r="B134" s="185"/>
      <c r="C134" s="179"/>
      <c r="D134" s="185"/>
      <c r="E134" s="179"/>
      <c r="F134" s="180"/>
      <c r="G134" s="103" t="s">
        <v>587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588</v>
      </c>
      <c r="AC134" s="204"/>
      <c r="AD134" s="204"/>
      <c r="AE134" s="205" t="s">
        <v>588</v>
      </c>
      <c r="AF134" s="206"/>
      <c r="AG134" s="206"/>
      <c r="AH134" s="206"/>
      <c r="AI134" s="205" t="s">
        <v>588</v>
      </c>
      <c r="AJ134" s="206"/>
      <c r="AK134" s="206"/>
      <c r="AL134" s="206"/>
      <c r="AM134" s="205" t="s">
        <v>589</v>
      </c>
      <c r="AN134" s="206"/>
      <c r="AO134" s="206"/>
      <c r="AP134" s="206"/>
      <c r="AQ134" s="205" t="s">
        <v>589</v>
      </c>
      <c r="AR134" s="206"/>
      <c r="AS134" s="206"/>
      <c r="AT134" s="206"/>
      <c r="AU134" s="205" t="s">
        <v>588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t="s">
        <v>597</v>
      </c>
      <c r="AF135" s="206"/>
      <c r="AG135" s="206"/>
      <c r="AH135" s="206"/>
      <c r="AI135" s="205" t="s">
        <v>598</v>
      </c>
      <c r="AJ135" s="206"/>
      <c r="AK135" s="206"/>
      <c r="AL135" s="206"/>
      <c r="AM135" s="205" t="s">
        <v>598</v>
      </c>
      <c r="AN135" s="206"/>
      <c r="AO135" s="206"/>
      <c r="AP135" s="206"/>
      <c r="AQ135" s="205" t="s">
        <v>598</v>
      </c>
      <c r="AR135" s="206"/>
      <c r="AS135" s="206"/>
      <c r="AT135" s="206"/>
      <c r="AU135" s="205" t="s">
        <v>598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2.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2"/>
      <c r="E430" s="173" t="s">
        <v>405</v>
      </c>
      <c r="F430" s="899"/>
      <c r="G430" s="900" t="s">
        <v>255</v>
      </c>
      <c r="H430" s="122"/>
      <c r="I430" s="122"/>
      <c r="J430" s="901" t="s">
        <v>585</v>
      </c>
      <c r="K430" s="902"/>
      <c r="L430" s="902"/>
      <c r="M430" s="902"/>
      <c r="N430" s="902"/>
      <c r="O430" s="902"/>
      <c r="P430" s="902"/>
      <c r="Q430" s="902"/>
      <c r="R430" s="902"/>
      <c r="S430" s="902"/>
      <c r="T430" s="903"/>
      <c r="U430" s="588" t="s">
        <v>589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588</v>
      </c>
      <c r="AF432" s="199"/>
      <c r="AG432" s="132" t="s">
        <v>236</v>
      </c>
      <c r="AH432" s="133"/>
      <c r="AI432" s="155"/>
      <c r="AJ432" s="155"/>
      <c r="AK432" s="155"/>
      <c r="AL432" s="153"/>
      <c r="AM432" s="155"/>
      <c r="AN432" s="155"/>
      <c r="AO432" s="155"/>
      <c r="AP432" s="153"/>
      <c r="AQ432" s="590" t="s">
        <v>589</v>
      </c>
      <c r="AR432" s="199"/>
      <c r="AS432" s="132" t="s">
        <v>236</v>
      </c>
      <c r="AT432" s="133"/>
      <c r="AU432" s="199" t="s">
        <v>588</v>
      </c>
      <c r="AV432" s="199"/>
      <c r="AW432" s="132" t="s">
        <v>181</v>
      </c>
      <c r="AX432" s="194"/>
    </row>
    <row r="433" spans="1:50" ht="23.25" customHeight="1" x14ac:dyDescent="0.15">
      <c r="A433" s="188"/>
      <c r="B433" s="185"/>
      <c r="C433" s="179"/>
      <c r="D433" s="185"/>
      <c r="E433" s="342"/>
      <c r="F433" s="343"/>
      <c r="G433" s="103" t="s">
        <v>589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599</v>
      </c>
      <c r="AC433" s="212"/>
      <c r="AD433" s="212"/>
      <c r="AE433" s="340" t="s">
        <v>589</v>
      </c>
      <c r="AF433" s="206"/>
      <c r="AG433" s="206"/>
      <c r="AH433" s="206"/>
      <c r="AI433" s="340" t="s">
        <v>601</v>
      </c>
      <c r="AJ433" s="206"/>
      <c r="AK433" s="206"/>
      <c r="AL433" s="206"/>
      <c r="AM433" s="340" t="s">
        <v>589</v>
      </c>
      <c r="AN433" s="206"/>
      <c r="AO433" s="206"/>
      <c r="AP433" s="341"/>
      <c r="AQ433" s="340" t="s">
        <v>602</v>
      </c>
      <c r="AR433" s="206"/>
      <c r="AS433" s="206"/>
      <c r="AT433" s="341"/>
      <c r="AU433" s="206" t="s">
        <v>589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599</v>
      </c>
      <c r="AC434" s="204"/>
      <c r="AD434" s="204"/>
      <c r="AE434" s="340" t="s">
        <v>589</v>
      </c>
      <c r="AF434" s="206"/>
      <c r="AG434" s="206"/>
      <c r="AH434" s="206"/>
      <c r="AI434" s="340" t="s">
        <v>601</v>
      </c>
      <c r="AJ434" s="206"/>
      <c r="AK434" s="206"/>
      <c r="AL434" s="206"/>
      <c r="AM434" s="340" t="s">
        <v>589</v>
      </c>
      <c r="AN434" s="206"/>
      <c r="AO434" s="206"/>
      <c r="AP434" s="341"/>
      <c r="AQ434" s="340" t="s">
        <v>602</v>
      </c>
      <c r="AR434" s="206"/>
      <c r="AS434" s="206"/>
      <c r="AT434" s="341"/>
      <c r="AU434" s="206" t="s">
        <v>589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589</v>
      </c>
      <c r="AF435" s="206"/>
      <c r="AG435" s="206"/>
      <c r="AH435" s="206"/>
      <c r="AI435" s="340" t="s">
        <v>601</v>
      </c>
      <c r="AJ435" s="206"/>
      <c r="AK435" s="206"/>
      <c r="AL435" s="206"/>
      <c r="AM435" s="340" t="s">
        <v>589</v>
      </c>
      <c r="AN435" s="206"/>
      <c r="AO435" s="206"/>
      <c r="AP435" s="341"/>
      <c r="AQ435" s="340" t="s">
        <v>602</v>
      </c>
      <c r="AR435" s="206"/>
      <c r="AS435" s="206"/>
      <c r="AT435" s="341"/>
      <c r="AU435" s="206" t="s">
        <v>589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589</v>
      </c>
      <c r="AF437" s="199"/>
      <c r="AG437" s="132" t="s">
        <v>236</v>
      </c>
      <c r="AH437" s="133"/>
      <c r="AI437" s="155"/>
      <c r="AJ437" s="155"/>
      <c r="AK437" s="155"/>
      <c r="AL437" s="153"/>
      <c r="AM437" s="155"/>
      <c r="AN437" s="155"/>
      <c r="AO437" s="155"/>
      <c r="AP437" s="153"/>
      <c r="AQ437" s="590" t="s">
        <v>589</v>
      </c>
      <c r="AR437" s="199"/>
      <c r="AS437" s="132" t="s">
        <v>236</v>
      </c>
      <c r="AT437" s="133"/>
      <c r="AU437" s="199" t="s">
        <v>589</v>
      </c>
      <c r="AV437" s="199"/>
      <c r="AW437" s="132" t="s">
        <v>181</v>
      </c>
      <c r="AX437" s="194"/>
    </row>
    <row r="438" spans="1:50" ht="23.25" hidden="1" customHeight="1" x14ac:dyDescent="0.15">
      <c r="A438" s="188"/>
      <c r="B438" s="185"/>
      <c r="C438" s="179"/>
      <c r="D438" s="185"/>
      <c r="E438" s="342"/>
      <c r="F438" s="343"/>
      <c r="G438" s="103" t="s">
        <v>588</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588</v>
      </c>
      <c r="AC438" s="212"/>
      <c r="AD438" s="212"/>
      <c r="AE438" s="340" t="s">
        <v>589</v>
      </c>
      <c r="AF438" s="206"/>
      <c r="AG438" s="206"/>
      <c r="AH438" s="206"/>
      <c r="AI438" s="340" t="s">
        <v>601</v>
      </c>
      <c r="AJ438" s="206"/>
      <c r="AK438" s="206"/>
      <c r="AL438" s="206"/>
      <c r="AM438" s="340" t="s">
        <v>589</v>
      </c>
      <c r="AN438" s="206"/>
      <c r="AO438" s="206"/>
      <c r="AP438" s="341"/>
      <c r="AQ438" s="340" t="s">
        <v>602</v>
      </c>
      <c r="AR438" s="206"/>
      <c r="AS438" s="206"/>
      <c r="AT438" s="341"/>
      <c r="AU438" s="206" t="s">
        <v>589</v>
      </c>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600</v>
      </c>
      <c r="AC439" s="204"/>
      <c r="AD439" s="204"/>
      <c r="AE439" s="340" t="s">
        <v>589</v>
      </c>
      <c r="AF439" s="206"/>
      <c r="AG439" s="206"/>
      <c r="AH439" s="206"/>
      <c r="AI439" s="340" t="s">
        <v>601</v>
      </c>
      <c r="AJ439" s="206"/>
      <c r="AK439" s="206"/>
      <c r="AL439" s="206"/>
      <c r="AM439" s="340" t="s">
        <v>589</v>
      </c>
      <c r="AN439" s="206"/>
      <c r="AO439" s="206"/>
      <c r="AP439" s="341"/>
      <c r="AQ439" s="340" t="s">
        <v>602</v>
      </c>
      <c r="AR439" s="206"/>
      <c r="AS439" s="206"/>
      <c r="AT439" s="341"/>
      <c r="AU439" s="206" t="s">
        <v>589</v>
      </c>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t="s">
        <v>589</v>
      </c>
      <c r="AF440" s="206"/>
      <c r="AG440" s="206"/>
      <c r="AH440" s="206"/>
      <c r="AI440" s="340" t="s">
        <v>601</v>
      </c>
      <c r="AJ440" s="206"/>
      <c r="AK440" s="206"/>
      <c r="AL440" s="206"/>
      <c r="AM440" s="340" t="s">
        <v>589</v>
      </c>
      <c r="AN440" s="206"/>
      <c r="AO440" s="206"/>
      <c r="AP440" s="341"/>
      <c r="AQ440" s="340" t="s">
        <v>602</v>
      </c>
      <c r="AR440" s="206"/>
      <c r="AS440" s="206"/>
      <c r="AT440" s="341"/>
      <c r="AU440" s="206" t="s">
        <v>589</v>
      </c>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603</v>
      </c>
      <c r="AF457" s="199"/>
      <c r="AG457" s="132" t="s">
        <v>236</v>
      </c>
      <c r="AH457" s="133"/>
      <c r="AI457" s="155"/>
      <c r="AJ457" s="155"/>
      <c r="AK457" s="155"/>
      <c r="AL457" s="153"/>
      <c r="AM457" s="155"/>
      <c r="AN457" s="155"/>
      <c r="AO457" s="155"/>
      <c r="AP457" s="153"/>
      <c r="AQ457" s="590" t="s">
        <v>589</v>
      </c>
      <c r="AR457" s="199"/>
      <c r="AS457" s="132" t="s">
        <v>236</v>
      </c>
      <c r="AT457" s="133"/>
      <c r="AU457" s="199" t="s">
        <v>602</v>
      </c>
      <c r="AV457" s="199"/>
      <c r="AW457" s="132" t="s">
        <v>181</v>
      </c>
      <c r="AX457" s="194"/>
    </row>
    <row r="458" spans="1:50" ht="23.25" customHeight="1" x14ac:dyDescent="0.15">
      <c r="A458" s="188"/>
      <c r="B458" s="185"/>
      <c r="C458" s="179"/>
      <c r="D458" s="185"/>
      <c r="E458" s="342"/>
      <c r="F458" s="343"/>
      <c r="G458" s="103" t="s">
        <v>589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599</v>
      </c>
      <c r="AC458" s="212"/>
      <c r="AD458" s="212"/>
      <c r="AE458" s="340" t="s">
        <v>589</v>
      </c>
      <c r="AF458" s="206"/>
      <c r="AG458" s="206"/>
      <c r="AH458" s="206"/>
      <c r="AI458" s="340" t="s">
        <v>601</v>
      </c>
      <c r="AJ458" s="206"/>
      <c r="AK458" s="206"/>
      <c r="AL458" s="206"/>
      <c r="AM458" s="340" t="s">
        <v>589</v>
      </c>
      <c r="AN458" s="206"/>
      <c r="AO458" s="206"/>
      <c r="AP458" s="341"/>
      <c r="AQ458" s="340" t="s">
        <v>602</v>
      </c>
      <c r="AR458" s="206"/>
      <c r="AS458" s="206"/>
      <c r="AT458" s="341"/>
      <c r="AU458" s="206" t="s">
        <v>589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599</v>
      </c>
      <c r="AC459" s="204"/>
      <c r="AD459" s="204"/>
      <c r="AE459" s="340" t="s">
        <v>589</v>
      </c>
      <c r="AF459" s="206"/>
      <c r="AG459" s="206"/>
      <c r="AH459" s="206"/>
      <c r="AI459" s="340" t="s">
        <v>601</v>
      </c>
      <c r="AJ459" s="206"/>
      <c r="AK459" s="206"/>
      <c r="AL459" s="206"/>
      <c r="AM459" s="340" t="s">
        <v>589</v>
      </c>
      <c r="AN459" s="206"/>
      <c r="AO459" s="206"/>
      <c r="AP459" s="341"/>
      <c r="AQ459" s="340" t="s">
        <v>602</v>
      </c>
      <c r="AR459" s="206"/>
      <c r="AS459" s="206"/>
      <c r="AT459" s="341"/>
      <c r="AU459" s="206" t="s">
        <v>589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589</v>
      </c>
      <c r="AF460" s="206"/>
      <c r="AG460" s="206"/>
      <c r="AH460" s="206"/>
      <c r="AI460" s="340" t="s">
        <v>601</v>
      </c>
      <c r="AJ460" s="206"/>
      <c r="AK460" s="206"/>
      <c r="AL460" s="206"/>
      <c r="AM460" s="340" t="s">
        <v>589</v>
      </c>
      <c r="AN460" s="206"/>
      <c r="AO460" s="206"/>
      <c r="AP460" s="341"/>
      <c r="AQ460" s="340" t="s">
        <v>602</v>
      </c>
      <c r="AR460" s="206"/>
      <c r="AS460" s="206"/>
      <c r="AT460" s="341"/>
      <c r="AU460" s="206" t="s">
        <v>589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3.2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570</v>
      </c>
      <c r="AE702" s="346"/>
      <c r="AF702" s="346"/>
      <c r="AG702" s="385" t="s">
        <v>604</v>
      </c>
      <c r="AH702" s="386"/>
      <c r="AI702" s="386"/>
      <c r="AJ702" s="386"/>
      <c r="AK702" s="386"/>
      <c r="AL702" s="386"/>
      <c r="AM702" s="386"/>
      <c r="AN702" s="386"/>
      <c r="AO702" s="386"/>
      <c r="AP702" s="386"/>
      <c r="AQ702" s="386"/>
      <c r="AR702" s="386"/>
      <c r="AS702" s="386"/>
      <c r="AT702" s="386"/>
      <c r="AU702" s="386"/>
      <c r="AV702" s="386"/>
      <c r="AW702" s="386"/>
      <c r="AX702" s="387"/>
    </row>
    <row r="703" spans="1:50" ht="41.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570</v>
      </c>
      <c r="AE703" s="327"/>
      <c r="AF703" s="327"/>
      <c r="AG703" s="100" t="s">
        <v>605</v>
      </c>
      <c r="AH703" s="101"/>
      <c r="AI703" s="101"/>
      <c r="AJ703" s="101"/>
      <c r="AK703" s="101"/>
      <c r="AL703" s="101"/>
      <c r="AM703" s="101"/>
      <c r="AN703" s="101"/>
      <c r="AO703" s="101"/>
      <c r="AP703" s="101"/>
      <c r="AQ703" s="101"/>
      <c r="AR703" s="101"/>
      <c r="AS703" s="101"/>
      <c r="AT703" s="101"/>
      <c r="AU703" s="101"/>
      <c r="AV703" s="101"/>
      <c r="AW703" s="101"/>
      <c r="AX703" s="102"/>
    </row>
    <row r="704" spans="1:50" ht="42"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570</v>
      </c>
      <c r="AE704" s="784"/>
      <c r="AF704" s="784"/>
      <c r="AG704" s="166" t="s">
        <v>606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570</v>
      </c>
      <c r="AE705" s="716"/>
      <c r="AF705" s="716"/>
      <c r="AG705" s="124" t="s">
        <v>607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608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608</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609</v>
      </c>
      <c r="AE708" s="605"/>
      <c r="AF708" s="605"/>
      <c r="AG708" s="743" t="s">
        <v>610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570</v>
      </c>
      <c r="AE709" s="327"/>
      <c r="AF709" s="327"/>
      <c r="AG709" s="100" t="s">
        <v>611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609</v>
      </c>
      <c r="AE710" s="327"/>
      <c r="AF710" s="327"/>
      <c r="AG710" s="100" t="s">
        <v>598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570</v>
      </c>
      <c r="AE711" s="327"/>
      <c r="AF711" s="327"/>
      <c r="AG711" s="100" t="s">
        <v>612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570</v>
      </c>
      <c r="AE712" s="784"/>
      <c r="AF712" s="784"/>
      <c r="AG712" s="811" t="s">
        <v>613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609</v>
      </c>
      <c r="AE713" s="327"/>
      <c r="AF713" s="663"/>
      <c r="AG713" s="100" t="s">
        <v>595</v>
      </c>
      <c r="AH713" s="101"/>
      <c r="AI713" s="101"/>
      <c r="AJ713" s="101"/>
      <c r="AK713" s="101"/>
      <c r="AL713" s="101"/>
      <c r="AM713" s="101"/>
      <c r="AN713" s="101"/>
      <c r="AO713" s="101"/>
      <c r="AP713" s="101"/>
      <c r="AQ713" s="101"/>
      <c r="AR713" s="101"/>
      <c r="AS713" s="101"/>
      <c r="AT713" s="101"/>
      <c r="AU713" s="101"/>
      <c r="AV713" s="101"/>
      <c r="AW713" s="101"/>
      <c r="AX713" s="102"/>
    </row>
    <row r="714" spans="1:50" ht="33"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570</v>
      </c>
      <c r="AE714" s="809"/>
      <c r="AF714" s="810"/>
      <c r="AG714" s="737" t="s">
        <v>614</v>
      </c>
      <c r="AH714" s="738"/>
      <c r="AI714" s="738"/>
      <c r="AJ714" s="738"/>
      <c r="AK714" s="738"/>
      <c r="AL714" s="738"/>
      <c r="AM714" s="738"/>
      <c r="AN714" s="738"/>
      <c r="AO714" s="738"/>
      <c r="AP714" s="738"/>
      <c r="AQ714" s="738"/>
      <c r="AR714" s="738"/>
      <c r="AS714" s="738"/>
      <c r="AT714" s="738"/>
      <c r="AU714" s="738"/>
      <c r="AV714" s="738"/>
      <c r="AW714" s="738"/>
      <c r="AX714" s="739"/>
    </row>
    <row r="715" spans="1:50" ht="40.5" customHeight="1" x14ac:dyDescent="0.15">
      <c r="A715" s="640"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570</v>
      </c>
      <c r="AE715" s="605"/>
      <c r="AF715" s="656"/>
      <c r="AG715" s="743" t="s">
        <v>615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0" t="s">
        <v>596</v>
      </c>
      <c r="AH716" s="101"/>
      <c r="AI716" s="101"/>
      <c r="AJ716" s="101"/>
      <c r="AK716" s="101"/>
      <c r="AL716" s="101"/>
      <c r="AM716" s="101"/>
      <c r="AN716" s="101"/>
      <c r="AO716" s="101"/>
      <c r="AP716" s="101"/>
      <c r="AQ716" s="101"/>
      <c r="AR716" s="101"/>
      <c r="AS716" s="101"/>
      <c r="AT716" s="101"/>
      <c r="AU716" s="101"/>
      <c r="AV716" s="101"/>
      <c r="AW716" s="101"/>
      <c r="AX716" s="102"/>
    </row>
    <row r="717" spans="1:50" ht="93.7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570</v>
      </c>
      <c r="AE717" s="327"/>
      <c r="AF717" s="327"/>
      <c r="AG717" s="100" t="s">
        <v>629</v>
      </c>
      <c r="AH717" s="101"/>
      <c r="AI717" s="101"/>
      <c r="AJ717" s="101"/>
      <c r="AK717" s="101"/>
      <c r="AL717" s="101"/>
      <c r="AM717" s="101"/>
      <c r="AN717" s="101"/>
      <c r="AO717" s="101"/>
      <c r="AP717" s="101"/>
      <c r="AQ717" s="101"/>
      <c r="AR717" s="101"/>
      <c r="AS717" s="101"/>
      <c r="AT717" s="101"/>
      <c r="AU717" s="101"/>
      <c r="AV717" s="101"/>
      <c r="AW717" s="101"/>
      <c r="AX717" s="102"/>
    </row>
    <row r="718" spans="1:50" ht="70.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570</v>
      </c>
      <c r="AE718" s="327"/>
      <c r="AF718" s="327"/>
      <c r="AG718" s="126" t="s">
        <v>628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609</v>
      </c>
      <c r="AE719" s="605"/>
      <c r="AF719" s="605"/>
      <c r="AG719" s="124" t="s">
        <v>616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3"/>
      <c r="C726" s="816" t="s">
        <v>53</v>
      </c>
      <c r="D726" s="838"/>
      <c r="E726" s="838"/>
      <c r="F726" s="839"/>
      <c r="G726" s="577" t="s">
        <v>631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632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9" customHeight="1" thickBot="1" x14ac:dyDescent="0.2">
      <c r="A731" s="800" t="s">
        <v>138</v>
      </c>
      <c r="B731" s="801"/>
      <c r="C731" s="801"/>
      <c r="D731" s="801"/>
      <c r="E731" s="802"/>
      <c r="F731" s="730" t="s">
        <v>639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9.75" customHeight="1" thickBot="1" x14ac:dyDescent="0.2">
      <c r="A733" s="673" t="s">
        <v>138</v>
      </c>
      <c r="B733" s="674"/>
      <c r="C733" s="674"/>
      <c r="D733" s="674"/>
      <c r="E733" s="675"/>
      <c r="F733" s="637" t="s">
        <v>640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8.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408</v>
      </c>
      <c r="B737" s="209"/>
      <c r="C737" s="209"/>
      <c r="D737" s="210"/>
      <c r="E737" s="990"/>
      <c r="F737" s="990"/>
      <c r="G737" s="990"/>
      <c r="H737" s="990"/>
      <c r="I737" s="990"/>
      <c r="J737" s="990"/>
      <c r="K737" s="990"/>
      <c r="L737" s="990"/>
      <c r="M737" s="990"/>
      <c r="N737" s="365" t="s">
        <v>403</v>
      </c>
      <c r="O737" s="365"/>
      <c r="P737" s="365"/>
      <c r="Q737" s="365"/>
      <c r="R737" s="990"/>
      <c r="S737" s="990"/>
      <c r="T737" s="990"/>
      <c r="U737" s="990"/>
      <c r="V737" s="990"/>
      <c r="W737" s="990"/>
      <c r="X737" s="990"/>
      <c r="Y737" s="990"/>
      <c r="Z737" s="990"/>
      <c r="AA737" s="365" t="s">
        <v>402</v>
      </c>
      <c r="AB737" s="365"/>
      <c r="AC737" s="365"/>
      <c r="AD737" s="365"/>
      <c r="AE737" s="990"/>
      <c r="AF737" s="990"/>
      <c r="AG737" s="990"/>
      <c r="AH737" s="990"/>
      <c r="AI737" s="990"/>
      <c r="AJ737" s="990"/>
      <c r="AK737" s="990"/>
      <c r="AL737" s="990"/>
      <c r="AM737" s="990"/>
      <c r="AN737" s="365" t="s">
        <v>401</v>
      </c>
      <c r="AO737" s="365"/>
      <c r="AP737" s="365"/>
      <c r="AQ737" s="365"/>
      <c r="AR737" s="996"/>
      <c r="AS737" s="997"/>
      <c r="AT737" s="997"/>
      <c r="AU737" s="997"/>
      <c r="AV737" s="997"/>
      <c r="AW737" s="997"/>
      <c r="AX737" s="998"/>
      <c r="AY737" s="88"/>
      <c r="AZ737" s="88"/>
    </row>
    <row r="738" spans="1:52" ht="24.75" customHeight="1" x14ac:dyDescent="0.15">
      <c r="A738" s="989" t="s">
        <v>400</v>
      </c>
      <c r="B738" s="209"/>
      <c r="C738" s="209"/>
      <c r="D738" s="210"/>
      <c r="E738" s="990"/>
      <c r="F738" s="990"/>
      <c r="G738" s="990"/>
      <c r="H738" s="990"/>
      <c r="I738" s="990"/>
      <c r="J738" s="990"/>
      <c r="K738" s="990"/>
      <c r="L738" s="990"/>
      <c r="M738" s="990"/>
      <c r="N738" s="365" t="s">
        <v>399</v>
      </c>
      <c r="O738" s="365"/>
      <c r="P738" s="365"/>
      <c r="Q738" s="365"/>
      <c r="R738" s="990" t="s">
        <v>579</v>
      </c>
      <c r="S738" s="990"/>
      <c r="T738" s="990"/>
      <c r="U738" s="990"/>
      <c r="V738" s="990"/>
      <c r="W738" s="990"/>
      <c r="X738" s="990"/>
      <c r="Y738" s="990"/>
      <c r="Z738" s="990"/>
      <c r="AA738" s="365" t="s">
        <v>398</v>
      </c>
      <c r="AB738" s="365"/>
      <c r="AC738" s="365"/>
      <c r="AD738" s="365"/>
      <c r="AE738" s="990" t="s">
        <v>578</v>
      </c>
      <c r="AF738" s="990"/>
      <c r="AG738" s="990"/>
      <c r="AH738" s="990"/>
      <c r="AI738" s="990"/>
      <c r="AJ738" s="990"/>
      <c r="AK738" s="990"/>
      <c r="AL738" s="990"/>
      <c r="AM738" s="990"/>
      <c r="AN738" s="365" t="s">
        <v>397</v>
      </c>
      <c r="AO738" s="365"/>
      <c r="AP738" s="365"/>
      <c r="AQ738" s="365"/>
      <c r="AR738" s="996" t="s">
        <v>577</v>
      </c>
      <c r="AS738" s="997"/>
      <c r="AT738" s="997"/>
      <c r="AU738" s="997"/>
      <c r="AV738" s="997"/>
      <c r="AW738" s="997"/>
      <c r="AX738" s="998"/>
    </row>
    <row r="739" spans="1:52" ht="24.75" customHeight="1" x14ac:dyDescent="0.15">
      <c r="A739" s="989" t="s">
        <v>396</v>
      </c>
      <c r="B739" s="209"/>
      <c r="C739" s="209"/>
      <c r="D739" s="210"/>
      <c r="E739" s="990" t="s">
        <v>580</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420</v>
      </c>
      <c r="B740" s="972"/>
      <c r="C740" s="972"/>
      <c r="D740" s="973"/>
      <c r="E740" s="974" t="s">
        <v>584</v>
      </c>
      <c r="F740" s="975"/>
      <c r="G740" s="975"/>
      <c r="H740" s="92" t="str">
        <f>IF(E740="", "", "(")</f>
        <v>(</v>
      </c>
      <c r="I740" s="975"/>
      <c r="J740" s="975"/>
      <c r="K740" s="92" t="str">
        <f>IF(OR(I740="　", I740=""), "", "-")</f>
        <v/>
      </c>
      <c r="L740" s="976">
        <v>305</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620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638</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4"/>
    </row>
    <row r="781" spans="1:50" ht="24.75" customHeight="1" x14ac:dyDescent="0.15">
      <c r="A781" s="631"/>
      <c r="B781" s="632"/>
      <c r="C781" s="632"/>
      <c r="D781" s="632"/>
      <c r="E781" s="632"/>
      <c r="F781" s="633"/>
      <c r="G781" s="816"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9"/>
      <c r="AC781" s="816"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621</v>
      </c>
      <c r="H782" s="671"/>
      <c r="I782" s="671"/>
      <c r="J782" s="671"/>
      <c r="K782" s="672"/>
      <c r="L782" s="664" t="s">
        <v>622</v>
      </c>
      <c r="M782" s="665"/>
      <c r="N782" s="665"/>
      <c r="O782" s="665"/>
      <c r="P782" s="665"/>
      <c r="Q782" s="665"/>
      <c r="R782" s="665"/>
      <c r="S782" s="665"/>
      <c r="T782" s="665"/>
      <c r="U782" s="665"/>
      <c r="V782" s="665"/>
      <c r="W782" s="665"/>
      <c r="X782" s="666"/>
      <c r="Y782" s="388">
        <v>19.399999999999999</v>
      </c>
      <c r="Z782" s="389"/>
      <c r="AA782" s="389"/>
      <c r="AB782" s="806"/>
      <c r="AC782" s="670" t="s">
        <v>621</v>
      </c>
      <c r="AD782" s="671"/>
      <c r="AE782" s="671"/>
      <c r="AF782" s="671"/>
      <c r="AG782" s="672"/>
      <c r="AH782" s="664" t="s">
        <v>623</v>
      </c>
      <c r="AI782" s="665"/>
      <c r="AJ782" s="665"/>
      <c r="AK782" s="665"/>
      <c r="AL782" s="665"/>
      <c r="AM782" s="665"/>
      <c r="AN782" s="665"/>
      <c r="AO782" s="665"/>
      <c r="AP782" s="665"/>
      <c r="AQ782" s="665"/>
      <c r="AR782" s="665"/>
      <c r="AS782" s="665"/>
      <c r="AT782" s="666"/>
      <c r="AU782" s="388">
        <v>13.1</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71.25" customHeight="1" x14ac:dyDescent="0.15">
      <c r="A792" s="631"/>
      <c r="B792" s="632"/>
      <c r="C792" s="632"/>
      <c r="D792" s="632"/>
      <c r="E792" s="632"/>
      <c r="F792" s="633"/>
      <c r="G792" s="827" t="s">
        <v>20</v>
      </c>
      <c r="H792" s="828"/>
      <c r="I792" s="828"/>
      <c r="J792" s="828"/>
      <c r="K792" s="828"/>
      <c r="L792" s="829"/>
      <c r="M792" s="830"/>
      <c r="N792" s="830"/>
      <c r="O792" s="830"/>
      <c r="P792" s="830"/>
      <c r="Q792" s="830"/>
      <c r="R792" s="830"/>
      <c r="S792" s="830"/>
      <c r="T792" s="830"/>
      <c r="U792" s="830"/>
      <c r="V792" s="830"/>
      <c r="W792" s="830"/>
      <c r="X792" s="831"/>
      <c r="Y792" s="832">
        <f>SUM(Y782:AB791)</f>
        <v>19.399999999999999</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13.1</v>
      </c>
      <c r="AV792" s="833"/>
      <c r="AW792" s="833"/>
      <c r="AX792" s="835"/>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4"/>
    </row>
    <row r="794" spans="1:50" ht="24.75" hidden="1" customHeight="1" x14ac:dyDescent="0.15">
      <c r="A794" s="631"/>
      <c r="B794" s="632"/>
      <c r="C794" s="632"/>
      <c r="D794" s="632"/>
      <c r="E794" s="632"/>
      <c r="F794" s="633"/>
      <c r="G794" s="816"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9"/>
      <c r="AC794" s="816"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6"/>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4"/>
    </row>
    <row r="807" spans="1:50" ht="24.75" hidden="1" customHeight="1" x14ac:dyDescent="0.15">
      <c r="A807" s="631"/>
      <c r="B807" s="632"/>
      <c r="C807" s="632"/>
      <c r="D807" s="632"/>
      <c r="E807" s="632"/>
      <c r="F807" s="633"/>
      <c r="G807" s="816"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9"/>
      <c r="AC807" s="816"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6"/>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4"/>
    </row>
    <row r="820" spans="1:50" ht="24.75" hidden="1" customHeight="1" x14ac:dyDescent="0.15">
      <c r="A820" s="631"/>
      <c r="B820" s="632"/>
      <c r="C820" s="632"/>
      <c r="D820" s="632"/>
      <c r="E820" s="632"/>
      <c r="F820" s="633"/>
      <c r="G820" s="816"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9"/>
      <c r="AC820" s="816"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6"/>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3.25" customHeight="1" x14ac:dyDescent="0.15">
      <c r="A838" s="376">
        <v>1</v>
      </c>
      <c r="B838" s="376">
        <v>1</v>
      </c>
      <c r="C838" s="361" t="s">
        <v>624</v>
      </c>
      <c r="D838" s="347"/>
      <c r="E838" s="347"/>
      <c r="F838" s="347"/>
      <c r="G838" s="347"/>
      <c r="H838" s="347"/>
      <c r="I838" s="347"/>
      <c r="J838" s="348">
        <v>9010001027685</v>
      </c>
      <c r="K838" s="349"/>
      <c r="L838" s="349"/>
      <c r="M838" s="349"/>
      <c r="N838" s="349"/>
      <c r="O838" s="349"/>
      <c r="P838" s="362" t="s">
        <v>625</v>
      </c>
      <c r="Q838" s="350"/>
      <c r="R838" s="350"/>
      <c r="S838" s="350"/>
      <c r="T838" s="350"/>
      <c r="U838" s="350"/>
      <c r="V838" s="350"/>
      <c r="W838" s="350"/>
      <c r="X838" s="350"/>
      <c r="Y838" s="351">
        <v>19.399999999999999</v>
      </c>
      <c r="Z838" s="352"/>
      <c r="AA838" s="352"/>
      <c r="AB838" s="353"/>
      <c r="AC838" s="363" t="s">
        <v>379</v>
      </c>
      <c r="AD838" s="371"/>
      <c r="AE838" s="371"/>
      <c r="AF838" s="371"/>
      <c r="AG838" s="371"/>
      <c r="AH838" s="372">
        <v>1</v>
      </c>
      <c r="AI838" s="373"/>
      <c r="AJ838" s="373"/>
      <c r="AK838" s="373"/>
      <c r="AL838" s="357">
        <v>100</v>
      </c>
      <c r="AM838" s="358"/>
      <c r="AN838" s="358"/>
      <c r="AO838" s="359"/>
      <c r="AP838" s="360" t="s">
        <v>617</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57" customHeight="1" x14ac:dyDescent="0.15">
      <c r="A871" s="376">
        <v>1</v>
      </c>
      <c r="B871" s="376">
        <v>1</v>
      </c>
      <c r="C871" s="361" t="s">
        <v>626</v>
      </c>
      <c r="D871" s="347"/>
      <c r="E871" s="347"/>
      <c r="F871" s="347"/>
      <c r="G871" s="347"/>
      <c r="H871" s="347"/>
      <c r="I871" s="347"/>
      <c r="J871" s="348">
        <v>2010801013387</v>
      </c>
      <c r="K871" s="349"/>
      <c r="L871" s="349"/>
      <c r="M871" s="349"/>
      <c r="N871" s="349"/>
      <c r="O871" s="349"/>
      <c r="P871" s="362" t="s">
        <v>627</v>
      </c>
      <c r="Q871" s="350"/>
      <c r="R871" s="350"/>
      <c r="S871" s="350"/>
      <c r="T871" s="350"/>
      <c r="U871" s="350"/>
      <c r="V871" s="350"/>
      <c r="W871" s="350"/>
      <c r="X871" s="350"/>
      <c r="Y871" s="351">
        <v>13.1</v>
      </c>
      <c r="Z871" s="352"/>
      <c r="AA871" s="352"/>
      <c r="AB871" s="353"/>
      <c r="AC871" s="363" t="s">
        <v>377</v>
      </c>
      <c r="AD871" s="371"/>
      <c r="AE871" s="371"/>
      <c r="AF871" s="371"/>
      <c r="AG871" s="371"/>
      <c r="AH871" s="372">
        <v>1</v>
      </c>
      <c r="AI871" s="373"/>
      <c r="AJ871" s="373"/>
      <c r="AK871" s="373"/>
      <c r="AL871" s="357">
        <v>100</v>
      </c>
      <c r="AM871" s="358"/>
      <c r="AN871" s="358"/>
      <c r="AO871" s="359"/>
      <c r="AP871" s="360" t="s">
        <v>633</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8.2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53" priority="14039">
      <formula>IF(RIGHT(TEXT(P14,"0.#"),1)=".",FALSE,TRUE)</formula>
    </cfRule>
    <cfRule type="expression" dxfId="2752" priority="14040">
      <formula>IF(RIGHT(TEXT(P14,"0.#"),1)=".",TRUE,FALSE)</formula>
    </cfRule>
  </conditionalFormatting>
  <conditionalFormatting sqref="AE32">
    <cfRule type="expression" dxfId="2751" priority="14029">
      <formula>IF(RIGHT(TEXT(AE32,"0.#"),1)=".",FALSE,TRUE)</formula>
    </cfRule>
    <cfRule type="expression" dxfId="2750" priority="14030">
      <formula>IF(RIGHT(TEXT(AE32,"0.#"),1)=".",TRUE,FALSE)</formula>
    </cfRule>
  </conditionalFormatting>
  <conditionalFormatting sqref="P18:AX18">
    <cfRule type="expression" dxfId="2749" priority="13915">
      <formula>IF(RIGHT(TEXT(P18,"0.#"),1)=".",FALSE,TRUE)</formula>
    </cfRule>
    <cfRule type="expression" dxfId="2748" priority="13916">
      <formula>IF(RIGHT(TEXT(P18,"0.#"),1)=".",TRUE,FALSE)</formula>
    </cfRule>
  </conditionalFormatting>
  <conditionalFormatting sqref="Y783">
    <cfRule type="expression" dxfId="2747" priority="13911">
      <formula>IF(RIGHT(TEXT(Y783,"0.#"),1)=".",FALSE,TRUE)</formula>
    </cfRule>
    <cfRule type="expression" dxfId="2746" priority="13912">
      <formula>IF(RIGHT(TEXT(Y783,"0.#"),1)=".",TRUE,FALSE)</formula>
    </cfRule>
  </conditionalFormatting>
  <conditionalFormatting sqref="Y792">
    <cfRule type="expression" dxfId="2745" priority="13907">
      <formula>IF(RIGHT(TEXT(Y792,"0.#"),1)=".",FALSE,TRUE)</formula>
    </cfRule>
    <cfRule type="expression" dxfId="2744" priority="13908">
      <formula>IF(RIGHT(TEXT(Y792,"0.#"),1)=".",TRUE,FALSE)</formula>
    </cfRule>
  </conditionalFormatting>
  <conditionalFormatting sqref="Y823:Y830 Y821 Y810:Y817 Y808 Y797:Y804 Y795">
    <cfRule type="expression" dxfId="2743" priority="13689">
      <formula>IF(RIGHT(TEXT(Y795,"0.#"),1)=".",FALSE,TRUE)</formula>
    </cfRule>
    <cfRule type="expression" dxfId="2742" priority="13690">
      <formula>IF(RIGHT(TEXT(Y795,"0.#"),1)=".",TRUE,FALSE)</formula>
    </cfRule>
  </conditionalFormatting>
  <conditionalFormatting sqref="P15:AJ17 P13:AX13 AR15:AX15">
    <cfRule type="expression" dxfId="2741" priority="13737">
      <formula>IF(RIGHT(TEXT(P13,"0.#"),1)=".",FALSE,TRUE)</formula>
    </cfRule>
    <cfRule type="expression" dxfId="2740" priority="13738">
      <formula>IF(RIGHT(TEXT(P13,"0.#"),1)=".",TRUE,FALSE)</formula>
    </cfRule>
  </conditionalFormatting>
  <conditionalFormatting sqref="P19:AJ19">
    <cfRule type="expression" dxfId="2739" priority="13735">
      <formula>IF(RIGHT(TEXT(P19,"0.#"),1)=".",FALSE,TRUE)</formula>
    </cfRule>
    <cfRule type="expression" dxfId="2738" priority="13736">
      <formula>IF(RIGHT(TEXT(P19,"0.#"),1)=".",TRUE,FALSE)</formula>
    </cfRule>
  </conditionalFormatting>
  <conditionalFormatting sqref="AE101 AQ101">
    <cfRule type="expression" dxfId="2737" priority="13727">
      <formula>IF(RIGHT(TEXT(AE101,"0.#"),1)=".",FALSE,TRUE)</formula>
    </cfRule>
    <cfRule type="expression" dxfId="2736" priority="13728">
      <formula>IF(RIGHT(TEXT(AE101,"0.#"),1)=".",TRUE,FALSE)</formula>
    </cfRule>
  </conditionalFormatting>
  <conditionalFormatting sqref="Y784:Y791 Y782">
    <cfRule type="expression" dxfId="2735" priority="13713">
      <formula>IF(RIGHT(TEXT(Y782,"0.#"),1)=".",FALSE,TRUE)</formula>
    </cfRule>
    <cfRule type="expression" dxfId="2734" priority="13714">
      <formula>IF(RIGHT(TEXT(Y782,"0.#"),1)=".",TRUE,FALSE)</formula>
    </cfRule>
  </conditionalFormatting>
  <conditionalFormatting sqref="AU783">
    <cfRule type="expression" dxfId="2733" priority="13711">
      <formula>IF(RIGHT(TEXT(AU783,"0.#"),1)=".",FALSE,TRUE)</formula>
    </cfRule>
    <cfRule type="expression" dxfId="2732" priority="13712">
      <formula>IF(RIGHT(TEXT(AU783,"0.#"),1)=".",TRUE,FALSE)</formula>
    </cfRule>
  </conditionalFormatting>
  <conditionalFormatting sqref="AU792">
    <cfRule type="expression" dxfId="2731" priority="13709">
      <formula>IF(RIGHT(TEXT(AU792,"0.#"),1)=".",FALSE,TRUE)</formula>
    </cfRule>
    <cfRule type="expression" dxfId="2730" priority="13710">
      <formula>IF(RIGHT(TEXT(AU792,"0.#"),1)=".",TRUE,FALSE)</formula>
    </cfRule>
  </conditionalFormatting>
  <conditionalFormatting sqref="AU784:AU791 AU782">
    <cfRule type="expression" dxfId="2729" priority="13707">
      <formula>IF(RIGHT(TEXT(AU782,"0.#"),1)=".",FALSE,TRUE)</formula>
    </cfRule>
    <cfRule type="expression" dxfId="2728" priority="13708">
      <formula>IF(RIGHT(TEXT(AU782,"0.#"),1)=".",TRUE,FALSE)</formula>
    </cfRule>
  </conditionalFormatting>
  <conditionalFormatting sqref="Y822 Y809 Y796">
    <cfRule type="expression" dxfId="2727" priority="13693">
      <formula>IF(RIGHT(TEXT(Y796,"0.#"),1)=".",FALSE,TRUE)</formula>
    </cfRule>
    <cfRule type="expression" dxfId="2726" priority="13694">
      <formula>IF(RIGHT(TEXT(Y796,"0.#"),1)=".",TRUE,FALSE)</formula>
    </cfRule>
  </conditionalFormatting>
  <conditionalFormatting sqref="Y831 Y818 Y805">
    <cfRule type="expression" dxfId="2725" priority="13691">
      <formula>IF(RIGHT(TEXT(Y805,"0.#"),1)=".",FALSE,TRUE)</formula>
    </cfRule>
    <cfRule type="expression" dxfId="2724" priority="13692">
      <formula>IF(RIGHT(TEXT(Y805,"0.#"),1)=".",TRUE,FALSE)</formula>
    </cfRule>
  </conditionalFormatting>
  <conditionalFormatting sqref="AU822 AU809 AU796">
    <cfRule type="expression" dxfId="2723" priority="13687">
      <formula>IF(RIGHT(TEXT(AU796,"0.#"),1)=".",FALSE,TRUE)</formula>
    </cfRule>
    <cfRule type="expression" dxfId="2722" priority="13688">
      <formula>IF(RIGHT(TEXT(AU796,"0.#"),1)=".",TRUE,FALSE)</formula>
    </cfRule>
  </conditionalFormatting>
  <conditionalFormatting sqref="AU831 AU818 AU805">
    <cfRule type="expression" dxfId="2721" priority="13685">
      <formula>IF(RIGHT(TEXT(AU805,"0.#"),1)=".",FALSE,TRUE)</formula>
    </cfRule>
    <cfRule type="expression" dxfId="2720" priority="13686">
      <formula>IF(RIGHT(TEXT(AU805,"0.#"),1)=".",TRUE,FALSE)</formula>
    </cfRule>
  </conditionalFormatting>
  <conditionalFormatting sqref="AU823:AU830 AU821 AU810:AU817 AU808 AU797:AU804 AU795">
    <cfRule type="expression" dxfId="2719" priority="13683">
      <formula>IF(RIGHT(TEXT(AU795,"0.#"),1)=".",FALSE,TRUE)</formula>
    </cfRule>
    <cfRule type="expression" dxfId="2718" priority="13684">
      <formula>IF(RIGHT(TEXT(AU795,"0.#"),1)=".",TRUE,FALSE)</formula>
    </cfRule>
  </conditionalFormatting>
  <conditionalFormatting sqref="AM87">
    <cfRule type="expression" dxfId="2717" priority="13337">
      <formula>IF(RIGHT(TEXT(AM87,"0.#"),1)=".",FALSE,TRUE)</formula>
    </cfRule>
    <cfRule type="expression" dxfId="2716" priority="13338">
      <formula>IF(RIGHT(TEXT(AM87,"0.#"),1)=".",TRUE,FALSE)</formula>
    </cfRule>
  </conditionalFormatting>
  <conditionalFormatting sqref="AE55">
    <cfRule type="expression" dxfId="2715" priority="13405">
      <formula>IF(RIGHT(TEXT(AE55,"0.#"),1)=".",FALSE,TRUE)</formula>
    </cfRule>
    <cfRule type="expression" dxfId="2714" priority="13406">
      <formula>IF(RIGHT(TEXT(AE55,"0.#"),1)=".",TRUE,FALSE)</formula>
    </cfRule>
  </conditionalFormatting>
  <conditionalFormatting sqref="AI55">
    <cfRule type="expression" dxfId="2713" priority="13403">
      <formula>IF(RIGHT(TEXT(AI55,"0.#"),1)=".",FALSE,TRUE)</formula>
    </cfRule>
    <cfRule type="expression" dxfId="2712" priority="13404">
      <formula>IF(RIGHT(TEXT(AI55,"0.#"),1)=".",TRUE,FALSE)</formula>
    </cfRule>
  </conditionalFormatting>
  <conditionalFormatting sqref="AM34">
    <cfRule type="expression" dxfId="2711" priority="13483">
      <formula>IF(RIGHT(TEXT(AM34,"0.#"),1)=".",FALSE,TRUE)</formula>
    </cfRule>
    <cfRule type="expression" dxfId="2710" priority="13484">
      <formula>IF(RIGHT(TEXT(AM34,"0.#"),1)=".",TRUE,FALSE)</formula>
    </cfRule>
  </conditionalFormatting>
  <conditionalFormatting sqref="AE33">
    <cfRule type="expression" dxfId="2709" priority="13497">
      <formula>IF(RIGHT(TEXT(AE33,"0.#"),1)=".",FALSE,TRUE)</formula>
    </cfRule>
    <cfRule type="expression" dxfId="2708" priority="13498">
      <formula>IF(RIGHT(TEXT(AE33,"0.#"),1)=".",TRUE,FALSE)</formula>
    </cfRule>
  </conditionalFormatting>
  <conditionalFormatting sqref="AE34">
    <cfRule type="expression" dxfId="2707" priority="13495">
      <formula>IF(RIGHT(TEXT(AE34,"0.#"),1)=".",FALSE,TRUE)</formula>
    </cfRule>
    <cfRule type="expression" dxfId="2706" priority="13496">
      <formula>IF(RIGHT(TEXT(AE34,"0.#"),1)=".",TRUE,FALSE)</formula>
    </cfRule>
  </conditionalFormatting>
  <conditionalFormatting sqref="AI34">
    <cfRule type="expression" dxfId="2705" priority="13493">
      <formula>IF(RIGHT(TEXT(AI34,"0.#"),1)=".",FALSE,TRUE)</formula>
    </cfRule>
    <cfRule type="expression" dxfId="2704" priority="13494">
      <formula>IF(RIGHT(TEXT(AI34,"0.#"),1)=".",TRUE,FALSE)</formula>
    </cfRule>
  </conditionalFormatting>
  <conditionalFormatting sqref="AI33">
    <cfRule type="expression" dxfId="2703" priority="13491">
      <formula>IF(RIGHT(TEXT(AI33,"0.#"),1)=".",FALSE,TRUE)</formula>
    </cfRule>
    <cfRule type="expression" dxfId="2702" priority="13492">
      <formula>IF(RIGHT(TEXT(AI33,"0.#"),1)=".",TRUE,FALSE)</formula>
    </cfRule>
  </conditionalFormatting>
  <conditionalFormatting sqref="AI32">
    <cfRule type="expression" dxfId="2701" priority="13489">
      <formula>IF(RIGHT(TEXT(AI32,"0.#"),1)=".",FALSE,TRUE)</formula>
    </cfRule>
    <cfRule type="expression" dxfId="2700" priority="13490">
      <formula>IF(RIGHT(TEXT(AI32,"0.#"),1)=".",TRUE,FALSE)</formula>
    </cfRule>
  </conditionalFormatting>
  <conditionalFormatting sqref="AM32">
    <cfRule type="expression" dxfId="2699" priority="13487">
      <formula>IF(RIGHT(TEXT(AM32,"0.#"),1)=".",FALSE,TRUE)</formula>
    </cfRule>
    <cfRule type="expression" dxfId="2698" priority="13488">
      <formula>IF(RIGHT(TEXT(AM32,"0.#"),1)=".",TRUE,FALSE)</formula>
    </cfRule>
  </conditionalFormatting>
  <conditionalFormatting sqref="AM33">
    <cfRule type="expression" dxfId="2697" priority="13485">
      <formula>IF(RIGHT(TEXT(AM33,"0.#"),1)=".",FALSE,TRUE)</formula>
    </cfRule>
    <cfRule type="expression" dxfId="2696" priority="13486">
      <formula>IF(RIGHT(TEXT(AM33,"0.#"),1)=".",TRUE,FALSE)</formula>
    </cfRule>
  </conditionalFormatting>
  <conditionalFormatting sqref="AQ32:AQ34">
    <cfRule type="expression" dxfId="2695" priority="13477">
      <formula>IF(RIGHT(TEXT(AQ32,"0.#"),1)=".",FALSE,TRUE)</formula>
    </cfRule>
    <cfRule type="expression" dxfId="2694" priority="13478">
      <formula>IF(RIGHT(TEXT(AQ32,"0.#"),1)=".",TRUE,FALSE)</formula>
    </cfRule>
  </conditionalFormatting>
  <conditionalFormatting sqref="AU32:AU34">
    <cfRule type="expression" dxfId="2693" priority="13475">
      <formula>IF(RIGHT(TEXT(AU32,"0.#"),1)=".",FALSE,TRUE)</formula>
    </cfRule>
    <cfRule type="expression" dxfId="2692" priority="13476">
      <formula>IF(RIGHT(TEXT(AU32,"0.#"),1)=".",TRUE,FALSE)</formula>
    </cfRule>
  </conditionalFormatting>
  <conditionalFormatting sqref="AE53">
    <cfRule type="expression" dxfId="2691" priority="13409">
      <formula>IF(RIGHT(TEXT(AE53,"0.#"),1)=".",FALSE,TRUE)</formula>
    </cfRule>
    <cfRule type="expression" dxfId="2690" priority="13410">
      <formula>IF(RIGHT(TEXT(AE53,"0.#"),1)=".",TRUE,FALSE)</formula>
    </cfRule>
  </conditionalFormatting>
  <conditionalFormatting sqref="AE54">
    <cfRule type="expression" dxfId="2689" priority="13407">
      <formula>IF(RIGHT(TEXT(AE54,"0.#"),1)=".",FALSE,TRUE)</formula>
    </cfRule>
    <cfRule type="expression" dxfId="2688" priority="13408">
      <formula>IF(RIGHT(TEXT(AE54,"0.#"),1)=".",TRUE,FALSE)</formula>
    </cfRule>
  </conditionalFormatting>
  <conditionalFormatting sqref="AI54">
    <cfRule type="expression" dxfId="2687" priority="13401">
      <formula>IF(RIGHT(TEXT(AI54,"0.#"),1)=".",FALSE,TRUE)</formula>
    </cfRule>
    <cfRule type="expression" dxfId="2686" priority="13402">
      <formula>IF(RIGHT(TEXT(AI54,"0.#"),1)=".",TRUE,FALSE)</formula>
    </cfRule>
  </conditionalFormatting>
  <conditionalFormatting sqref="AI53">
    <cfRule type="expression" dxfId="2685" priority="13399">
      <formula>IF(RIGHT(TEXT(AI53,"0.#"),1)=".",FALSE,TRUE)</formula>
    </cfRule>
    <cfRule type="expression" dxfId="2684" priority="13400">
      <formula>IF(RIGHT(TEXT(AI53,"0.#"),1)=".",TRUE,FALSE)</formula>
    </cfRule>
  </conditionalFormatting>
  <conditionalFormatting sqref="AM53">
    <cfRule type="expression" dxfId="2683" priority="13397">
      <formula>IF(RIGHT(TEXT(AM53,"0.#"),1)=".",FALSE,TRUE)</formula>
    </cfRule>
    <cfRule type="expression" dxfId="2682" priority="13398">
      <formula>IF(RIGHT(TEXT(AM53,"0.#"),1)=".",TRUE,FALSE)</formula>
    </cfRule>
  </conditionalFormatting>
  <conditionalFormatting sqref="AM54">
    <cfRule type="expression" dxfId="2681" priority="13395">
      <formula>IF(RIGHT(TEXT(AM54,"0.#"),1)=".",FALSE,TRUE)</formula>
    </cfRule>
    <cfRule type="expression" dxfId="2680" priority="13396">
      <formula>IF(RIGHT(TEXT(AM54,"0.#"),1)=".",TRUE,FALSE)</formula>
    </cfRule>
  </conditionalFormatting>
  <conditionalFormatting sqref="AM55">
    <cfRule type="expression" dxfId="2679" priority="13393">
      <formula>IF(RIGHT(TEXT(AM55,"0.#"),1)=".",FALSE,TRUE)</formula>
    </cfRule>
    <cfRule type="expression" dxfId="2678" priority="13394">
      <formula>IF(RIGHT(TEXT(AM55,"0.#"),1)=".",TRUE,FALSE)</formula>
    </cfRule>
  </conditionalFormatting>
  <conditionalFormatting sqref="AE60">
    <cfRule type="expression" dxfId="2677" priority="13379">
      <formula>IF(RIGHT(TEXT(AE60,"0.#"),1)=".",FALSE,TRUE)</formula>
    </cfRule>
    <cfRule type="expression" dxfId="2676" priority="13380">
      <formula>IF(RIGHT(TEXT(AE60,"0.#"),1)=".",TRUE,FALSE)</formula>
    </cfRule>
  </conditionalFormatting>
  <conditionalFormatting sqref="AE61">
    <cfRule type="expression" dxfId="2675" priority="13377">
      <formula>IF(RIGHT(TEXT(AE61,"0.#"),1)=".",FALSE,TRUE)</formula>
    </cfRule>
    <cfRule type="expression" dxfId="2674" priority="13378">
      <formula>IF(RIGHT(TEXT(AE61,"0.#"),1)=".",TRUE,FALSE)</formula>
    </cfRule>
  </conditionalFormatting>
  <conditionalFormatting sqref="AE62">
    <cfRule type="expression" dxfId="2673" priority="13375">
      <formula>IF(RIGHT(TEXT(AE62,"0.#"),1)=".",FALSE,TRUE)</formula>
    </cfRule>
    <cfRule type="expression" dxfId="2672" priority="13376">
      <formula>IF(RIGHT(TEXT(AE62,"0.#"),1)=".",TRUE,FALSE)</formula>
    </cfRule>
  </conditionalFormatting>
  <conditionalFormatting sqref="AI62">
    <cfRule type="expression" dxfId="2671" priority="13373">
      <formula>IF(RIGHT(TEXT(AI62,"0.#"),1)=".",FALSE,TRUE)</formula>
    </cfRule>
    <cfRule type="expression" dxfId="2670" priority="13374">
      <formula>IF(RIGHT(TEXT(AI62,"0.#"),1)=".",TRUE,FALSE)</formula>
    </cfRule>
  </conditionalFormatting>
  <conditionalFormatting sqref="AI61">
    <cfRule type="expression" dxfId="2669" priority="13371">
      <formula>IF(RIGHT(TEXT(AI61,"0.#"),1)=".",FALSE,TRUE)</formula>
    </cfRule>
    <cfRule type="expression" dxfId="2668" priority="13372">
      <formula>IF(RIGHT(TEXT(AI61,"0.#"),1)=".",TRUE,FALSE)</formula>
    </cfRule>
  </conditionalFormatting>
  <conditionalFormatting sqref="AI60">
    <cfRule type="expression" dxfId="2667" priority="13369">
      <formula>IF(RIGHT(TEXT(AI60,"0.#"),1)=".",FALSE,TRUE)</formula>
    </cfRule>
    <cfRule type="expression" dxfId="2666" priority="13370">
      <formula>IF(RIGHT(TEXT(AI60,"0.#"),1)=".",TRUE,FALSE)</formula>
    </cfRule>
  </conditionalFormatting>
  <conditionalFormatting sqref="AM60">
    <cfRule type="expression" dxfId="2665" priority="13367">
      <formula>IF(RIGHT(TEXT(AM60,"0.#"),1)=".",FALSE,TRUE)</formula>
    </cfRule>
    <cfRule type="expression" dxfId="2664" priority="13368">
      <formula>IF(RIGHT(TEXT(AM60,"0.#"),1)=".",TRUE,FALSE)</formula>
    </cfRule>
  </conditionalFormatting>
  <conditionalFormatting sqref="AM61">
    <cfRule type="expression" dxfId="2663" priority="13365">
      <formula>IF(RIGHT(TEXT(AM61,"0.#"),1)=".",FALSE,TRUE)</formula>
    </cfRule>
    <cfRule type="expression" dxfId="2662" priority="13366">
      <formula>IF(RIGHT(TEXT(AM61,"0.#"),1)=".",TRUE,FALSE)</formula>
    </cfRule>
  </conditionalFormatting>
  <conditionalFormatting sqref="AM62">
    <cfRule type="expression" dxfId="2661" priority="13363">
      <formula>IF(RIGHT(TEXT(AM62,"0.#"),1)=".",FALSE,TRUE)</formula>
    </cfRule>
    <cfRule type="expression" dxfId="2660" priority="13364">
      <formula>IF(RIGHT(TEXT(AM62,"0.#"),1)=".",TRUE,FALSE)</formula>
    </cfRule>
  </conditionalFormatting>
  <conditionalFormatting sqref="AE87">
    <cfRule type="expression" dxfId="2659" priority="13349">
      <formula>IF(RIGHT(TEXT(AE87,"0.#"),1)=".",FALSE,TRUE)</formula>
    </cfRule>
    <cfRule type="expression" dxfId="2658" priority="13350">
      <formula>IF(RIGHT(TEXT(AE87,"0.#"),1)=".",TRUE,FALSE)</formula>
    </cfRule>
  </conditionalFormatting>
  <conditionalFormatting sqref="AE88">
    <cfRule type="expression" dxfId="2657" priority="13347">
      <formula>IF(RIGHT(TEXT(AE88,"0.#"),1)=".",FALSE,TRUE)</formula>
    </cfRule>
    <cfRule type="expression" dxfId="2656" priority="13348">
      <formula>IF(RIGHT(TEXT(AE88,"0.#"),1)=".",TRUE,FALSE)</formula>
    </cfRule>
  </conditionalFormatting>
  <conditionalFormatting sqref="AE89">
    <cfRule type="expression" dxfId="2655" priority="13345">
      <formula>IF(RIGHT(TEXT(AE89,"0.#"),1)=".",FALSE,TRUE)</formula>
    </cfRule>
    <cfRule type="expression" dxfId="2654" priority="13346">
      <formula>IF(RIGHT(TEXT(AE89,"0.#"),1)=".",TRUE,FALSE)</formula>
    </cfRule>
  </conditionalFormatting>
  <conditionalFormatting sqref="AI89">
    <cfRule type="expression" dxfId="2653" priority="13343">
      <formula>IF(RIGHT(TEXT(AI89,"0.#"),1)=".",FALSE,TRUE)</formula>
    </cfRule>
    <cfRule type="expression" dxfId="2652" priority="13344">
      <formula>IF(RIGHT(TEXT(AI89,"0.#"),1)=".",TRUE,FALSE)</formula>
    </cfRule>
  </conditionalFormatting>
  <conditionalFormatting sqref="AI88">
    <cfRule type="expression" dxfId="2651" priority="13341">
      <formula>IF(RIGHT(TEXT(AI88,"0.#"),1)=".",FALSE,TRUE)</formula>
    </cfRule>
    <cfRule type="expression" dxfId="2650" priority="13342">
      <formula>IF(RIGHT(TEXT(AI88,"0.#"),1)=".",TRUE,FALSE)</formula>
    </cfRule>
  </conditionalFormatting>
  <conditionalFormatting sqref="AI87">
    <cfRule type="expression" dxfId="2649" priority="13339">
      <formula>IF(RIGHT(TEXT(AI87,"0.#"),1)=".",FALSE,TRUE)</formula>
    </cfRule>
    <cfRule type="expression" dxfId="2648" priority="13340">
      <formula>IF(RIGHT(TEXT(AI87,"0.#"),1)=".",TRUE,FALSE)</formula>
    </cfRule>
  </conditionalFormatting>
  <conditionalFormatting sqref="AM88">
    <cfRule type="expression" dxfId="2647" priority="13335">
      <formula>IF(RIGHT(TEXT(AM88,"0.#"),1)=".",FALSE,TRUE)</formula>
    </cfRule>
    <cfRule type="expression" dxfId="2646" priority="13336">
      <formula>IF(RIGHT(TEXT(AM88,"0.#"),1)=".",TRUE,FALSE)</formula>
    </cfRule>
  </conditionalFormatting>
  <conditionalFormatting sqref="AM89">
    <cfRule type="expression" dxfId="2645" priority="13333">
      <formula>IF(RIGHT(TEXT(AM89,"0.#"),1)=".",FALSE,TRUE)</formula>
    </cfRule>
    <cfRule type="expression" dxfId="2644" priority="13334">
      <formula>IF(RIGHT(TEXT(AM89,"0.#"),1)=".",TRUE,FALSE)</formula>
    </cfRule>
  </conditionalFormatting>
  <conditionalFormatting sqref="AE92">
    <cfRule type="expression" dxfId="2643" priority="13319">
      <formula>IF(RIGHT(TEXT(AE92,"0.#"),1)=".",FALSE,TRUE)</formula>
    </cfRule>
    <cfRule type="expression" dxfId="2642" priority="13320">
      <formula>IF(RIGHT(TEXT(AE92,"0.#"),1)=".",TRUE,FALSE)</formula>
    </cfRule>
  </conditionalFormatting>
  <conditionalFormatting sqref="AE93">
    <cfRule type="expression" dxfId="2641" priority="13317">
      <formula>IF(RIGHT(TEXT(AE93,"0.#"),1)=".",FALSE,TRUE)</formula>
    </cfRule>
    <cfRule type="expression" dxfId="2640" priority="13318">
      <formula>IF(RIGHT(TEXT(AE93,"0.#"),1)=".",TRUE,FALSE)</formula>
    </cfRule>
  </conditionalFormatting>
  <conditionalFormatting sqref="AE94">
    <cfRule type="expression" dxfId="2639" priority="13315">
      <formula>IF(RIGHT(TEXT(AE94,"0.#"),1)=".",FALSE,TRUE)</formula>
    </cfRule>
    <cfRule type="expression" dxfId="2638" priority="13316">
      <formula>IF(RIGHT(TEXT(AE94,"0.#"),1)=".",TRUE,FALSE)</formula>
    </cfRule>
  </conditionalFormatting>
  <conditionalFormatting sqref="AI94">
    <cfRule type="expression" dxfId="2637" priority="13313">
      <formula>IF(RIGHT(TEXT(AI94,"0.#"),1)=".",FALSE,TRUE)</formula>
    </cfRule>
    <cfRule type="expression" dxfId="2636" priority="13314">
      <formula>IF(RIGHT(TEXT(AI94,"0.#"),1)=".",TRUE,FALSE)</formula>
    </cfRule>
  </conditionalFormatting>
  <conditionalFormatting sqref="AI93">
    <cfRule type="expression" dxfId="2635" priority="13311">
      <formula>IF(RIGHT(TEXT(AI93,"0.#"),1)=".",FALSE,TRUE)</formula>
    </cfRule>
    <cfRule type="expression" dxfId="2634" priority="13312">
      <formula>IF(RIGHT(TEXT(AI93,"0.#"),1)=".",TRUE,FALSE)</formula>
    </cfRule>
  </conditionalFormatting>
  <conditionalFormatting sqref="AI92">
    <cfRule type="expression" dxfId="2633" priority="13309">
      <formula>IF(RIGHT(TEXT(AI92,"0.#"),1)=".",FALSE,TRUE)</formula>
    </cfRule>
    <cfRule type="expression" dxfId="2632" priority="13310">
      <formula>IF(RIGHT(TEXT(AI92,"0.#"),1)=".",TRUE,FALSE)</formula>
    </cfRule>
  </conditionalFormatting>
  <conditionalFormatting sqref="AM92">
    <cfRule type="expression" dxfId="2631" priority="13307">
      <formula>IF(RIGHT(TEXT(AM92,"0.#"),1)=".",FALSE,TRUE)</formula>
    </cfRule>
    <cfRule type="expression" dxfId="2630" priority="13308">
      <formula>IF(RIGHT(TEXT(AM92,"0.#"),1)=".",TRUE,FALSE)</formula>
    </cfRule>
  </conditionalFormatting>
  <conditionalFormatting sqref="AM93">
    <cfRule type="expression" dxfId="2629" priority="13305">
      <formula>IF(RIGHT(TEXT(AM93,"0.#"),1)=".",FALSE,TRUE)</formula>
    </cfRule>
    <cfRule type="expression" dxfId="2628" priority="13306">
      <formula>IF(RIGHT(TEXT(AM93,"0.#"),1)=".",TRUE,FALSE)</formula>
    </cfRule>
  </conditionalFormatting>
  <conditionalFormatting sqref="AM94">
    <cfRule type="expression" dxfId="2627" priority="13303">
      <formula>IF(RIGHT(TEXT(AM94,"0.#"),1)=".",FALSE,TRUE)</formula>
    </cfRule>
    <cfRule type="expression" dxfId="2626" priority="13304">
      <formula>IF(RIGHT(TEXT(AM94,"0.#"),1)=".",TRUE,FALSE)</formula>
    </cfRule>
  </conditionalFormatting>
  <conditionalFormatting sqref="AE97">
    <cfRule type="expression" dxfId="2625" priority="13289">
      <formula>IF(RIGHT(TEXT(AE97,"0.#"),1)=".",FALSE,TRUE)</formula>
    </cfRule>
    <cfRule type="expression" dxfId="2624" priority="13290">
      <formula>IF(RIGHT(TEXT(AE97,"0.#"),1)=".",TRUE,FALSE)</formula>
    </cfRule>
  </conditionalFormatting>
  <conditionalFormatting sqref="AE98">
    <cfRule type="expression" dxfId="2623" priority="13287">
      <formula>IF(RIGHT(TEXT(AE98,"0.#"),1)=".",FALSE,TRUE)</formula>
    </cfRule>
    <cfRule type="expression" dxfId="2622" priority="13288">
      <formula>IF(RIGHT(TEXT(AE98,"0.#"),1)=".",TRUE,FALSE)</formula>
    </cfRule>
  </conditionalFormatting>
  <conditionalFormatting sqref="AE99">
    <cfRule type="expression" dxfId="2621" priority="13285">
      <formula>IF(RIGHT(TEXT(AE99,"0.#"),1)=".",FALSE,TRUE)</formula>
    </cfRule>
    <cfRule type="expression" dxfId="2620" priority="13286">
      <formula>IF(RIGHT(TEXT(AE99,"0.#"),1)=".",TRUE,FALSE)</formula>
    </cfRule>
  </conditionalFormatting>
  <conditionalFormatting sqref="AI99">
    <cfRule type="expression" dxfId="2619" priority="13283">
      <formula>IF(RIGHT(TEXT(AI99,"0.#"),1)=".",FALSE,TRUE)</formula>
    </cfRule>
    <cfRule type="expression" dxfId="2618" priority="13284">
      <formula>IF(RIGHT(TEXT(AI99,"0.#"),1)=".",TRUE,FALSE)</formula>
    </cfRule>
  </conditionalFormatting>
  <conditionalFormatting sqref="AI98">
    <cfRule type="expression" dxfId="2617" priority="13281">
      <formula>IF(RIGHT(TEXT(AI98,"0.#"),1)=".",FALSE,TRUE)</formula>
    </cfRule>
    <cfRule type="expression" dxfId="2616" priority="13282">
      <formula>IF(RIGHT(TEXT(AI98,"0.#"),1)=".",TRUE,FALSE)</formula>
    </cfRule>
  </conditionalFormatting>
  <conditionalFormatting sqref="AI97">
    <cfRule type="expression" dxfId="2615" priority="13279">
      <formula>IF(RIGHT(TEXT(AI97,"0.#"),1)=".",FALSE,TRUE)</formula>
    </cfRule>
    <cfRule type="expression" dxfId="2614" priority="13280">
      <formula>IF(RIGHT(TEXT(AI97,"0.#"),1)=".",TRUE,FALSE)</formula>
    </cfRule>
  </conditionalFormatting>
  <conditionalFormatting sqref="AM97">
    <cfRule type="expression" dxfId="2613" priority="13277">
      <formula>IF(RIGHT(TEXT(AM97,"0.#"),1)=".",FALSE,TRUE)</formula>
    </cfRule>
    <cfRule type="expression" dxfId="2612" priority="13278">
      <formula>IF(RIGHT(TEXT(AM97,"0.#"),1)=".",TRUE,FALSE)</formula>
    </cfRule>
  </conditionalFormatting>
  <conditionalFormatting sqref="AM98">
    <cfRule type="expression" dxfId="2611" priority="13275">
      <formula>IF(RIGHT(TEXT(AM98,"0.#"),1)=".",FALSE,TRUE)</formula>
    </cfRule>
    <cfRule type="expression" dxfId="2610" priority="13276">
      <formula>IF(RIGHT(TEXT(AM98,"0.#"),1)=".",TRUE,FALSE)</formula>
    </cfRule>
  </conditionalFormatting>
  <conditionalFormatting sqref="AM99">
    <cfRule type="expression" dxfId="2609" priority="13273">
      <formula>IF(RIGHT(TEXT(AM99,"0.#"),1)=".",FALSE,TRUE)</formula>
    </cfRule>
    <cfRule type="expression" dxfId="2608" priority="13274">
      <formula>IF(RIGHT(TEXT(AM99,"0.#"),1)=".",TRUE,FALSE)</formula>
    </cfRule>
  </conditionalFormatting>
  <conditionalFormatting sqref="AI101">
    <cfRule type="expression" dxfId="2607" priority="13259">
      <formula>IF(RIGHT(TEXT(AI101,"0.#"),1)=".",FALSE,TRUE)</formula>
    </cfRule>
    <cfRule type="expression" dxfId="2606" priority="13260">
      <formula>IF(RIGHT(TEXT(AI101,"0.#"),1)=".",TRUE,FALSE)</formula>
    </cfRule>
  </conditionalFormatting>
  <conditionalFormatting sqref="AM101">
    <cfRule type="expression" dxfId="2605" priority="13257">
      <formula>IF(RIGHT(TEXT(AM101,"0.#"),1)=".",FALSE,TRUE)</formula>
    </cfRule>
    <cfRule type="expression" dxfId="2604" priority="13258">
      <formula>IF(RIGHT(TEXT(AM101,"0.#"),1)=".",TRUE,FALSE)</formula>
    </cfRule>
  </conditionalFormatting>
  <conditionalFormatting sqref="AE102">
    <cfRule type="expression" dxfId="2603" priority="13255">
      <formula>IF(RIGHT(TEXT(AE102,"0.#"),1)=".",FALSE,TRUE)</formula>
    </cfRule>
    <cfRule type="expression" dxfId="2602" priority="13256">
      <formula>IF(RIGHT(TEXT(AE102,"0.#"),1)=".",TRUE,FALSE)</formula>
    </cfRule>
  </conditionalFormatting>
  <conditionalFormatting sqref="AI102">
    <cfRule type="expression" dxfId="2601" priority="13253">
      <formula>IF(RIGHT(TEXT(AI102,"0.#"),1)=".",FALSE,TRUE)</formula>
    </cfRule>
    <cfRule type="expression" dxfId="2600" priority="13254">
      <formula>IF(RIGHT(TEXT(AI102,"0.#"),1)=".",TRUE,FALSE)</formula>
    </cfRule>
  </conditionalFormatting>
  <conditionalFormatting sqref="AM102">
    <cfRule type="expression" dxfId="2599" priority="13251">
      <formula>IF(RIGHT(TEXT(AM102,"0.#"),1)=".",FALSE,TRUE)</formula>
    </cfRule>
    <cfRule type="expression" dxfId="2598" priority="13252">
      <formula>IF(RIGHT(TEXT(AM102,"0.#"),1)=".",TRUE,FALSE)</formula>
    </cfRule>
  </conditionalFormatting>
  <conditionalFormatting sqref="AQ102">
    <cfRule type="expression" dxfId="2597" priority="13249">
      <formula>IF(RIGHT(TEXT(AQ102,"0.#"),1)=".",FALSE,TRUE)</formula>
    </cfRule>
    <cfRule type="expression" dxfId="2596" priority="13250">
      <formula>IF(RIGHT(TEXT(AQ102,"0.#"),1)=".",TRUE,FALSE)</formula>
    </cfRule>
  </conditionalFormatting>
  <conditionalFormatting sqref="AE104">
    <cfRule type="expression" dxfId="2595" priority="13247">
      <formula>IF(RIGHT(TEXT(AE104,"0.#"),1)=".",FALSE,TRUE)</formula>
    </cfRule>
    <cfRule type="expression" dxfId="2594" priority="13248">
      <formula>IF(RIGHT(TEXT(AE104,"0.#"),1)=".",TRUE,FALSE)</formula>
    </cfRule>
  </conditionalFormatting>
  <conditionalFormatting sqref="AI104">
    <cfRule type="expression" dxfId="2593" priority="13245">
      <formula>IF(RIGHT(TEXT(AI104,"0.#"),1)=".",FALSE,TRUE)</formula>
    </cfRule>
    <cfRule type="expression" dxfId="2592" priority="13246">
      <formula>IF(RIGHT(TEXT(AI104,"0.#"),1)=".",TRUE,FALSE)</formula>
    </cfRule>
  </conditionalFormatting>
  <conditionalFormatting sqref="AM104">
    <cfRule type="expression" dxfId="2591" priority="13243">
      <formula>IF(RIGHT(TEXT(AM104,"0.#"),1)=".",FALSE,TRUE)</formula>
    </cfRule>
    <cfRule type="expression" dxfId="2590" priority="13244">
      <formula>IF(RIGHT(TEXT(AM104,"0.#"),1)=".",TRUE,FALSE)</formula>
    </cfRule>
  </conditionalFormatting>
  <conditionalFormatting sqref="AE105">
    <cfRule type="expression" dxfId="2589" priority="13241">
      <formula>IF(RIGHT(TEXT(AE105,"0.#"),1)=".",FALSE,TRUE)</formula>
    </cfRule>
    <cfRule type="expression" dxfId="2588" priority="13242">
      <formula>IF(RIGHT(TEXT(AE105,"0.#"),1)=".",TRUE,FALSE)</formula>
    </cfRule>
  </conditionalFormatting>
  <conditionalFormatting sqref="AI105">
    <cfRule type="expression" dxfId="2587" priority="13239">
      <formula>IF(RIGHT(TEXT(AI105,"0.#"),1)=".",FALSE,TRUE)</formula>
    </cfRule>
    <cfRule type="expression" dxfId="2586" priority="13240">
      <formula>IF(RIGHT(TEXT(AI105,"0.#"),1)=".",TRUE,FALSE)</formula>
    </cfRule>
  </conditionalFormatting>
  <conditionalFormatting sqref="AM105">
    <cfRule type="expression" dxfId="2585" priority="13237">
      <formula>IF(RIGHT(TEXT(AM105,"0.#"),1)=".",FALSE,TRUE)</formula>
    </cfRule>
    <cfRule type="expression" dxfId="2584" priority="13238">
      <formula>IF(RIGHT(TEXT(AM105,"0.#"),1)=".",TRUE,FALSE)</formula>
    </cfRule>
  </conditionalFormatting>
  <conditionalFormatting sqref="AE107">
    <cfRule type="expression" dxfId="2583" priority="13233">
      <formula>IF(RIGHT(TEXT(AE107,"0.#"),1)=".",FALSE,TRUE)</formula>
    </cfRule>
    <cfRule type="expression" dxfId="2582" priority="13234">
      <formula>IF(RIGHT(TEXT(AE107,"0.#"),1)=".",TRUE,FALSE)</formula>
    </cfRule>
  </conditionalFormatting>
  <conditionalFormatting sqref="AI107">
    <cfRule type="expression" dxfId="2581" priority="13231">
      <formula>IF(RIGHT(TEXT(AI107,"0.#"),1)=".",FALSE,TRUE)</formula>
    </cfRule>
    <cfRule type="expression" dxfId="2580" priority="13232">
      <formula>IF(RIGHT(TEXT(AI107,"0.#"),1)=".",TRUE,FALSE)</formula>
    </cfRule>
  </conditionalFormatting>
  <conditionalFormatting sqref="AM107">
    <cfRule type="expression" dxfId="2579" priority="13229">
      <formula>IF(RIGHT(TEXT(AM107,"0.#"),1)=".",FALSE,TRUE)</formula>
    </cfRule>
    <cfRule type="expression" dxfId="2578" priority="13230">
      <formula>IF(RIGHT(TEXT(AM107,"0.#"),1)=".",TRUE,FALSE)</formula>
    </cfRule>
  </conditionalFormatting>
  <conditionalFormatting sqref="AE108">
    <cfRule type="expression" dxfId="2577" priority="13227">
      <formula>IF(RIGHT(TEXT(AE108,"0.#"),1)=".",FALSE,TRUE)</formula>
    </cfRule>
    <cfRule type="expression" dxfId="2576" priority="13228">
      <formula>IF(RIGHT(TEXT(AE108,"0.#"),1)=".",TRUE,FALSE)</formula>
    </cfRule>
  </conditionalFormatting>
  <conditionalFormatting sqref="AI108">
    <cfRule type="expression" dxfId="2575" priority="13225">
      <formula>IF(RIGHT(TEXT(AI108,"0.#"),1)=".",FALSE,TRUE)</formula>
    </cfRule>
    <cfRule type="expression" dxfId="2574" priority="13226">
      <formula>IF(RIGHT(TEXT(AI108,"0.#"),1)=".",TRUE,FALSE)</formula>
    </cfRule>
  </conditionalFormatting>
  <conditionalFormatting sqref="AM108">
    <cfRule type="expression" dxfId="2573" priority="13223">
      <formula>IF(RIGHT(TEXT(AM108,"0.#"),1)=".",FALSE,TRUE)</formula>
    </cfRule>
    <cfRule type="expression" dxfId="2572" priority="13224">
      <formula>IF(RIGHT(TEXT(AM108,"0.#"),1)=".",TRUE,FALSE)</formula>
    </cfRule>
  </conditionalFormatting>
  <conditionalFormatting sqref="AE110">
    <cfRule type="expression" dxfId="2571" priority="13219">
      <formula>IF(RIGHT(TEXT(AE110,"0.#"),1)=".",FALSE,TRUE)</formula>
    </cfRule>
    <cfRule type="expression" dxfId="2570" priority="13220">
      <formula>IF(RIGHT(TEXT(AE110,"0.#"),1)=".",TRUE,FALSE)</formula>
    </cfRule>
  </conditionalFormatting>
  <conditionalFormatting sqref="AI110">
    <cfRule type="expression" dxfId="2569" priority="13217">
      <formula>IF(RIGHT(TEXT(AI110,"0.#"),1)=".",FALSE,TRUE)</formula>
    </cfRule>
    <cfRule type="expression" dxfId="2568" priority="13218">
      <formula>IF(RIGHT(TEXT(AI110,"0.#"),1)=".",TRUE,FALSE)</formula>
    </cfRule>
  </conditionalFormatting>
  <conditionalFormatting sqref="AM110">
    <cfRule type="expression" dxfId="2567" priority="13215">
      <formula>IF(RIGHT(TEXT(AM110,"0.#"),1)=".",FALSE,TRUE)</formula>
    </cfRule>
    <cfRule type="expression" dxfId="2566" priority="13216">
      <formula>IF(RIGHT(TEXT(AM110,"0.#"),1)=".",TRUE,FALSE)</formula>
    </cfRule>
  </conditionalFormatting>
  <conditionalFormatting sqref="AE111">
    <cfRule type="expression" dxfId="2565" priority="13213">
      <formula>IF(RIGHT(TEXT(AE111,"0.#"),1)=".",FALSE,TRUE)</formula>
    </cfRule>
    <cfRule type="expression" dxfId="2564" priority="13214">
      <formula>IF(RIGHT(TEXT(AE111,"0.#"),1)=".",TRUE,FALSE)</formula>
    </cfRule>
  </conditionalFormatting>
  <conditionalFormatting sqref="AI111">
    <cfRule type="expression" dxfId="2563" priority="13211">
      <formula>IF(RIGHT(TEXT(AI111,"0.#"),1)=".",FALSE,TRUE)</formula>
    </cfRule>
    <cfRule type="expression" dxfId="2562" priority="13212">
      <formula>IF(RIGHT(TEXT(AI111,"0.#"),1)=".",TRUE,FALSE)</formula>
    </cfRule>
  </conditionalFormatting>
  <conditionalFormatting sqref="AM111">
    <cfRule type="expression" dxfId="2561" priority="13209">
      <formula>IF(RIGHT(TEXT(AM111,"0.#"),1)=".",FALSE,TRUE)</formula>
    </cfRule>
    <cfRule type="expression" dxfId="2560" priority="13210">
      <formula>IF(RIGHT(TEXT(AM111,"0.#"),1)=".",TRUE,FALSE)</formula>
    </cfRule>
  </conditionalFormatting>
  <conditionalFormatting sqref="AE113">
    <cfRule type="expression" dxfId="2559" priority="13205">
      <formula>IF(RIGHT(TEXT(AE113,"0.#"),1)=".",FALSE,TRUE)</formula>
    </cfRule>
    <cfRule type="expression" dxfId="2558" priority="13206">
      <formula>IF(RIGHT(TEXT(AE113,"0.#"),1)=".",TRUE,FALSE)</formula>
    </cfRule>
  </conditionalFormatting>
  <conditionalFormatting sqref="AI113">
    <cfRule type="expression" dxfId="2557" priority="13203">
      <formula>IF(RIGHT(TEXT(AI113,"0.#"),1)=".",FALSE,TRUE)</formula>
    </cfRule>
    <cfRule type="expression" dxfId="2556" priority="13204">
      <formula>IF(RIGHT(TEXT(AI113,"0.#"),1)=".",TRUE,FALSE)</formula>
    </cfRule>
  </conditionalFormatting>
  <conditionalFormatting sqref="AM113">
    <cfRule type="expression" dxfId="2555" priority="13201">
      <formula>IF(RIGHT(TEXT(AM113,"0.#"),1)=".",FALSE,TRUE)</formula>
    </cfRule>
    <cfRule type="expression" dxfId="2554" priority="13202">
      <formula>IF(RIGHT(TEXT(AM113,"0.#"),1)=".",TRUE,FALSE)</formula>
    </cfRule>
  </conditionalFormatting>
  <conditionalFormatting sqref="AE114">
    <cfRule type="expression" dxfId="2553" priority="13199">
      <formula>IF(RIGHT(TEXT(AE114,"0.#"),1)=".",FALSE,TRUE)</formula>
    </cfRule>
    <cfRule type="expression" dxfId="2552" priority="13200">
      <formula>IF(RIGHT(TEXT(AE114,"0.#"),1)=".",TRUE,FALSE)</formula>
    </cfRule>
  </conditionalFormatting>
  <conditionalFormatting sqref="AI114">
    <cfRule type="expression" dxfId="2551" priority="13197">
      <formula>IF(RIGHT(TEXT(AI114,"0.#"),1)=".",FALSE,TRUE)</formula>
    </cfRule>
    <cfRule type="expression" dxfId="2550" priority="13198">
      <formula>IF(RIGHT(TEXT(AI114,"0.#"),1)=".",TRUE,FALSE)</formula>
    </cfRule>
  </conditionalFormatting>
  <conditionalFormatting sqref="AM114">
    <cfRule type="expression" dxfId="2549" priority="13195">
      <formula>IF(RIGHT(TEXT(AM114,"0.#"),1)=".",FALSE,TRUE)</formula>
    </cfRule>
    <cfRule type="expression" dxfId="2548" priority="13196">
      <formula>IF(RIGHT(TEXT(AM114,"0.#"),1)=".",TRUE,FALSE)</formula>
    </cfRule>
  </conditionalFormatting>
  <conditionalFormatting sqref="AE116 AQ116">
    <cfRule type="expression" dxfId="2547" priority="13191">
      <formula>IF(RIGHT(TEXT(AE116,"0.#"),1)=".",FALSE,TRUE)</formula>
    </cfRule>
    <cfRule type="expression" dxfId="2546" priority="13192">
      <formula>IF(RIGHT(TEXT(AE116,"0.#"),1)=".",TRUE,FALSE)</formula>
    </cfRule>
  </conditionalFormatting>
  <conditionalFormatting sqref="AI116">
    <cfRule type="expression" dxfId="2545" priority="13189">
      <formula>IF(RIGHT(TEXT(AI116,"0.#"),1)=".",FALSE,TRUE)</formula>
    </cfRule>
    <cfRule type="expression" dxfId="2544" priority="13190">
      <formula>IF(RIGHT(TEXT(AI116,"0.#"),1)=".",TRUE,FALSE)</formula>
    </cfRule>
  </conditionalFormatting>
  <conditionalFormatting sqref="AM116">
    <cfRule type="expression" dxfId="2543" priority="13187">
      <formula>IF(RIGHT(TEXT(AM116,"0.#"),1)=".",FALSE,TRUE)</formula>
    </cfRule>
    <cfRule type="expression" dxfId="2542" priority="13188">
      <formula>IF(RIGHT(TEXT(AM116,"0.#"),1)=".",TRUE,FALSE)</formula>
    </cfRule>
  </conditionalFormatting>
  <conditionalFormatting sqref="AE117 AM117">
    <cfRule type="expression" dxfId="2541" priority="13185">
      <formula>IF(RIGHT(TEXT(AE117,"0.#"),1)=".",FALSE,TRUE)</formula>
    </cfRule>
    <cfRule type="expression" dxfId="2540" priority="13186">
      <formula>IF(RIGHT(TEXT(AE117,"0.#"),1)=".",TRUE,FALSE)</formula>
    </cfRule>
  </conditionalFormatting>
  <conditionalFormatting sqref="AI117">
    <cfRule type="expression" dxfId="2539" priority="13183">
      <formula>IF(RIGHT(TEXT(AI117,"0.#"),1)=".",FALSE,TRUE)</formula>
    </cfRule>
    <cfRule type="expression" dxfId="2538" priority="13184">
      <formula>IF(RIGHT(TEXT(AI117,"0.#"),1)=".",TRUE,FALSE)</formula>
    </cfRule>
  </conditionalFormatting>
  <conditionalFormatting sqref="AQ117">
    <cfRule type="expression" dxfId="2537" priority="13179">
      <formula>IF(RIGHT(TEXT(AQ117,"0.#"),1)=".",FALSE,TRUE)</formula>
    </cfRule>
    <cfRule type="expression" dxfId="2536" priority="13180">
      <formula>IF(RIGHT(TEXT(AQ117,"0.#"),1)=".",TRUE,FALSE)</formula>
    </cfRule>
  </conditionalFormatting>
  <conditionalFormatting sqref="AE119 AQ119">
    <cfRule type="expression" dxfId="2535" priority="13177">
      <formula>IF(RIGHT(TEXT(AE119,"0.#"),1)=".",FALSE,TRUE)</formula>
    </cfRule>
    <cfRule type="expression" dxfId="2534" priority="13178">
      <formula>IF(RIGHT(TEXT(AE119,"0.#"),1)=".",TRUE,FALSE)</formula>
    </cfRule>
  </conditionalFormatting>
  <conditionalFormatting sqref="AI119">
    <cfRule type="expression" dxfId="2533" priority="13175">
      <formula>IF(RIGHT(TEXT(AI119,"0.#"),1)=".",FALSE,TRUE)</formula>
    </cfRule>
    <cfRule type="expression" dxfId="2532" priority="13176">
      <formula>IF(RIGHT(TEXT(AI119,"0.#"),1)=".",TRUE,FALSE)</formula>
    </cfRule>
  </conditionalFormatting>
  <conditionalFormatting sqref="AM119">
    <cfRule type="expression" dxfId="2531" priority="13173">
      <formula>IF(RIGHT(TEXT(AM119,"0.#"),1)=".",FALSE,TRUE)</formula>
    </cfRule>
    <cfRule type="expression" dxfId="2530" priority="13174">
      <formula>IF(RIGHT(TEXT(AM119,"0.#"),1)=".",TRUE,FALSE)</formula>
    </cfRule>
  </conditionalFormatting>
  <conditionalFormatting sqref="AQ120">
    <cfRule type="expression" dxfId="2529" priority="13165">
      <formula>IF(RIGHT(TEXT(AQ120,"0.#"),1)=".",FALSE,TRUE)</formula>
    </cfRule>
    <cfRule type="expression" dxfId="2528" priority="13166">
      <formula>IF(RIGHT(TEXT(AQ120,"0.#"),1)=".",TRUE,FALSE)</formula>
    </cfRule>
  </conditionalFormatting>
  <conditionalFormatting sqref="AE122 AQ122">
    <cfRule type="expression" dxfId="2527" priority="13163">
      <formula>IF(RIGHT(TEXT(AE122,"0.#"),1)=".",FALSE,TRUE)</formula>
    </cfRule>
    <cfRule type="expression" dxfId="2526" priority="13164">
      <formula>IF(RIGHT(TEXT(AE122,"0.#"),1)=".",TRUE,FALSE)</formula>
    </cfRule>
  </conditionalFormatting>
  <conditionalFormatting sqref="AI122">
    <cfRule type="expression" dxfId="2525" priority="13161">
      <formula>IF(RIGHT(TEXT(AI122,"0.#"),1)=".",FALSE,TRUE)</formula>
    </cfRule>
    <cfRule type="expression" dxfId="2524" priority="13162">
      <formula>IF(RIGHT(TEXT(AI122,"0.#"),1)=".",TRUE,FALSE)</formula>
    </cfRule>
  </conditionalFormatting>
  <conditionalFormatting sqref="AM122">
    <cfRule type="expression" dxfId="2523" priority="13159">
      <formula>IF(RIGHT(TEXT(AM122,"0.#"),1)=".",FALSE,TRUE)</formula>
    </cfRule>
    <cfRule type="expression" dxfId="2522" priority="13160">
      <formula>IF(RIGHT(TEXT(AM122,"0.#"),1)=".",TRUE,FALSE)</formula>
    </cfRule>
  </conditionalFormatting>
  <conditionalFormatting sqref="AQ123">
    <cfRule type="expression" dxfId="2521" priority="13151">
      <formula>IF(RIGHT(TEXT(AQ123,"0.#"),1)=".",FALSE,TRUE)</formula>
    </cfRule>
    <cfRule type="expression" dxfId="2520" priority="13152">
      <formula>IF(RIGHT(TEXT(AQ123,"0.#"),1)=".",TRUE,FALSE)</formula>
    </cfRule>
  </conditionalFormatting>
  <conditionalFormatting sqref="AE125 AQ125">
    <cfRule type="expression" dxfId="2519" priority="13149">
      <formula>IF(RIGHT(TEXT(AE125,"0.#"),1)=".",FALSE,TRUE)</formula>
    </cfRule>
    <cfRule type="expression" dxfId="2518" priority="13150">
      <formula>IF(RIGHT(TEXT(AE125,"0.#"),1)=".",TRUE,FALSE)</formula>
    </cfRule>
  </conditionalFormatting>
  <conditionalFormatting sqref="AI125">
    <cfRule type="expression" dxfId="2517" priority="13147">
      <formula>IF(RIGHT(TEXT(AI125,"0.#"),1)=".",FALSE,TRUE)</formula>
    </cfRule>
    <cfRule type="expression" dxfId="2516" priority="13148">
      <formula>IF(RIGHT(TEXT(AI125,"0.#"),1)=".",TRUE,FALSE)</formula>
    </cfRule>
  </conditionalFormatting>
  <conditionalFormatting sqref="AM125">
    <cfRule type="expression" dxfId="2515" priority="13145">
      <formula>IF(RIGHT(TEXT(AM125,"0.#"),1)=".",FALSE,TRUE)</formula>
    </cfRule>
    <cfRule type="expression" dxfId="2514" priority="13146">
      <formula>IF(RIGHT(TEXT(AM125,"0.#"),1)=".",TRUE,FALSE)</formula>
    </cfRule>
  </conditionalFormatting>
  <conditionalFormatting sqref="AQ126">
    <cfRule type="expression" dxfId="2513" priority="13137">
      <formula>IF(RIGHT(TEXT(AQ126,"0.#"),1)=".",FALSE,TRUE)</formula>
    </cfRule>
    <cfRule type="expression" dxfId="2512" priority="13138">
      <formula>IF(RIGHT(TEXT(AQ126,"0.#"),1)=".",TRUE,FALSE)</formula>
    </cfRule>
  </conditionalFormatting>
  <conditionalFormatting sqref="AE128 AQ128">
    <cfRule type="expression" dxfId="2511" priority="13135">
      <formula>IF(RIGHT(TEXT(AE128,"0.#"),1)=".",FALSE,TRUE)</formula>
    </cfRule>
    <cfRule type="expression" dxfId="2510" priority="13136">
      <formula>IF(RIGHT(TEXT(AE128,"0.#"),1)=".",TRUE,FALSE)</formula>
    </cfRule>
  </conditionalFormatting>
  <conditionalFormatting sqref="AI128">
    <cfRule type="expression" dxfId="2509" priority="13133">
      <formula>IF(RIGHT(TEXT(AI128,"0.#"),1)=".",FALSE,TRUE)</formula>
    </cfRule>
    <cfRule type="expression" dxfId="2508" priority="13134">
      <formula>IF(RIGHT(TEXT(AI128,"0.#"),1)=".",TRUE,FALSE)</formula>
    </cfRule>
  </conditionalFormatting>
  <conditionalFormatting sqref="AM128">
    <cfRule type="expression" dxfId="2507" priority="13131">
      <formula>IF(RIGHT(TEXT(AM128,"0.#"),1)=".",FALSE,TRUE)</formula>
    </cfRule>
    <cfRule type="expression" dxfId="2506" priority="13132">
      <formula>IF(RIGHT(TEXT(AM128,"0.#"),1)=".",TRUE,FALSE)</formula>
    </cfRule>
  </conditionalFormatting>
  <conditionalFormatting sqref="AQ129">
    <cfRule type="expression" dxfId="2505" priority="13123">
      <formula>IF(RIGHT(TEXT(AQ129,"0.#"),1)=".",FALSE,TRUE)</formula>
    </cfRule>
    <cfRule type="expression" dxfId="2504" priority="13124">
      <formula>IF(RIGHT(TEXT(AQ129,"0.#"),1)=".",TRUE,FALSE)</formula>
    </cfRule>
  </conditionalFormatting>
  <conditionalFormatting sqref="AE75">
    <cfRule type="expression" dxfId="2503" priority="13121">
      <formula>IF(RIGHT(TEXT(AE75,"0.#"),1)=".",FALSE,TRUE)</formula>
    </cfRule>
    <cfRule type="expression" dxfId="2502" priority="13122">
      <formula>IF(RIGHT(TEXT(AE75,"0.#"),1)=".",TRUE,FALSE)</formula>
    </cfRule>
  </conditionalFormatting>
  <conditionalFormatting sqref="AE76">
    <cfRule type="expression" dxfId="2501" priority="13119">
      <formula>IF(RIGHT(TEXT(AE76,"0.#"),1)=".",FALSE,TRUE)</formula>
    </cfRule>
    <cfRule type="expression" dxfId="2500" priority="13120">
      <formula>IF(RIGHT(TEXT(AE76,"0.#"),1)=".",TRUE,FALSE)</formula>
    </cfRule>
  </conditionalFormatting>
  <conditionalFormatting sqref="AE77">
    <cfRule type="expression" dxfId="2499" priority="13117">
      <formula>IF(RIGHT(TEXT(AE77,"0.#"),1)=".",FALSE,TRUE)</formula>
    </cfRule>
    <cfRule type="expression" dxfId="2498" priority="13118">
      <formula>IF(RIGHT(TEXT(AE77,"0.#"),1)=".",TRUE,FALSE)</formula>
    </cfRule>
  </conditionalFormatting>
  <conditionalFormatting sqref="AI77">
    <cfRule type="expression" dxfId="2497" priority="13115">
      <formula>IF(RIGHT(TEXT(AI77,"0.#"),1)=".",FALSE,TRUE)</formula>
    </cfRule>
    <cfRule type="expression" dxfId="2496" priority="13116">
      <formula>IF(RIGHT(TEXT(AI77,"0.#"),1)=".",TRUE,FALSE)</formula>
    </cfRule>
  </conditionalFormatting>
  <conditionalFormatting sqref="AI76">
    <cfRule type="expression" dxfId="2495" priority="13113">
      <formula>IF(RIGHT(TEXT(AI76,"0.#"),1)=".",FALSE,TRUE)</formula>
    </cfRule>
    <cfRule type="expression" dxfId="2494" priority="13114">
      <formula>IF(RIGHT(TEXT(AI76,"0.#"),1)=".",TRUE,FALSE)</formula>
    </cfRule>
  </conditionalFormatting>
  <conditionalFormatting sqref="AI75">
    <cfRule type="expression" dxfId="2493" priority="13111">
      <formula>IF(RIGHT(TEXT(AI75,"0.#"),1)=".",FALSE,TRUE)</formula>
    </cfRule>
    <cfRule type="expression" dxfId="2492" priority="13112">
      <formula>IF(RIGHT(TEXT(AI75,"0.#"),1)=".",TRUE,FALSE)</formula>
    </cfRule>
  </conditionalFormatting>
  <conditionalFormatting sqref="AM75">
    <cfRule type="expression" dxfId="2491" priority="13109">
      <formula>IF(RIGHT(TEXT(AM75,"0.#"),1)=".",FALSE,TRUE)</formula>
    </cfRule>
    <cfRule type="expression" dxfId="2490" priority="13110">
      <formula>IF(RIGHT(TEXT(AM75,"0.#"),1)=".",TRUE,FALSE)</formula>
    </cfRule>
  </conditionalFormatting>
  <conditionalFormatting sqref="AM76">
    <cfRule type="expression" dxfId="2489" priority="13107">
      <formula>IF(RIGHT(TEXT(AM76,"0.#"),1)=".",FALSE,TRUE)</formula>
    </cfRule>
    <cfRule type="expression" dxfId="2488" priority="13108">
      <formula>IF(RIGHT(TEXT(AM76,"0.#"),1)=".",TRUE,FALSE)</formula>
    </cfRule>
  </conditionalFormatting>
  <conditionalFormatting sqref="AM77">
    <cfRule type="expression" dxfId="2487" priority="13105">
      <formula>IF(RIGHT(TEXT(AM77,"0.#"),1)=".",FALSE,TRUE)</formula>
    </cfRule>
    <cfRule type="expression" dxfId="2486" priority="13106">
      <formula>IF(RIGHT(TEXT(AM77,"0.#"),1)=".",TRUE,FALSE)</formula>
    </cfRule>
  </conditionalFormatting>
  <conditionalFormatting sqref="AE134 AI134 AM134 AQ134 AU134">
    <cfRule type="expression" dxfId="2485" priority="13091">
      <formula>IF(RIGHT(TEXT(AE134,"0.#"),1)=".",FALSE,TRUE)</formula>
    </cfRule>
    <cfRule type="expression" dxfId="2484" priority="13092">
      <formula>IF(RIGHT(TEXT(AE134,"0.#"),1)=".",TRUE,FALSE)</formula>
    </cfRule>
  </conditionalFormatting>
  <conditionalFormatting sqref="AE433">
    <cfRule type="expression" dxfId="2483" priority="13061">
      <formula>IF(RIGHT(TEXT(AE433,"0.#"),1)=".",FALSE,TRUE)</formula>
    </cfRule>
    <cfRule type="expression" dxfId="2482" priority="13062">
      <formula>IF(RIGHT(TEXT(AE433,"0.#"),1)=".",TRUE,FALSE)</formula>
    </cfRule>
  </conditionalFormatting>
  <conditionalFormatting sqref="AM433">
    <cfRule type="expression" dxfId="2481" priority="13049">
      <formula>IF(RIGHT(TEXT(AM433,"0.#"),1)=".",FALSE,TRUE)</formula>
    </cfRule>
    <cfRule type="expression" dxfId="2480" priority="13050">
      <formula>IF(RIGHT(TEXT(AM433,"0.#"),1)=".",TRUE,FALSE)</formula>
    </cfRule>
  </conditionalFormatting>
  <conditionalFormatting sqref="AU433">
    <cfRule type="expression" dxfId="2479" priority="13037">
      <formula>IF(RIGHT(TEXT(AU433,"0.#"),1)=".",FALSE,TRUE)</formula>
    </cfRule>
    <cfRule type="expression" dxfId="2478" priority="13038">
      <formula>IF(RIGHT(TEXT(AU433,"0.#"),1)=".",TRUE,FALSE)</formula>
    </cfRule>
  </conditionalFormatting>
  <conditionalFormatting sqref="AI433">
    <cfRule type="expression" dxfId="2477" priority="12971">
      <formula>IF(RIGHT(TEXT(AI433,"0.#"),1)=".",FALSE,TRUE)</formula>
    </cfRule>
    <cfRule type="expression" dxfId="2476" priority="12972">
      <formula>IF(RIGHT(TEXT(AI433,"0.#"),1)=".",TRUE,FALSE)</formula>
    </cfRule>
  </conditionalFormatting>
  <conditionalFormatting sqref="AQ433">
    <cfRule type="expression" dxfId="2475" priority="12937">
      <formula>IF(RIGHT(TEXT(AQ433,"0.#"),1)=".",FALSE,TRUE)</formula>
    </cfRule>
    <cfRule type="expression" dxfId="2474" priority="12938">
      <formula>IF(RIGHT(TEXT(AQ433,"0.#"),1)=".",TRUE,FALSE)</formula>
    </cfRule>
  </conditionalFormatting>
  <conditionalFormatting sqref="AL840:AO867">
    <cfRule type="expression" dxfId="2473" priority="6661">
      <formula>IF(AND(AL840&gt;=0, RIGHT(TEXT(AL840,"0.#"),1)&lt;&gt;"."),TRUE,FALSE)</formula>
    </cfRule>
    <cfRule type="expression" dxfId="2472" priority="6662">
      <formula>IF(AND(AL840&gt;=0, RIGHT(TEXT(AL840,"0.#"),1)="."),TRUE,FALSE)</formula>
    </cfRule>
    <cfRule type="expression" dxfId="2471" priority="6663">
      <formula>IF(AND(AL840&lt;0, RIGHT(TEXT(AL840,"0.#"),1)&lt;&gt;"."),TRUE,FALSE)</formula>
    </cfRule>
    <cfRule type="expression" dxfId="2470" priority="6664">
      <formula>IF(AND(AL840&lt;0, RIGHT(TEXT(AL840,"0.#"),1)="."),TRUE,FALSE)</formula>
    </cfRule>
  </conditionalFormatting>
  <conditionalFormatting sqref="AQ53:AQ55">
    <cfRule type="expression" dxfId="2469" priority="4683">
      <formula>IF(RIGHT(TEXT(AQ53,"0.#"),1)=".",FALSE,TRUE)</formula>
    </cfRule>
    <cfRule type="expression" dxfId="2468" priority="4684">
      <formula>IF(RIGHT(TEXT(AQ53,"0.#"),1)=".",TRUE,FALSE)</formula>
    </cfRule>
  </conditionalFormatting>
  <conditionalFormatting sqref="AU53:AU55">
    <cfRule type="expression" dxfId="2467" priority="4681">
      <formula>IF(RIGHT(TEXT(AU53,"0.#"),1)=".",FALSE,TRUE)</formula>
    </cfRule>
    <cfRule type="expression" dxfId="2466" priority="4682">
      <formula>IF(RIGHT(TEXT(AU53,"0.#"),1)=".",TRUE,FALSE)</formula>
    </cfRule>
  </conditionalFormatting>
  <conditionalFormatting sqref="AQ60:AQ62">
    <cfRule type="expression" dxfId="2465" priority="4679">
      <formula>IF(RIGHT(TEXT(AQ60,"0.#"),1)=".",FALSE,TRUE)</formula>
    </cfRule>
    <cfRule type="expression" dxfId="2464" priority="4680">
      <formula>IF(RIGHT(TEXT(AQ60,"0.#"),1)=".",TRUE,FALSE)</formula>
    </cfRule>
  </conditionalFormatting>
  <conditionalFormatting sqref="AU60:AU62">
    <cfRule type="expression" dxfId="2463" priority="4677">
      <formula>IF(RIGHT(TEXT(AU60,"0.#"),1)=".",FALSE,TRUE)</formula>
    </cfRule>
    <cfRule type="expression" dxfId="2462" priority="4678">
      <formula>IF(RIGHT(TEXT(AU60,"0.#"),1)=".",TRUE,FALSE)</formula>
    </cfRule>
  </conditionalFormatting>
  <conditionalFormatting sqref="AQ75:AQ77">
    <cfRule type="expression" dxfId="2461" priority="4675">
      <formula>IF(RIGHT(TEXT(AQ75,"0.#"),1)=".",FALSE,TRUE)</formula>
    </cfRule>
    <cfRule type="expression" dxfId="2460" priority="4676">
      <formula>IF(RIGHT(TEXT(AQ75,"0.#"),1)=".",TRUE,FALSE)</formula>
    </cfRule>
  </conditionalFormatting>
  <conditionalFormatting sqref="AU75:AU77">
    <cfRule type="expression" dxfId="2459" priority="4673">
      <formula>IF(RIGHT(TEXT(AU75,"0.#"),1)=".",FALSE,TRUE)</formula>
    </cfRule>
    <cfRule type="expression" dxfId="2458" priority="4674">
      <formula>IF(RIGHT(TEXT(AU75,"0.#"),1)=".",TRUE,FALSE)</formula>
    </cfRule>
  </conditionalFormatting>
  <conditionalFormatting sqref="AQ87:AQ89">
    <cfRule type="expression" dxfId="2457" priority="4671">
      <formula>IF(RIGHT(TEXT(AQ87,"0.#"),1)=".",FALSE,TRUE)</formula>
    </cfRule>
    <cfRule type="expression" dxfId="2456" priority="4672">
      <formula>IF(RIGHT(TEXT(AQ87,"0.#"),1)=".",TRUE,FALSE)</formula>
    </cfRule>
  </conditionalFormatting>
  <conditionalFormatting sqref="AU87:AU89">
    <cfRule type="expression" dxfId="2455" priority="4669">
      <formula>IF(RIGHT(TEXT(AU87,"0.#"),1)=".",FALSE,TRUE)</formula>
    </cfRule>
    <cfRule type="expression" dxfId="2454" priority="4670">
      <formula>IF(RIGHT(TEXT(AU87,"0.#"),1)=".",TRUE,FALSE)</formula>
    </cfRule>
  </conditionalFormatting>
  <conditionalFormatting sqref="AQ92:AQ94">
    <cfRule type="expression" dxfId="2453" priority="4667">
      <formula>IF(RIGHT(TEXT(AQ92,"0.#"),1)=".",FALSE,TRUE)</formula>
    </cfRule>
    <cfRule type="expression" dxfId="2452" priority="4668">
      <formula>IF(RIGHT(TEXT(AQ92,"0.#"),1)=".",TRUE,FALSE)</formula>
    </cfRule>
  </conditionalFormatting>
  <conditionalFormatting sqref="AU92:AU94">
    <cfRule type="expression" dxfId="2451" priority="4665">
      <formula>IF(RIGHT(TEXT(AU92,"0.#"),1)=".",FALSE,TRUE)</formula>
    </cfRule>
    <cfRule type="expression" dxfId="2450" priority="4666">
      <formula>IF(RIGHT(TEXT(AU92,"0.#"),1)=".",TRUE,FALSE)</formula>
    </cfRule>
  </conditionalFormatting>
  <conditionalFormatting sqref="AQ97:AQ99">
    <cfRule type="expression" dxfId="2449" priority="4663">
      <formula>IF(RIGHT(TEXT(AQ97,"0.#"),1)=".",FALSE,TRUE)</formula>
    </cfRule>
    <cfRule type="expression" dxfId="2448" priority="4664">
      <formula>IF(RIGHT(TEXT(AQ97,"0.#"),1)=".",TRUE,FALSE)</formula>
    </cfRule>
  </conditionalFormatting>
  <conditionalFormatting sqref="AU97:AU99">
    <cfRule type="expression" dxfId="2447" priority="4661">
      <formula>IF(RIGHT(TEXT(AU97,"0.#"),1)=".",FALSE,TRUE)</formula>
    </cfRule>
    <cfRule type="expression" dxfId="2446" priority="4662">
      <formula>IF(RIGHT(TEXT(AU97,"0.#"),1)=".",TRUE,FALSE)</formula>
    </cfRule>
  </conditionalFormatting>
  <conditionalFormatting sqref="AE120 AM120">
    <cfRule type="expression" dxfId="2445" priority="3005">
      <formula>IF(RIGHT(TEXT(AE120,"0.#"),1)=".",FALSE,TRUE)</formula>
    </cfRule>
    <cfRule type="expression" dxfId="2444" priority="3006">
      <formula>IF(RIGHT(TEXT(AE120,"0.#"),1)=".",TRUE,FALSE)</formula>
    </cfRule>
  </conditionalFormatting>
  <conditionalFormatting sqref="AI126">
    <cfRule type="expression" dxfId="2443" priority="2995">
      <formula>IF(RIGHT(TEXT(AI126,"0.#"),1)=".",FALSE,TRUE)</formula>
    </cfRule>
    <cfRule type="expression" dxfId="2442" priority="2996">
      <formula>IF(RIGHT(TEXT(AI126,"0.#"),1)=".",TRUE,FALSE)</formula>
    </cfRule>
  </conditionalFormatting>
  <conditionalFormatting sqref="AI120">
    <cfRule type="expression" dxfId="2441" priority="3003">
      <formula>IF(RIGHT(TEXT(AI120,"0.#"),1)=".",FALSE,TRUE)</formula>
    </cfRule>
    <cfRule type="expression" dxfId="2440" priority="3004">
      <formula>IF(RIGHT(TEXT(AI120,"0.#"),1)=".",TRUE,FALSE)</formula>
    </cfRule>
  </conditionalFormatting>
  <conditionalFormatting sqref="AE123 AM123">
    <cfRule type="expression" dxfId="2439" priority="3001">
      <formula>IF(RIGHT(TEXT(AE123,"0.#"),1)=".",FALSE,TRUE)</formula>
    </cfRule>
    <cfRule type="expression" dxfId="2438" priority="3002">
      <formula>IF(RIGHT(TEXT(AE123,"0.#"),1)=".",TRUE,FALSE)</formula>
    </cfRule>
  </conditionalFormatting>
  <conditionalFormatting sqref="AI123">
    <cfRule type="expression" dxfId="2437" priority="2999">
      <formula>IF(RIGHT(TEXT(AI123,"0.#"),1)=".",FALSE,TRUE)</formula>
    </cfRule>
    <cfRule type="expression" dxfId="2436" priority="3000">
      <formula>IF(RIGHT(TEXT(AI123,"0.#"),1)=".",TRUE,FALSE)</formula>
    </cfRule>
  </conditionalFormatting>
  <conditionalFormatting sqref="AE126 AM126">
    <cfRule type="expression" dxfId="2435" priority="2997">
      <formula>IF(RIGHT(TEXT(AE126,"0.#"),1)=".",FALSE,TRUE)</formula>
    </cfRule>
    <cfRule type="expression" dxfId="2434" priority="2998">
      <formula>IF(RIGHT(TEXT(AE126,"0.#"),1)=".",TRUE,FALSE)</formula>
    </cfRule>
  </conditionalFormatting>
  <conditionalFormatting sqref="AE129 AM129">
    <cfRule type="expression" dxfId="2433" priority="2993">
      <formula>IF(RIGHT(TEXT(AE129,"0.#"),1)=".",FALSE,TRUE)</formula>
    </cfRule>
    <cfRule type="expression" dxfId="2432" priority="2994">
      <formula>IF(RIGHT(TEXT(AE129,"0.#"),1)=".",TRUE,FALSE)</formula>
    </cfRule>
  </conditionalFormatting>
  <conditionalFormatting sqref="AI129">
    <cfRule type="expression" dxfId="2431" priority="2991">
      <formula>IF(RIGHT(TEXT(AI129,"0.#"),1)=".",FALSE,TRUE)</formula>
    </cfRule>
    <cfRule type="expression" dxfId="2430" priority="2992">
      <formula>IF(RIGHT(TEXT(AI129,"0.#"),1)=".",TRUE,FALSE)</formula>
    </cfRule>
  </conditionalFormatting>
  <conditionalFormatting sqref="Y840:Y867">
    <cfRule type="expression" dxfId="2429" priority="2989">
      <formula>IF(RIGHT(TEXT(Y840,"0.#"),1)=".",FALSE,TRUE)</formula>
    </cfRule>
    <cfRule type="expression" dxfId="2428" priority="2990">
      <formula>IF(RIGHT(TEXT(Y840,"0.#"),1)=".",TRUE,FALSE)</formula>
    </cfRule>
  </conditionalFormatting>
  <conditionalFormatting sqref="AU518">
    <cfRule type="expression" dxfId="2427" priority="1499">
      <formula>IF(RIGHT(TEXT(AU518,"0.#"),1)=".",FALSE,TRUE)</formula>
    </cfRule>
    <cfRule type="expression" dxfId="2426" priority="1500">
      <formula>IF(RIGHT(TEXT(AU518,"0.#"),1)=".",TRUE,FALSE)</formula>
    </cfRule>
  </conditionalFormatting>
  <conditionalFormatting sqref="AQ551">
    <cfRule type="expression" dxfId="2425" priority="1275">
      <formula>IF(RIGHT(TEXT(AQ551,"0.#"),1)=".",FALSE,TRUE)</formula>
    </cfRule>
    <cfRule type="expression" dxfId="2424" priority="1276">
      <formula>IF(RIGHT(TEXT(AQ551,"0.#"),1)=".",TRUE,FALSE)</formula>
    </cfRule>
  </conditionalFormatting>
  <conditionalFormatting sqref="AE556">
    <cfRule type="expression" dxfId="2423" priority="1273">
      <formula>IF(RIGHT(TEXT(AE556,"0.#"),1)=".",FALSE,TRUE)</formula>
    </cfRule>
    <cfRule type="expression" dxfId="2422" priority="1274">
      <formula>IF(RIGHT(TEXT(AE556,"0.#"),1)=".",TRUE,FALSE)</formula>
    </cfRule>
  </conditionalFormatting>
  <conditionalFormatting sqref="AE557">
    <cfRule type="expression" dxfId="2421" priority="1271">
      <formula>IF(RIGHT(TEXT(AE557,"0.#"),1)=".",FALSE,TRUE)</formula>
    </cfRule>
    <cfRule type="expression" dxfId="2420" priority="1272">
      <formula>IF(RIGHT(TEXT(AE557,"0.#"),1)=".",TRUE,FALSE)</formula>
    </cfRule>
  </conditionalFormatting>
  <conditionalFormatting sqref="AE558">
    <cfRule type="expression" dxfId="2419" priority="1269">
      <formula>IF(RIGHT(TEXT(AE558,"0.#"),1)=".",FALSE,TRUE)</formula>
    </cfRule>
    <cfRule type="expression" dxfId="2418" priority="1270">
      <formula>IF(RIGHT(TEXT(AE558,"0.#"),1)=".",TRUE,FALSE)</formula>
    </cfRule>
  </conditionalFormatting>
  <conditionalFormatting sqref="AU556">
    <cfRule type="expression" dxfId="2417" priority="1261">
      <formula>IF(RIGHT(TEXT(AU556,"0.#"),1)=".",FALSE,TRUE)</formula>
    </cfRule>
    <cfRule type="expression" dxfId="2416" priority="1262">
      <formula>IF(RIGHT(TEXT(AU556,"0.#"),1)=".",TRUE,FALSE)</formula>
    </cfRule>
  </conditionalFormatting>
  <conditionalFormatting sqref="AU557">
    <cfRule type="expression" dxfId="2415" priority="1259">
      <formula>IF(RIGHT(TEXT(AU557,"0.#"),1)=".",FALSE,TRUE)</formula>
    </cfRule>
    <cfRule type="expression" dxfId="2414" priority="1260">
      <formula>IF(RIGHT(TEXT(AU557,"0.#"),1)=".",TRUE,FALSE)</formula>
    </cfRule>
  </conditionalFormatting>
  <conditionalFormatting sqref="AU558">
    <cfRule type="expression" dxfId="2413" priority="1257">
      <formula>IF(RIGHT(TEXT(AU558,"0.#"),1)=".",FALSE,TRUE)</formula>
    </cfRule>
    <cfRule type="expression" dxfId="2412" priority="1258">
      <formula>IF(RIGHT(TEXT(AU558,"0.#"),1)=".",TRUE,FALSE)</formula>
    </cfRule>
  </conditionalFormatting>
  <conditionalFormatting sqref="AQ557">
    <cfRule type="expression" dxfId="2411" priority="1249">
      <formula>IF(RIGHT(TEXT(AQ557,"0.#"),1)=".",FALSE,TRUE)</formula>
    </cfRule>
    <cfRule type="expression" dxfId="2410" priority="1250">
      <formula>IF(RIGHT(TEXT(AQ557,"0.#"),1)=".",TRUE,FALSE)</formula>
    </cfRule>
  </conditionalFormatting>
  <conditionalFormatting sqref="AQ558">
    <cfRule type="expression" dxfId="2409" priority="1247">
      <formula>IF(RIGHT(TEXT(AQ558,"0.#"),1)=".",FALSE,TRUE)</formula>
    </cfRule>
    <cfRule type="expression" dxfId="2408" priority="1248">
      <formula>IF(RIGHT(TEXT(AQ558,"0.#"),1)=".",TRUE,FALSE)</formula>
    </cfRule>
  </conditionalFormatting>
  <conditionalFormatting sqref="AQ556">
    <cfRule type="expression" dxfId="2407" priority="1245">
      <formula>IF(RIGHT(TEXT(AQ556,"0.#"),1)=".",FALSE,TRUE)</formula>
    </cfRule>
    <cfRule type="expression" dxfId="2406" priority="1246">
      <formula>IF(RIGHT(TEXT(AQ556,"0.#"),1)=".",TRUE,FALSE)</formula>
    </cfRule>
  </conditionalFormatting>
  <conditionalFormatting sqref="AE561">
    <cfRule type="expression" dxfId="2405" priority="1243">
      <formula>IF(RIGHT(TEXT(AE561,"0.#"),1)=".",FALSE,TRUE)</formula>
    </cfRule>
    <cfRule type="expression" dxfId="2404" priority="1244">
      <formula>IF(RIGHT(TEXT(AE561,"0.#"),1)=".",TRUE,FALSE)</formula>
    </cfRule>
  </conditionalFormatting>
  <conditionalFormatting sqref="AE562">
    <cfRule type="expression" dxfId="2403" priority="1241">
      <formula>IF(RIGHT(TEXT(AE562,"0.#"),1)=".",FALSE,TRUE)</formula>
    </cfRule>
    <cfRule type="expression" dxfId="2402" priority="1242">
      <formula>IF(RIGHT(TEXT(AE562,"0.#"),1)=".",TRUE,FALSE)</formula>
    </cfRule>
  </conditionalFormatting>
  <conditionalFormatting sqref="AE563">
    <cfRule type="expression" dxfId="2401" priority="1239">
      <formula>IF(RIGHT(TEXT(AE563,"0.#"),1)=".",FALSE,TRUE)</formula>
    </cfRule>
    <cfRule type="expression" dxfId="2400" priority="1240">
      <formula>IF(RIGHT(TEXT(AE563,"0.#"),1)=".",TRUE,FALSE)</formula>
    </cfRule>
  </conditionalFormatting>
  <conditionalFormatting sqref="AL1103:AO1132">
    <cfRule type="expression" dxfId="2399" priority="2895">
      <formula>IF(AND(AL1103&gt;=0, RIGHT(TEXT(AL1103,"0.#"),1)&lt;&gt;"."),TRUE,FALSE)</formula>
    </cfRule>
    <cfRule type="expression" dxfId="2398" priority="2896">
      <formula>IF(AND(AL1103&gt;=0, RIGHT(TEXT(AL1103,"0.#"),1)="."),TRUE,FALSE)</formula>
    </cfRule>
    <cfRule type="expression" dxfId="2397" priority="2897">
      <formula>IF(AND(AL1103&lt;0, RIGHT(TEXT(AL1103,"0.#"),1)&lt;&gt;"."),TRUE,FALSE)</formula>
    </cfRule>
    <cfRule type="expression" dxfId="2396" priority="2898">
      <formula>IF(AND(AL1103&lt;0, RIGHT(TEXT(AL1103,"0.#"),1)="."),TRUE,FALSE)</formula>
    </cfRule>
  </conditionalFormatting>
  <conditionalFormatting sqref="Y1103:Y1132">
    <cfRule type="expression" dxfId="2395" priority="2893">
      <formula>IF(RIGHT(TEXT(Y1103,"0.#"),1)=".",FALSE,TRUE)</formula>
    </cfRule>
    <cfRule type="expression" dxfId="2394" priority="2894">
      <formula>IF(RIGHT(TEXT(Y1103,"0.#"),1)=".",TRUE,FALSE)</formula>
    </cfRule>
  </conditionalFormatting>
  <conditionalFormatting sqref="AQ553">
    <cfRule type="expression" dxfId="2393" priority="1277">
      <formula>IF(RIGHT(TEXT(AQ553,"0.#"),1)=".",FALSE,TRUE)</formula>
    </cfRule>
    <cfRule type="expression" dxfId="2392" priority="1278">
      <formula>IF(RIGHT(TEXT(AQ553,"0.#"),1)=".",TRUE,FALSE)</formula>
    </cfRule>
  </conditionalFormatting>
  <conditionalFormatting sqref="AU552">
    <cfRule type="expression" dxfId="2391" priority="1289">
      <formula>IF(RIGHT(TEXT(AU552,"0.#"),1)=".",FALSE,TRUE)</formula>
    </cfRule>
    <cfRule type="expression" dxfId="2390" priority="1290">
      <formula>IF(RIGHT(TEXT(AU552,"0.#"),1)=".",TRUE,FALSE)</formula>
    </cfRule>
  </conditionalFormatting>
  <conditionalFormatting sqref="AE552">
    <cfRule type="expression" dxfId="2389" priority="1301">
      <formula>IF(RIGHT(TEXT(AE552,"0.#"),1)=".",FALSE,TRUE)</formula>
    </cfRule>
    <cfRule type="expression" dxfId="2388" priority="1302">
      <formula>IF(RIGHT(TEXT(AE552,"0.#"),1)=".",TRUE,FALSE)</formula>
    </cfRule>
  </conditionalFormatting>
  <conditionalFormatting sqref="AQ548">
    <cfRule type="expression" dxfId="2387" priority="1307">
      <formula>IF(RIGHT(TEXT(AQ548,"0.#"),1)=".",FALSE,TRUE)</formula>
    </cfRule>
    <cfRule type="expression" dxfId="2386" priority="1308">
      <formula>IF(RIGHT(TEXT(AQ548,"0.#"),1)=".",TRUE,FALSE)</formula>
    </cfRule>
  </conditionalFormatting>
  <conditionalFormatting sqref="AL838:AO839">
    <cfRule type="expression" dxfId="2385" priority="2847">
      <formula>IF(AND(AL838&gt;=0, RIGHT(TEXT(AL838,"0.#"),1)&lt;&gt;"."),TRUE,FALSE)</formula>
    </cfRule>
    <cfRule type="expression" dxfId="2384" priority="2848">
      <formula>IF(AND(AL838&gt;=0, RIGHT(TEXT(AL838,"0.#"),1)="."),TRUE,FALSE)</formula>
    </cfRule>
    <cfRule type="expression" dxfId="2383" priority="2849">
      <formula>IF(AND(AL838&lt;0, RIGHT(TEXT(AL838,"0.#"),1)&lt;&gt;"."),TRUE,FALSE)</formula>
    </cfRule>
    <cfRule type="expression" dxfId="2382" priority="2850">
      <formula>IF(AND(AL838&lt;0, RIGHT(TEXT(AL838,"0.#"),1)="."),TRUE,FALSE)</formula>
    </cfRule>
  </conditionalFormatting>
  <conditionalFormatting sqref="Y838:Y839">
    <cfRule type="expression" dxfId="2381" priority="2845">
      <formula>IF(RIGHT(TEXT(Y838,"0.#"),1)=".",FALSE,TRUE)</formula>
    </cfRule>
    <cfRule type="expression" dxfId="2380" priority="2846">
      <formula>IF(RIGHT(TEXT(Y838,"0.#"),1)=".",TRUE,FALSE)</formula>
    </cfRule>
  </conditionalFormatting>
  <conditionalFormatting sqref="AE492">
    <cfRule type="expression" dxfId="2379" priority="1633">
      <formula>IF(RIGHT(TEXT(AE492,"0.#"),1)=".",FALSE,TRUE)</formula>
    </cfRule>
    <cfRule type="expression" dxfId="2378" priority="1634">
      <formula>IF(RIGHT(TEXT(AE492,"0.#"),1)=".",TRUE,FALSE)</formula>
    </cfRule>
  </conditionalFormatting>
  <conditionalFormatting sqref="AE493">
    <cfRule type="expression" dxfId="2377" priority="1631">
      <formula>IF(RIGHT(TEXT(AE493,"0.#"),1)=".",FALSE,TRUE)</formula>
    </cfRule>
    <cfRule type="expression" dxfId="2376" priority="1632">
      <formula>IF(RIGHT(TEXT(AE493,"0.#"),1)=".",TRUE,FALSE)</formula>
    </cfRule>
  </conditionalFormatting>
  <conditionalFormatting sqref="AE494">
    <cfRule type="expression" dxfId="2375" priority="1629">
      <formula>IF(RIGHT(TEXT(AE494,"0.#"),1)=".",FALSE,TRUE)</formula>
    </cfRule>
    <cfRule type="expression" dxfId="2374" priority="1630">
      <formula>IF(RIGHT(TEXT(AE494,"0.#"),1)=".",TRUE,FALSE)</formula>
    </cfRule>
  </conditionalFormatting>
  <conditionalFormatting sqref="AQ493">
    <cfRule type="expression" dxfId="2373" priority="1609">
      <formula>IF(RIGHT(TEXT(AQ493,"0.#"),1)=".",FALSE,TRUE)</formula>
    </cfRule>
    <cfRule type="expression" dxfId="2372" priority="1610">
      <formula>IF(RIGHT(TEXT(AQ493,"0.#"),1)=".",TRUE,FALSE)</formula>
    </cfRule>
  </conditionalFormatting>
  <conditionalFormatting sqref="AQ494">
    <cfRule type="expression" dxfId="2371" priority="1607">
      <formula>IF(RIGHT(TEXT(AQ494,"0.#"),1)=".",FALSE,TRUE)</formula>
    </cfRule>
    <cfRule type="expression" dxfId="2370" priority="1608">
      <formula>IF(RIGHT(TEXT(AQ494,"0.#"),1)=".",TRUE,FALSE)</formula>
    </cfRule>
  </conditionalFormatting>
  <conditionalFormatting sqref="AQ492">
    <cfRule type="expression" dxfId="2369" priority="1605">
      <formula>IF(RIGHT(TEXT(AQ492,"0.#"),1)=".",FALSE,TRUE)</formula>
    </cfRule>
    <cfRule type="expression" dxfId="2368" priority="1606">
      <formula>IF(RIGHT(TEXT(AQ492,"0.#"),1)=".",TRUE,FALSE)</formula>
    </cfRule>
  </conditionalFormatting>
  <conditionalFormatting sqref="AU494">
    <cfRule type="expression" dxfId="2367" priority="1617">
      <formula>IF(RIGHT(TEXT(AU494,"0.#"),1)=".",FALSE,TRUE)</formula>
    </cfRule>
    <cfRule type="expression" dxfId="2366" priority="1618">
      <formula>IF(RIGHT(TEXT(AU494,"0.#"),1)=".",TRUE,FALSE)</formula>
    </cfRule>
  </conditionalFormatting>
  <conditionalFormatting sqref="AU492">
    <cfRule type="expression" dxfId="2365" priority="1621">
      <formula>IF(RIGHT(TEXT(AU492,"0.#"),1)=".",FALSE,TRUE)</formula>
    </cfRule>
    <cfRule type="expression" dxfId="2364" priority="1622">
      <formula>IF(RIGHT(TEXT(AU492,"0.#"),1)=".",TRUE,FALSE)</formula>
    </cfRule>
  </conditionalFormatting>
  <conditionalFormatting sqref="AU493">
    <cfRule type="expression" dxfId="2363" priority="1619">
      <formula>IF(RIGHT(TEXT(AU493,"0.#"),1)=".",FALSE,TRUE)</formula>
    </cfRule>
    <cfRule type="expression" dxfId="2362" priority="1620">
      <formula>IF(RIGHT(TEXT(AU493,"0.#"),1)=".",TRUE,FALSE)</formula>
    </cfRule>
  </conditionalFormatting>
  <conditionalFormatting sqref="AU583">
    <cfRule type="expression" dxfId="2361" priority="1137">
      <formula>IF(RIGHT(TEXT(AU583,"0.#"),1)=".",FALSE,TRUE)</formula>
    </cfRule>
    <cfRule type="expression" dxfId="2360" priority="1138">
      <formula>IF(RIGHT(TEXT(AU583,"0.#"),1)=".",TRUE,FALSE)</formula>
    </cfRule>
  </conditionalFormatting>
  <conditionalFormatting sqref="AU582">
    <cfRule type="expression" dxfId="2359" priority="1139">
      <formula>IF(RIGHT(TEXT(AU582,"0.#"),1)=".",FALSE,TRUE)</formula>
    </cfRule>
    <cfRule type="expression" dxfId="2358" priority="1140">
      <formula>IF(RIGHT(TEXT(AU582,"0.#"),1)=".",TRUE,FALSE)</formula>
    </cfRule>
  </conditionalFormatting>
  <conditionalFormatting sqref="AE499">
    <cfRule type="expression" dxfId="2357" priority="1599">
      <formula>IF(RIGHT(TEXT(AE499,"0.#"),1)=".",FALSE,TRUE)</formula>
    </cfRule>
    <cfRule type="expression" dxfId="2356" priority="1600">
      <formula>IF(RIGHT(TEXT(AE499,"0.#"),1)=".",TRUE,FALSE)</formula>
    </cfRule>
  </conditionalFormatting>
  <conditionalFormatting sqref="AE497">
    <cfRule type="expression" dxfId="2355" priority="1603">
      <formula>IF(RIGHT(TEXT(AE497,"0.#"),1)=".",FALSE,TRUE)</formula>
    </cfRule>
    <cfRule type="expression" dxfId="2354" priority="1604">
      <formula>IF(RIGHT(TEXT(AE497,"0.#"),1)=".",TRUE,FALSE)</formula>
    </cfRule>
  </conditionalFormatting>
  <conditionalFormatting sqref="AE498">
    <cfRule type="expression" dxfId="2353" priority="1601">
      <formula>IF(RIGHT(TEXT(AE498,"0.#"),1)=".",FALSE,TRUE)</formula>
    </cfRule>
    <cfRule type="expression" dxfId="2352" priority="1602">
      <formula>IF(RIGHT(TEXT(AE498,"0.#"),1)=".",TRUE,FALSE)</formula>
    </cfRule>
  </conditionalFormatting>
  <conditionalFormatting sqref="AU499">
    <cfRule type="expression" dxfId="2351" priority="1587">
      <formula>IF(RIGHT(TEXT(AU499,"0.#"),1)=".",FALSE,TRUE)</formula>
    </cfRule>
    <cfRule type="expression" dxfId="2350" priority="1588">
      <formula>IF(RIGHT(TEXT(AU499,"0.#"),1)=".",TRUE,FALSE)</formula>
    </cfRule>
  </conditionalFormatting>
  <conditionalFormatting sqref="AU497">
    <cfRule type="expression" dxfId="2349" priority="1591">
      <formula>IF(RIGHT(TEXT(AU497,"0.#"),1)=".",FALSE,TRUE)</formula>
    </cfRule>
    <cfRule type="expression" dxfId="2348" priority="1592">
      <formula>IF(RIGHT(TEXT(AU497,"0.#"),1)=".",TRUE,FALSE)</formula>
    </cfRule>
  </conditionalFormatting>
  <conditionalFormatting sqref="AU498">
    <cfRule type="expression" dxfId="2347" priority="1589">
      <formula>IF(RIGHT(TEXT(AU498,"0.#"),1)=".",FALSE,TRUE)</formula>
    </cfRule>
    <cfRule type="expression" dxfId="2346" priority="1590">
      <formula>IF(RIGHT(TEXT(AU498,"0.#"),1)=".",TRUE,FALSE)</formula>
    </cfRule>
  </conditionalFormatting>
  <conditionalFormatting sqref="AQ497">
    <cfRule type="expression" dxfId="2345" priority="1575">
      <formula>IF(RIGHT(TEXT(AQ497,"0.#"),1)=".",FALSE,TRUE)</formula>
    </cfRule>
    <cfRule type="expression" dxfId="2344" priority="1576">
      <formula>IF(RIGHT(TEXT(AQ497,"0.#"),1)=".",TRUE,FALSE)</formula>
    </cfRule>
  </conditionalFormatting>
  <conditionalFormatting sqref="AQ498">
    <cfRule type="expression" dxfId="2343" priority="1579">
      <formula>IF(RIGHT(TEXT(AQ498,"0.#"),1)=".",FALSE,TRUE)</formula>
    </cfRule>
    <cfRule type="expression" dxfId="2342" priority="1580">
      <formula>IF(RIGHT(TEXT(AQ498,"0.#"),1)=".",TRUE,FALSE)</formula>
    </cfRule>
  </conditionalFormatting>
  <conditionalFormatting sqref="AQ499">
    <cfRule type="expression" dxfId="2341" priority="1577">
      <formula>IF(RIGHT(TEXT(AQ499,"0.#"),1)=".",FALSE,TRUE)</formula>
    </cfRule>
    <cfRule type="expression" dxfId="2340" priority="1578">
      <formula>IF(RIGHT(TEXT(AQ499,"0.#"),1)=".",TRUE,FALSE)</formula>
    </cfRule>
  </conditionalFormatting>
  <conditionalFormatting sqref="AE504">
    <cfRule type="expression" dxfId="2339" priority="1569">
      <formula>IF(RIGHT(TEXT(AE504,"0.#"),1)=".",FALSE,TRUE)</formula>
    </cfRule>
    <cfRule type="expression" dxfId="2338" priority="1570">
      <formula>IF(RIGHT(TEXT(AE504,"0.#"),1)=".",TRUE,FALSE)</formula>
    </cfRule>
  </conditionalFormatting>
  <conditionalFormatting sqref="AE502">
    <cfRule type="expression" dxfId="2337" priority="1573">
      <formula>IF(RIGHT(TEXT(AE502,"0.#"),1)=".",FALSE,TRUE)</formula>
    </cfRule>
    <cfRule type="expression" dxfId="2336" priority="1574">
      <formula>IF(RIGHT(TEXT(AE502,"0.#"),1)=".",TRUE,FALSE)</formula>
    </cfRule>
  </conditionalFormatting>
  <conditionalFormatting sqref="AE503">
    <cfRule type="expression" dxfId="2335" priority="1571">
      <formula>IF(RIGHT(TEXT(AE503,"0.#"),1)=".",FALSE,TRUE)</formula>
    </cfRule>
    <cfRule type="expression" dxfId="2334" priority="1572">
      <formula>IF(RIGHT(TEXT(AE503,"0.#"),1)=".",TRUE,FALSE)</formula>
    </cfRule>
  </conditionalFormatting>
  <conditionalFormatting sqref="AU504">
    <cfRule type="expression" dxfId="2333" priority="1557">
      <formula>IF(RIGHT(TEXT(AU504,"0.#"),1)=".",FALSE,TRUE)</formula>
    </cfRule>
    <cfRule type="expression" dxfId="2332" priority="1558">
      <formula>IF(RIGHT(TEXT(AU504,"0.#"),1)=".",TRUE,FALSE)</formula>
    </cfRule>
  </conditionalFormatting>
  <conditionalFormatting sqref="AU502">
    <cfRule type="expression" dxfId="2331" priority="1561">
      <formula>IF(RIGHT(TEXT(AU502,"0.#"),1)=".",FALSE,TRUE)</formula>
    </cfRule>
    <cfRule type="expression" dxfId="2330" priority="1562">
      <formula>IF(RIGHT(TEXT(AU502,"0.#"),1)=".",TRUE,FALSE)</formula>
    </cfRule>
  </conditionalFormatting>
  <conditionalFormatting sqref="AU503">
    <cfRule type="expression" dxfId="2329" priority="1559">
      <formula>IF(RIGHT(TEXT(AU503,"0.#"),1)=".",FALSE,TRUE)</formula>
    </cfRule>
    <cfRule type="expression" dxfId="2328" priority="1560">
      <formula>IF(RIGHT(TEXT(AU503,"0.#"),1)=".",TRUE,FALSE)</formula>
    </cfRule>
  </conditionalFormatting>
  <conditionalFormatting sqref="AQ502">
    <cfRule type="expression" dxfId="2327" priority="1545">
      <formula>IF(RIGHT(TEXT(AQ502,"0.#"),1)=".",FALSE,TRUE)</formula>
    </cfRule>
    <cfRule type="expression" dxfId="2326" priority="1546">
      <formula>IF(RIGHT(TEXT(AQ502,"0.#"),1)=".",TRUE,FALSE)</formula>
    </cfRule>
  </conditionalFormatting>
  <conditionalFormatting sqref="AQ503">
    <cfRule type="expression" dxfId="2325" priority="1549">
      <formula>IF(RIGHT(TEXT(AQ503,"0.#"),1)=".",FALSE,TRUE)</formula>
    </cfRule>
    <cfRule type="expression" dxfId="2324" priority="1550">
      <formula>IF(RIGHT(TEXT(AQ503,"0.#"),1)=".",TRUE,FALSE)</formula>
    </cfRule>
  </conditionalFormatting>
  <conditionalFormatting sqref="AQ504">
    <cfRule type="expression" dxfId="2323" priority="1547">
      <formula>IF(RIGHT(TEXT(AQ504,"0.#"),1)=".",FALSE,TRUE)</formula>
    </cfRule>
    <cfRule type="expression" dxfId="2322" priority="1548">
      <formula>IF(RIGHT(TEXT(AQ504,"0.#"),1)=".",TRUE,FALSE)</formula>
    </cfRule>
  </conditionalFormatting>
  <conditionalFormatting sqref="AE509">
    <cfRule type="expression" dxfId="2321" priority="1539">
      <formula>IF(RIGHT(TEXT(AE509,"0.#"),1)=".",FALSE,TRUE)</formula>
    </cfRule>
    <cfRule type="expression" dxfId="2320" priority="1540">
      <formula>IF(RIGHT(TEXT(AE509,"0.#"),1)=".",TRUE,FALSE)</formula>
    </cfRule>
  </conditionalFormatting>
  <conditionalFormatting sqref="AE507">
    <cfRule type="expression" dxfId="2319" priority="1543">
      <formula>IF(RIGHT(TEXT(AE507,"0.#"),1)=".",FALSE,TRUE)</formula>
    </cfRule>
    <cfRule type="expression" dxfId="2318" priority="1544">
      <formula>IF(RIGHT(TEXT(AE507,"0.#"),1)=".",TRUE,FALSE)</formula>
    </cfRule>
  </conditionalFormatting>
  <conditionalFormatting sqref="AE508">
    <cfRule type="expression" dxfId="2317" priority="1541">
      <formula>IF(RIGHT(TEXT(AE508,"0.#"),1)=".",FALSE,TRUE)</formula>
    </cfRule>
    <cfRule type="expression" dxfId="2316" priority="1542">
      <formula>IF(RIGHT(TEXT(AE508,"0.#"),1)=".",TRUE,FALSE)</formula>
    </cfRule>
  </conditionalFormatting>
  <conditionalFormatting sqref="AU509">
    <cfRule type="expression" dxfId="2315" priority="1527">
      <formula>IF(RIGHT(TEXT(AU509,"0.#"),1)=".",FALSE,TRUE)</formula>
    </cfRule>
    <cfRule type="expression" dxfId="2314" priority="1528">
      <formula>IF(RIGHT(TEXT(AU509,"0.#"),1)=".",TRUE,FALSE)</formula>
    </cfRule>
  </conditionalFormatting>
  <conditionalFormatting sqref="AU507">
    <cfRule type="expression" dxfId="2313" priority="1531">
      <formula>IF(RIGHT(TEXT(AU507,"0.#"),1)=".",FALSE,TRUE)</formula>
    </cfRule>
    <cfRule type="expression" dxfId="2312" priority="1532">
      <formula>IF(RIGHT(TEXT(AU507,"0.#"),1)=".",TRUE,FALSE)</formula>
    </cfRule>
  </conditionalFormatting>
  <conditionalFormatting sqref="AU508">
    <cfRule type="expression" dxfId="2311" priority="1529">
      <formula>IF(RIGHT(TEXT(AU508,"0.#"),1)=".",FALSE,TRUE)</formula>
    </cfRule>
    <cfRule type="expression" dxfId="2310" priority="1530">
      <formula>IF(RIGHT(TEXT(AU508,"0.#"),1)=".",TRUE,FALSE)</formula>
    </cfRule>
  </conditionalFormatting>
  <conditionalFormatting sqref="AQ507">
    <cfRule type="expression" dxfId="2309" priority="1515">
      <formula>IF(RIGHT(TEXT(AQ507,"0.#"),1)=".",FALSE,TRUE)</formula>
    </cfRule>
    <cfRule type="expression" dxfId="2308" priority="1516">
      <formula>IF(RIGHT(TEXT(AQ507,"0.#"),1)=".",TRUE,FALSE)</formula>
    </cfRule>
  </conditionalFormatting>
  <conditionalFormatting sqref="AQ508">
    <cfRule type="expression" dxfId="2307" priority="1519">
      <formula>IF(RIGHT(TEXT(AQ508,"0.#"),1)=".",FALSE,TRUE)</formula>
    </cfRule>
    <cfRule type="expression" dxfId="2306" priority="1520">
      <formula>IF(RIGHT(TEXT(AQ508,"0.#"),1)=".",TRUE,FALSE)</formula>
    </cfRule>
  </conditionalFormatting>
  <conditionalFormatting sqref="AQ509">
    <cfRule type="expression" dxfId="2305" priority="1517">
      <formula>IF(RIGHT(TEXT(AQ509,"0.#"),1)=".",FALSE,TRUE)</formula>
    </cfRule>
    <cfRule type="expression" dxfId="2304" priority="1518">
      <formula>IF(RIGHT(TEXT(AQ509,"0.#"),1)=".",TRUE,FALSE)</formula>
    </cfRule>
  </conditionalFormatting>
  <conditionalFormatting sqref="AE465">
    <cfRule type="expression" dxfId="2303" priority="1809">
      <formula>IF(RIGHT(TEXT(AE465,"0.#"),1)=".",FALSE,TRUE)</formula>
    </cfRule>
    <cfRule type="expression" dxfId="2302" priority="1810">
      <formula>IF(RIGHT(TEXT(AE465,"0.#"),1)=".",TRUE,FALSE)</formula>
    </cfRule>
  </conditionalFormatting>
  <conditionalFormatting sqref="AE463">
    <cfRule type="expression" dxfId="2301" priority="1813">
      <formula>IF(RIGHT(TEXT(AE463,"0.#"),1)=".",FALSE,TRUE)</formula>
    </cfRule>
    <cfRule type="expression" dxfId="2300" priority="1814">
      <formula>IF(RIGHT(TEXT(AE463,"0.#"),1)=".",TRUE,FALSE)</formula>
    </cfRule>
  </conditionalFormatting>
  <conditionalFormatting sqref="AE464">
    <cfRule type="expression" dxfId="2299" priority="1811">
      <formula>IF(RIGHT(TEXT(AE464,"0.#"),1)=".",FALSE,TRUE)</formula>
    </cfRule>
    <cfRule type="expression" dxfId="2298" priority="1812">
      <formula>IF(RIGHT(TEXT(AE464,"0.#"),1)=".",TRUE,FALSE)</formula>
    </cfRule>
  </conditionalFormatting>
  <conditionalFormatting sqref="AM465">
    <cfRule type="expression" dxfId="2297" priority="1803">
      <formula>IF(RIGHT(TEXT(AM465,"0.#"),1)=".",FALSE,TRUE)</formula>
    </cfRule>
    <cfRule type="expression" dxfId="2296" priority="1804">
      <formula>IF(RIGHT(TEXT(AM465,"0.#"),1)=".",TRUE,FALSE)</formula>
    </cfRule>
  </conditionalFormatting>
  <conditionalFormatting sqref="AM463">
    <cfRule type="expression" dxfId="2295" priority="1807">
      <formula>IF(RIGHT(TEXT(AM463,"0.#"),1)=".",FALSE,TRUE)</formula>
    </cfRule>
    <cfRule type="expression" dxfId="2294" priority="1808">
      <formula>IF(RIGHT(TEXT(AM463,"0.#"),1)=".",TRUE,FALSE)</formula>
    </cfRule>
  </conditionalFormatting>
  <conditionalFormatting sqref="AM464">
    <cfRule type="expression" dxfId="2293" priority="1805">
      <formula>IF(RIGHT(TEXT(AM464,"0.#"),1)=".",FALSE,TRUE)</formula>
    </cfRule>
    <cfRule type="expression" dxfId="2292" priority="1806">
      <formula>IF(RIGHT(TEXT(AM464,"0.#"),1)=".",TRUE,FALSE)</formula>
    </cfRule>
  </conditionalFormatting>
  <conditionalFormatting sqref="AU465">
    <cfRule type="expression" dxfId="2291" priority="1797">
      <formula>IF(RIGHT(TEXT(AU465,"0.#"),1)=".",FALSE,TRUE)</formula>
    </cfRule>
    <cfRule type="expression" dxfId="2290" priority="1798">
      <formula>IF(RIGHT(TEXT(AU465,"0.#"),1)=".",TRUE,FALSE)</formula>
    </cfRule>
  </conditionalFormatting>
  <conditionalFormatting sqref="AU463">
    <cfRule type="expression" dxfId="2289" priority="1801">
      <formula>IF(RIGHT(TEXT(AU463,"0.#"),1)=".",FALSE,TRUE)</formula>
    </cfRule>
    <cfRule type="expression" dxfId="2288" priority="1802">
      <formula>IF(RIGHT(TEXT(AU463,"0.#"),1)=".",TRUE,FALSE)</formula>
    </cfRule>
  </conditionalFormatting>
  <conditionalFormatting sqref="AU464">
    <cfRule type="expression" dxfId="2287" priority="1799">
      <formula>IF(RIGHT(TEXT(AU464,"0.#"),1)=".",FALSE,TRUE)</formula>
    </cfRule>
    <cfRule type="expression" dxfId="2286" priority="1800">
      <formula>IF(RIGHT(TEXT(AU464,"0.#"),1)=".",TRUE,FALSE)</formula>
    </cfRule>
  </conditionalFormatting>
  <conditionalFormatting sqref="AI465">
    <cfRule type="expression" dxfId="2285" priority="1791">
      <formula>IF(RIGHT(TEXT(AI465,"0.#"),1)=".",FALSE,TRUE)</formula>
    </cfRule>
    <cfRule type="expression" dxfId="2284" priority="1792">
      <formula>IF(RIGHT(TEXT(AI465,"0.#"),1)=".",TRUE,FALSE)</formula>
    </cfRule>
  </conditionalFormatting>
  <conditionalFormatting sqref="AI463">
    <cfRule type="expression" dxfId="2283" priority="1795">
      <formula>IF(RIGHT(TEXT(AI463,"0.#"),1)=".",FALSE,TRUE)</formula>
    </cfRule>
    <cfRule type="expression" dxfId="2282" priority="1796">
      <formula>IF(RIGHT(TEXT(AI463,"0.#"),1)=".",TRUE,FALSE)</formula>
    </cfRule>
  </conditionalFormatting>
  <conditionalFormatting sqref="AI464">
    <cfRule type="expression" dxfId="2281" priority="1793">
      <formula>IF(RIGHT(TEXT(AI464,"0.#"),1)=".",FALSE,TRUE)</formula>
    </cfRule>
    <cfRule type="expression" dxfId="2280" priority="1794">
      <formula>IF(RIGHT(TEXT(AI464,"0.#"),1)=".",TRUE,FALSE)</formula>
    </cfRule>
  </conditionalFormatting>
  <conditionalFormatting sqref="AQ463">
    <cfRule type="expression" dxfId="2279" priority="1785">
      <formula>IF(RIGHT(TEXT(AQ463,"0.#"),1)=".",FALSE,TRUE)</formula>
    </cfRule>
    <cfRule type="expression" dxfId="2278" priority="1786">
      <formula>IF(RIGHT(TEXT(AQ463,"0.#"),1)=".",TRUE,FALSE)</formula>
    </cfRule>
  </conditionalFormatting>
  <conditionalFormatting sqref="AQ464">
    <cfRule type="expression" dxfId="2277" priority="1789">
      <formula>IF(RIGHT(TEXT(AQ464,"0.#"),1)=".",FALSE,TRUE)</formula>
    </cfRule>
    <cfRule type="expression" dxfId="2276" priority="1790">
      <formula>IF(RIGHT(TEXT(AQ464,"0.#"),1)=".",TRUE,FALSE)</formula>
    </cfRule>
  </conditionalFormatting>
  <conditionalFormatting sqref="AQ465">
    <cfRule type="expression" dxfId="2275" priority="1787">
      <formula>IF(RIGHT(TEXT(AQ465,"0.#"),1)=".",FALSE,TRUE)</formula>
    </cfRule>
    <cfRule type="expression" dxfId="2274" priority="1788">
      <formula>IF(RIGHT(TEXT(AQ465,"0.#"),1)=".",TRUE,FALSE)</formula>
    </cfRule>
  </conditionalFormatting>
  <conditionalFormatting sqref="AE470">
    <cfRule type="expression" dxfId="2273" priority="1779">
      <formula>IF(RIGHT(TEXT(AE470,"0.#"),1)=".",FALSE,TRUE)</formula>
    </cfRule>
    <cfRule type="expression" dxfId="2272" priority="1780">
      <formula>IF(RIGHT(TEXT(AE470,"0.#"),1)=".",TRUE,FALSE)</formula>
    </cfRule>
  </conditionalFormatting>
  <conditionalFormatting sqref="AE468">
    <cfRule type="expression" dxfId="2271" priority="1783">
      <formula>IF(RIGHT(TEXT(AE468,"0.#"),1)=".",FALSE,TRUE)</formula>
    </cfRule>
    <cfRule type="expression" dxfId="2270" priority="1784">
      <formula>IF(RIGHT(TEXT(AE468,"0.#"),1)=".",TRUE,FALSE)</formula>
    </cfRule>
  </conditionalFormatting>
  <conditionalFormatting sqref="AE469">
    <cfRule type="expression" dxfId="2269" priority="1781">
      <formula>IF(RIGHT(TEXT(AE469,"0.#"),1)=".",FALSE,TRUE)</formula>
    </cfRule>
    <cfRule type="expression" dxfId="2268" priority="1782">
      <formula>IF(RIGHT(TEXT(AE469,"0.#"),1)=".",TRUE,FALSE)</formula>
    </cfRule>
  </conditionalFormatting>
  <conditionalFormatting sqref="AM470">
    <cfRule type="expression" dxfId="2267" priority="1773">
      <formula>IF(RIGHT(TEXT(AM470,"0.#"),1)=".",FALSE,TRUE)</formula>
    </cfRule>
    <cfRule type="expression" dxfId="2266" priority="1774">
      <formula>IF(RIGHT(TEXT(AM470,"0.#"),1)=".",TRUE,FALSE)</formula>
    </cfRule>
  </conditionalFormatting>
  <conditionalFormatting sqref="AM468">
    <cfRule type="expression" dxfId="2265" priority="1777">
      <formula>IF(RIGHT(TEXT(AM468,"0.#"),1)=".",FALSE,TRUE)</formula>
    </cfRule>
    <cfRule type="expression" dxfId="2264" priority="1778">
      <formula>IF(RIGHT(TEXT(AM468,"0.#"),1)=".",TRUE,FALSE)</formula>
    </cfRule>
  </conditionalFormatting>
  <conditionalFormatting sqref="AM469">
    <cfRule type="expression" dxfId="2263" priority="1775">
      <formula>IF(RIGHT(TEXT(AM469,"0.#"),1)=".",FALSE,TRUE)</formula>
    </cfRule>
    <cfRule type="expression" dxfId="2262" priority="1776">
      <formula>IF(RIGHT(TEXT(AM469,"0.#"),1)=".",TRUE,FALSE)</formula>
    </cfRule>
  </conditionalFormatting>
  <conditionalFormatting sqref="AU470">
    <cfRule type="expression" dxfId="2261" priority="1767">
      <formula>IF(RIGHT(TEXT(AU470,"0.#"),1)=".",FALSE,TRUE)</formula>
    </cfRule>
    <cfRule type="expression" dxfId="2260" priority="1768">
      <formula>IF(RIGHT(TEXT(AU470,"0.#"),1)=".",TRUE,FALSE)</formula>
    </cfRule>
  </conditionalFormatting>
  <conditionalFormatting sqref="AU468">
    <cfRule type="expression" dxfId="2259" priority="1771">
      <formula>IF(RIGHT(TEXT(AU468,"0.#"),1)=".",FALSE,TRUE)</formula>
    </cfRule>
    <cfRule type="expression" dxfId="2258" priority="1772">
      <formula>IF(RIGHT(TEXT(AU468,"0.#"),1)=".",TRUE,FALSE)</formula>
    </cfRule>
  </conditionalFormatting>
  <conditionalFormatting sqref="AU469">
    <cfRule type="expression" dxfId="2257" priority="1769">
      <formula>IF(RIGHT(TEXT(AU469,"0.#"),1)=".",FALSE,TRUE)</formula>
    </cfRule>
    <cfRule type="expression" dxfId="2256" priority="1770">
      <formula>IF(RIGHT(TEXT(AU469,"0.#"),1)=".",TRUE,FALSE)</formula>
    </cfRule>
  </conditionalFormatting>
  <conditionalFormatting sqref="AI470">
    <cfRule type="expression" dxfId="2255" priority="1761">
      <formula>IF(RIGHT(TEXT(AI470,"0.#"),1)=".",FALSE,TRUE)</formula>
    </cfRule>
    <cfRule type="expression" dxfId="2254" priority="1762">
      <formula>IF(RIGHT(TEXT(AI470,"0.#"),1)=".",TRUE,FALSE)</formula>
    </cfRule>
  </conditionalFormatting>
  <conditionalFormatting sqref="AI468">
    <cfRule type="expression" dxfId="2253" priority="1765">
      <formula>IF(RIGHT(TEXT(AI468,"0.#"),1)=".",FALSE,TRUE)</formula>
    </cfRule>
    <cfRule type="expression" dxfId="2252" priority="1766">
      <formula>IF(RIGHT(TEXT(AI468,"0.#"),1)=".",TRUE,FALSE)</formula>
    </cfRule>
  </conditionalFormatting>
  <conditionalFormatting sqref="AI469">
    <cfRule type="expression" dxfId="2251" priority="1763">
      <formula>IF(RIGHT(TEXT(AI469,"0.#"),1)=".",FALSE,TRUE)</formula>
    </cfRule>
    <cfRule type="expression" dxfId="2250" priority="1764">
      <formula>IF(RIGHT(TEXT(AI469,"0.#"),1)=".",TRUE,FALSE)</formula>
    </cfRule>
  </conditionalFormatting>
  <conditionalFormatting sqref="AQ468">
    <cfRule type="expression" dxfId="2249" priority="1755">
      <formula>IF(RIGHT(TEXT(AQ468,"0.#"),1)=".",FALSE,TRUE)</formula>
    </cfRule>
    <cfRule type="expression" dxfId="2248" priority="1756">
      <formula>IF(RIGHT(TEXT(AQ468,"0.#"),1)=".",TRUE,FALSE)</formula>
    </cfRule>
  </conditionalFormatting>
  <conditionalFormatting sqref="AQ469">
    <cfRule type="expression" dxfId="2247" priority="1759">
      <formula>IF(RIGHT(TEXT(AQ469,"0.#"),1)=".",FALSE,TRUE)</formula>
    </cfRule>
    <cfRule type="expression" dxfId="2246" priority="1760">
      <formula>IF(RIGHT(TEXT(AQ469,"0.#"),1)=".",TRUE,FALSE)</formula>
    </cfRule>
  </conditionalFormatting>
  <conditionalFormatting sqref="AQ470">
    <cfRule type="expression" dxfId="2245" priority="1757">
      <formula>IF(RIGHT(TEXT(AQ470,"0.#"),1)=".",FALSE,TRUE)</formula>
    </cfRule>
    <cfRule type="expression" dxfId="2244" priority="1758">
      <formula>IF(RIGHT(TEXT(AQ470,"0.#"),1)=".",TRUE,FALSE)</formula>
    </cfRule>
  </conditionalFormatting>
  <conditionalFormatting sqref="AE475">
    <cfRule type="expression" dxfId="2243" priority="1749">
      <formula>IF(RIGHT(TEXT(AE475,"0.#"),1)=".",FALSE,TRUE)</formula>
    </cfRule>
    <cfRule type="expression" dxfId="2242" priority="1750">
      <formula>IF(RIGHT(TEXT(AE475,"0.#"),1)=".",TRUE,FALSE)</formula>
    </cfRule>
  </conditionalFormatting>
  <conditionalFormatting sqref="AE473">
    <cfRule type="expression" dxfId="2241" priority="1753">
      <formula>IF(RIGHT(TEXT(AE473,"0.#"),1)=".",FALSE,TRUE)</formula>
    </cfRule>
    <cfRule type="expression" dxfId="2240" priority="1754">
      <formula>IF(RIGHT(TEXT(AE473,"0.#"),1)=".",TRUE,FALSE)</formula>
    </cfRule>
  </conditionalFormatting>
  <conditionalFormatting sqref="AE474">
    <cfRule type="expression" dxfId="2239" priority="1751">
      <formula>IF(RIGHT(TEXT(AE474,"0.#"),1)=".",FALSE,TRUE)</formula>
    </cfRule>
    <cfRule type="expression" dxfId="2238" priority="1752">
      <formula>IF(RIGHT(TEXT(AE474,"0.#"),1)=".",TRUE,FALSE)</formula>
    </cfRule>
  </conditionalFormatting>
  <conditionalFormatting sqref="AM475">
    <cfRule type="expression" dxfId="2237" priority="1743">
      <formula>IF(RIGHT(TEXT(AM475,"0.#"),1)=".",FALSE,TRUE)</formula>
    </cfRule>
    <cfRule type="expression" dxfId="2236" priority="1744">
      <formula>IF(RIGHT(TEXT(AM475,"0.#"),1)=".",TRUE,FALSE)</formula>
    </cfRule>
  </conditionalFormatting>
  <conditionalFormatting sqref="AM473">
    <cfRule type="expression" dxfId="2235" priority="1747">
      <formula>IF(RIGHT(TEXT(AM473,"0.#"),1)=".",FALSE,TRUE)</formula>
    </cfRule>
    <cfRule type="expression" dxfId="2234" priority="1748">
      <formula>IF(RIGHT(TEXT(AM473,"0.#"),1)=".",TRUE,FALSE)</formula>
    </cfRule>
  </conditionalFormatting>
  <conditionalFormatting sqref="AM474">
    <cfRule type="expression" dxfId="2233" priority="1745">
      <formula>IF(RIGHT(TEXT(AM474,"0.#"),1)=".",FALSE,TRUE)</formula>
    </cfRule>
    <cfRule type="expression" dxfId="2232" priority="1746">
      <formula>IF(RIGHT(TEXT(AM474,"0.#"),1)=".",TRUE,FALSE)</formula>
    </cfRule>
  </conditionalFormatting>
  <conditionalFormatting sqref="AU475">
    <cfRule type="expression" dxfId="2231" priority="1737">
      <formula>IF(RIGHT(TEXT(AU475,"0.#"),1)=".",FALSE,TRUE)</formula>
    </cfRule>
    <cfRule type="expression" dxfId="2230" priority="1738">
      <formula>IF(RIGHT(TEXT(AU475,"0.#"),1)=".",TRUE,FALSE)</formula>
    </cfRule>
  </conditionalFormatting>
  <conditionalFormatting sqref="AU473">
    <cfRule type="expression" dxfId="2229" priority="1741">
      <formula>IF(RIGHT(TEXT(AU473,"0.#"),1)=".",FALSE,TRUE)</formula>
    </cfRule>
    <cfRule type="expression" dxfId="2228" priority="1742">
      <formula>IF(RIGHT(TEXT(AU473,"0.#"),1)=".",TRUE,FALSE)</formula>
    </cfRule>
  </conditionalFormatting>
  <conditionalFormatting sqref="AU474">
    <cfRule type="expression" dxfId="2227" priority="1739">
      <formula>IF(RIGHT(TEXT(AU474,"0.#"),1)=".",FALSE,TRUE)</formula>
    </cfRule>
    <cfRule type="expression" dxfId="2226" priority="1740">
      <formula>IF(RIGHT(TEXT(AU474,"0.#"),1)=".",TRUE,FALSE)</formula>
    </cfRule>
  </conditionalFormatting>
  <conditionalFormatting sqref="AI475">
    <cfRule type="expression" dxfId="2225" priority="1731">
      <formula>IF(RIGHT(TEXT(AI475,"0.#"),1)=".",FALSE,TRUE)</formula>
    </cfRule>
    <cfRule type="expression" dxfId="2224" priority="1732">
      <formula>IF(RIGHT(TEXT(AI475,"0.#"),1)=".",TRUE,FALSE)</formula>
    </cfRule>
  </conditionalFormatting>
  <conditionalFormatting sqref="AI473">
    <cfRule type="expression" dxfId="2223" priority="1735">
      <formula>IF(RIGHT(TEXT(AI473,"0.#"),1)=".",FALSE,TRUE)</formula>
    </cfRule>
    <cfRule type="expression" dxfId="2222" priority="1736">
      <formula>IF(RIGHT(TEXT(AI473,"0.#"),1)=".",TRUE,FALSE)</formula>
    </cfRule>
  </conditionalFormatting>
  <conditionalFormatting sqref="AI474">
    <cfRule type="expression" dxfId="2221" priority="1733">
      <formula>IF(RIGHT(TEXT(AI474,"0.#"),1)=".",FALSE,TRUE)</formula>
    </cfRule>
    <cfRule type="expression" dxfId="2220" priority="1734">
      <formula>IF(RIGHT(TEXT(AI474,"0.#"),1)=".",TRUE,FALSE)</formula>
    </cfRule>
  </conditionalFormatting>
  <conditionalFormatting sqref="AQ473">
    <cfRule type="expression" dxfId="2219" priority="1725">
      <formula>IF(RIGHT(TEXT(AQ473,"0.#"),1)=".",FALSE,TRUE)</formula>
    </cfRule>
    <cfRule type="expression" dxfId="2218" priority="1726">
      <formula>IF(RIGHT(TEXT(AQ473,"0.#"),1)=".",TRUE,FALSE)</formula>
    </cfRule>
  </conditionalFormatting>
  <conditionalFormatting sqref="AQ474">
    <cfRule type="expression" dxfId="2217" priority="1729">
      <formula>IF(RIGHT(TEXT(AQ474,"0.#"),1)=".",FALSE,TRUE)</formula>
    </cfRule>
    <cfRule type="expression" dxfId="2216" priority="1730">
      <formula>IF(RIGHT(TEXT(AQ474,"0.#"),1)=".",TRUE,FALSE)</formula>
    </cfRule>
  </conditionalFormatting>
  <conditionalFormatting sqref="AQ475">
    <cfRule type="expression" dxfId="2215" priority="1727">
      <formula>IF(RIGHT(TEXT(AQ475,"0.#"),1)=".",FALSE,TRUE)</formula>
    </cfRule>
    <cfRule type="expression" dxfId="2214" priority="1728">
      <formula>IF(RIGHT(TEXT(AQ475,"0.#"),1)=".",TRUE,FALSE)</formula>
    </cfRule>
  </conditionalFormatting>
  <conditionalFormatting sqref="AE480">
    <cfRule type="expression" dxfId="2213" priority="1719">
      <formula>IF(RIGHT(TEXT(AE480,"0.#"),1)=".",FALSE,TRUE)</formula>
    </cfRule>
    <cfRule type="expression" dxfId="2212" priority="1720">
      <formula>IF(RIGHT(TEXT(AE480,"0.#"),1)=".",TRUE,FALSE)</formula>
    </cfRule>
  </conditionalFormatting>
  <conditionalFormatting sqref="AE478">
    <cfRule type="expression" dxfId="2211" priority="1723">
      <formula>IF(RIGHT(TEXT(AE478,"0.#"),1)=".",FALSE,TRUE)</formula>
    </cfRule>
    <cfRule type="expression" dxfId="2210" priority="1724">
      <formula>IF(RIGHT(TEXT(AE478,"0.#"),1)=".",TRUE,FALSE)</formula>
    </cfRule>
  </conditionalFormatting>
  <conditionalFormatting sqref="AE479">
    <cfRule type="expression" dxfId="2209" priority="1721">
      <formula>IF(RIGHT(TEXT(AE479,"0.#"),1)=".",FALSE,TRUE)</formula>
    </cfRule>
    <cfRule type="expression" dxfId="2208" priority="1722">
      <formula>IF(RIGHT(TEXT(AE479,"0.#"),1)=".",TRUE,FALSE)</formula>
    </cfRule>
  </conditionalFormatting>
  <conditionalFormatting sqref="AM480">
    <cfRule type="expression" dxfId="2207" priority="1713">
      <formula>IF(RIGHT(TEXT(AM480,"0.#"),1)=".",FALSE,TRUE)</formula>
    </cfRule>
    <cfRule type="expression" dxfId="2206" priority="1714">
      <formula>IF(RIGHT(TEXT(AM480,"0.#"),1)=".",TRUE,FALSE)</formula>
    </cfRule>
  </conditionalFormatting>
  <conditionalFormatting sqref="AM478">
    <cfRule type="expression" dxfId="2205" priority="1717">
      <formula>IF(RIGHT(TEXT(AM478,"0.#"),1)=".",FALSE,TRUE)</formula>
    </cfRule>
    <cfRule type="expression" dxfId="2204" priority="1718">
      <formula>IF(RIGHT(TEXT(AM478,"0.#"),1)=".",TRUE,FALSE)</formula>
    </cfRule>
  </conditionalFormatting>
  <conditionalFormatting sqref="AM479">
    <cfRule type="expression" dxfId="2203" priority="1715">
      <formula>IF(RIGHT(TEXT(AM479,"0.#"),1)=".",FALSE,TRUE)</formula>
    </cfRule>
    <cfRule type="expression" dxfId="2202" priority="1716">
      <formula>IF(RIGHT(TEXT(AM479,"0.#"),1)=".",TRUE,FALSE)</formula>
    </cfRule>
  </conditionalFormatting>
  <conditionalFormatting sqref="AU480">
    <cfRule type="expression" dxfId="2201" priority="1707">
      <formula>IF(RIGHT(TEXT(AU480,"0.#"),1)=".",FALSE,TRUE)</formula>
    </cfRule>
    <cfRule type="expression" dxfId="2200" priority="1708">
      <formula>IF(RIGHT(TEXT(AU480,"0.#"),1)=".",TRUE,FALSE)</formula>
    </cfRule>
  </conditionalFormatting>
  <conditionalFormatting sqref="AU478">
    <cfRule type="expression" dxfId="2199" priority="1711">
      <formula>IF(RIGHT(TEXT(AU478,"0.#"),1)=".",FALSE,TRUE)</formula>
    </cfRule>
    <cfRule type="expression" dxfId="2198" priority="1712">
      <formula>IF(RIGHT(TEXT(AU478,"0.#"),1)=".",TRUE,FALSE)</formula>
    </cfRule>
  </conditionalFormatting>
  <conditionalFormatting sqref="AU479">
    <cfRule type="expression" dxfId="2197" priority="1709">
      <formula>IF(RIGHT(TEXT(AU479,"0.#"),1)=".",FALSE,TRUE)</formula>
    </cfRule>
    <cfRule type="expression" dxfId="2196" priority="1710">
      <formula>IF(RIGHT(TEXT(AU479,"0.#"),1)=".",TRUE,FALSE)</formula>
    </cfRule>
  </conditionalFormatting>
  <conditionalFormatting sqref="AI480">
    <cfRule type="expression" dxfId="2195" priority="1701">
      <formula>IF(RIGHT(TEXT(AI480,"0.#"),1)=".",FALSE,TRUE)</formula>
    </cfRule>
    <cfRule type="expression" dxfId="2194" priority="1702">
      <formula>IF(RIGHT(TEXT(AI480,"0.#"),1)=".",TRUE,FALSE)</formula>
    </cfRule>
  </conditionalFormatting>
  <conditionalFormatting sqref="AI478">
    <cfRule type="expression" dxfId="2193" priority="1705">
      <formula>IF(RIGHT(TEXT(AI478,"0.#"),1)=".",FALSE,TRUE)</formula>
    </cfRule>
    <cfRule type="expression" dxfId="2192" priority="1706">
      <formula>IF(RIGHT(TEXT(AI478,"0.#"),1)=".",TRUE,FALSE)</formula>
    </cfRule>
  </conditionalFormatting>
  <conditionalFormatting sqref="AI479">
    <cfRule type="expression" dxfId="2191" priority="1703">
      <formula>IF(RIGHT(TEXT(AI479,"0.#"),1)=".",FALSE,TRUE)</formula>
    </cfRule>
    <cfRule type="expression" dxfId="2190" priority="1704">
      <formula>IF(RIGHT(TEXT(AI479,"0.#"),1)=".",TRUE,FALSE)</formula>
    </cfRule>
  </conditionalFormatting>
  <conditionalFormatting sqref="AQ478">
    <cfRule type="expression" dxfId="2189" priority="1695">
      <formula>IF(RIGHT(TEXT(AQ478,"0.#"),1)=".",FALSE,TRUE)</formula>
    </cfRule>
    <cfRule type="expression" dxfId="2188" priority="1696">
      <formula>IF(RIGHT(TEXT(AQ478,"0.#"),1)=".",TRUE,FALSE)</formula>
    </cfRule>
  </conditionalFormatting>
  <conditionalFormatting sqref="AQ479">
    <cfRule type="expression" dxfId="2187" priority="1699">
      <formula>IF(RIGHT(TEXT(AQ479,"0.#"),1)=".",FALSE,TRUE)</formula>
    </cfRule>
    <cfRule type="expression" dxfId="2186" priority="1700">
      <formula>IF(RIGHT(TEXT(AQ479,"0.#"),1)=".",TRUE,FALSE)</formula>
    </cfRule>
  </conditionalFormatting>
  <conditionalFormatting sqref="AQ480">
    <cfRule type="expression" dxfId="2185" priority="1697">
      <formula>IF(RIGHT(TEXT(AQ480,"0.#"),1)=".",FALSE,TRUE)</formula>
    </cfRule>
    <cfRule type="expression" dxfId="2184" priority="1698">
      <formula>IF(RIGHT(TEXT(AQ480,"0.#"),1)=".",TRUE,FALSE)</formula>
    </cfRule>
  </conditionalFormatting>
  <conditionalFormatting sqref="AM47">
    <cfRule type="expression" dxfId="2183" priority="1989">
      <formula>IF(RIGHT(TEXT(AM47,"0.#"),1)=".",FALSE,TRUE)</formula>
    </cfRule>
    <cfRule type="expression" dxfId="2182" priority="1990">
      <formula>IF(RIGHT(TEXT(AM47,"0.#"),1)=".",TRUE,FALSE)</formula>
    </cfRule>
  </conditionalFormatting>
  <conditionalFormatting sqref="AI46">
    <cfRule type="expression" dxfId="2181" priority="1993">
      <formula>IF(RIGHT(TEXT(AI46,"0.#"),1)=".",FALSE,TRUE)</formula>
    </cfRule>
    <cfRule type="expression" dxfId="2180" priority="1994">
      <formula>IF(RIGHT(TEXT(AI46,"0.#"),1)=".",TRUE,FALSE)</formula>
    </cfRule>
  </conditionalFormatting>
  <conditionalFormatting sqref="AM46">
    <cfRule type="expression" dxfId="2179" priority="1991">
      <formula>IF(RIGHT(TEXT(AM46,"0.#"),1)=".",FALSE,TRUE)</formula>
    </cfRule>
    <cfRule type="expression" dxfId="2178" priority="1992">
      <formula>IF(RIGHT(TEXT(AM46,"0.#"),1)=".",TRUE,FALSE)</formula>
    </cfRule>
  </conditionalFormatting>
  <conditionalFormatting sqref="AU46:AU48">
    <cfRule type="expression" dxfId="2177" priority="1983">
      <formula>IF(RIGHT(TEXT(AU46,"0.#"),1)=".",FALSE,TRUE)</formula>
    </cfRule>
    <cfRule type="expression" dxfId="2176" priority="1984">
      <formula>IF(RIGHT(TEXT(AU46,"0.#"),1)=".",TRUE,FALSE)</formula>
    </cfRule>
  </conditionalFormatting>
  <conditionalFormatting sqref="AM48">
    <cfRule type="expression" dxfId="2175" priority="1987">
      <formula>IF(RIGHT(TEXT(AM48,"0.#"),1)=".",FALSE,TRUE)</formula>
    </cfRule>
    <cfRule type="expression" dxfId="2174" priority="1988">
      <formula>IF(RIGHT(TEXT(AM48,"0.#"),1)=".",TRUE,FALSE)</formula>
    </cfRule>
  </conditionalFormatting>
  <conditionalFormatting sqref="AQ46:AQ48">
    <cfRule type="expression" dxfId="2173" priority="1985">
      <formula>IF(RIGHT(TEXT(AQ46,"0.#"),1)=".",FALSE,TRUE)</formula>
    </cfRule>
    <cfRule type="expression" dxfId="2172" priority="1986">
      <formula>IF(RIGHT(TEXT(AQ46,"0.#"),1)=".",TRUE,FALSE)</formula>
    </cfRule>
  </conditionalFormatting>
  <conditionalFormatting sqref="AE146:AE147 AI146:AI147 AM146:AM147 AQ146:AQ147 AU146:AU147">
    <cfRule type="expression" dxfId="2171" priority="1977">
      <formula>IF(RIGHT(TEXT(AE146,"0.#"),1)=".",FALSE,TRUE)</formula>
    </cfRule>
    <cfRule type="expression" dxfId="2170" priority="1978">
      <formula>IF(RIGHT(TEXT(AE146,"0.#"),1)=".",TRUE,FALSE)</formula>
    </cfRule>
  </conditionalFormatting>
  <conditionalFormatting sqref="AE138:AE139 AI138:AI139 AM138:AM139 AQ138:AQ139 AU138:AU139">
    <cfRule type="expression" dxfId="2169" priority="1981">
      <formula>IF(RIGHT(TEXT(AE138,"0.#"),1)=".",FALSE,TRUE)</formula>
    </cfRule>
    <cfRule type="expression" dxfId="2168" priority="1982">
      <formula>IF(RIGHT(TEXT(AE138,"0.#"),1)=".",TRUE,FALSE)</formula>
    </cfRule>
  </conditionalFormatting>
  <conditionalFormatting sqref="AE142:AE143 AI142:AI143 AM142:AM143 AQ142:AQ143 AU142:AU143">
    <cfRule type="expression" dxfId="2167" priority="1979">
      <formula>IF(RIGHT(TEXT(AE142,"0.#"),1)=".",FALSE,TRUE)</formula>
    </cfRule>
    <cfRule type="expression" dxfId="2166" priority="1980">
      <formula>IF(RIGHT(TEXT(AE142,"0.#"),1)=".",TRUE,FALSE)</formula>
    </cfRule>
  </conditionalFormatting>
  <conditionalFormatting sqref="AE198:AE199 AI198:AI199 AM198:AM199 AQ198:AQ199 AU198:AU199">
    <cfRule type="expression" dxfId="2165" priority="1971">
      <formula>IF(RIGHT(TEXT(AE198,"0.#"),1)=".",FALSE,TRUE)</formula>
    </cfRule>
    <cfRule type="expression" dxfId="2164" priority="1972">
      <formula>IF(RIGHT(TEXT(AE198,"0.#"),1)=".",TRUE,FALSE)</formula>
    </cfRule>
  </conditionalFormatting>
  <conditionalFormatting sqref="AE150:AE151 AI150:AI151 AM150:AM151 AQ150:AQ151 AU150:AU151">
    <cfRule type="expression" dxfId="2163" priority="1975">
      <formula>IF(RIGHT(TEXT(AE150,"0.#"),1)=".",FALSE,TRUE)</formula>
    </cfRule>
    <cfRule type="expression" dxfId="2162" priority="1976">
      <formula>IF(RIGHT(TEXT(AE150,"0.#"),1)=".",TRUE,FALSE)</formula>
    </cfRule>
  </conditionalFormatting>
  <conditionalFormatting sqref="AE194:AE195 AI194:AI195 AM194:AM195 AQ194:AQ195 AU194:AU195">
    <cfRule type="expression" dxfId="2161" priority="1973">
      <formula>IF(RIGHT(TEXT(AE194,"0.#"),1)=".",FALSE,TRUE)</formula>
    </cfRule>
    <cfRule type="expression" dxfId="2160" priority="1974">
      <formula>IF(RIGHT(TEXT(AE194,"0.#"),1)=".",TRUE,FALSE)</formula>
    </cfRule>
  </conditionalFormatting>
  <conditionalFormatting sqref="AE210:AE211 AI210:AI211 AM210:AM211 AQ210:AQ211 AU210:AU211">
    <cfRule type="expression" dxfId="2159" priority="1965">
      <formula>IF(RIGHT(TEXT(AE210,"0.#"),1)=".",FALSE,TRUE)</formula>
    </cfRule>
    <cfRule type="expression" dxfId="2158" priority="1966">
      <formula>IF(RIGHT(TEXT(AE210,"0.#"),1)=".",TRUE,FALSE)</formula>
    </cfRule>
  </conditionalFormatting>
  <conditionalFormatting sqref="AE202:AE203 AI202:AI203 AM202:AM203 AQ202:AQ203 AU202:AU203">
    <cfRule type="expression" dxfId="2157" priority="1969">
      <formula>IF(RIGHT(TEXT(AE202,"0.#"),1)=".",FALSE,TRUE)</formula>
    </cfRule>
    <cfRule type="expression" dxfId="2156" priority="1970">
      <formula>IF(RIGHT(TEXT(AE202,"0.#"),1)=".",TRUE,FALSE)</formula>
    </cfRule>
  </conditionalFormatting>
  <conditionalFormatting sqref="AE206:AE207 AI206:AI207 AM206:AM207 AQ206:AQ207 AU206:AU207">
    <cfRule type="expression" dxfId="2155" priority="1967">
      <formula>IF(RIGHT(TEXT(AE206,"0.#"),1)=".",FALSE,TRUE)</formula>
    </cfRule>
    <cfRule type="expression" dxfId="2154" priority="1968">
      <formula>IF(RIGHT(TEXT(AE206,"0.#"),1)=".",TRUE,FALSE)</formula>
    </cfRule>
  </conditionalFormatting>
  <conditionalFormatting sqref="AE262:AE263 AI262:AI263 AM262:AM263 AQ262:AQ263 AU262:AU263">
    <cfRule type="expression" dxfId="2153" priority="1959">
      <formula>IF(RIGHT(TEXT(AE262,"0.#"),1)=".",FALSE,TRUE)</formula>
    </cfRule>
    <cfRule type="expression" dxfId="2152" priority="1960">
      <formula>IF(RIGHT(TEXT(AE262,"0.#"),1)=".",TRUE,FALSE)</formula>
    </cfRule>
  </conditionalFormatting>
  <conditionalFormatting sqref="AE254:AE255 AI254:AI255 AM254:AM255 AQ254:AQ255 AU254:AU255">
    <cfRule type="expression" dxfId="2151" priority="1963">
      <formula>IF(RIGHT(TEXT(AE254,"0.#"),1)=".",FALSE,TRUE)</formula>
    </cfRule>
    <cfRule type="expression" dxfId="2150" priority="1964">
      <formula>IF(RIGHT(TEXT(AE254,"0.#"),1)=".",TRUE,FALSE)</formula>
    </cfRule>
  </conditionalFormatting>
  <conditionalFormatting sqref="AE258:AE259 AI258:AI259 AM258:AM259 AQ258:AQ259 AU258:AU259">
    <cfRule type="expression" dxfId="2149" priority="1961">
      <formula>IF(RIGHT(TEXT(AE258,"0.#"),1)=".",FALSE,TRUE)</formula>
    </cfRule>
    <cfRule type="expression" dxfId="2148" priority="1962">
      <formula>IF(RIGHT(TEXT(AE258,"0.#"),1)=".",TRUE,FALSE)</formula>
    </cfRule>
  </conditionalFormatting>
  <conditionalFormatting sqref="AE314:AE315 AI314:AI315 AM314:AM315 AQ314:AQ315 AU314:AU315">
    <cfRule type="expression" dxfId="2147" priority="1953">
      <formula>IF(RIGHT(TEXT(AE314,"0.#"),1)=".",FALSE,TRUE)</formula>
    </cfRule>
    <cfRule type="expression" dxfId="2146" priority="1954">
      <formula>IF(RIGHT(TEXT(AE314,"0.#"),1)=".",TRUE,FALSE)</formula>
    </cfRule>
  </conditionalFormatting>
  <conditionalFormatting sqref="AE266:AE267 AI266:AI267 AM266:AM267 AQ266:AQ267 AU266:AU267">
    <cfRule type="expression" dxfId="2145" priority="1957">
      <formula>IF(RIGHT(TEXT(AE266,"0.#"),1)=".",FALSE,TRUE)</formula>
    </cfRule>
    <cfRule type="expression" dxfId="2144" priority="1958">
      <formula>IF(RIGHT(TEXT(AE266,"0.#"),1)=".",TRUE,FALSE)</formula>
    </cfRule>
  </conditionalFormatting>
  <conditionalFormatting sqref="AE270:AE271 AI270:AI271 AM270:AM271 AQ270:AQ271 AU270:AU271">
    <cfRule type="expression" dxfId="2143" priority="1955">
      <formula>IF(RIGHT(TEXT(AE270,"0.#"),1)=".",FALSE,TRUE)</formula>
    </cfRule>
    <cfRule type="expression" dxfId="2142" priority="1956">
      <formula>IF(RIGHT(TEXT(AE270,"0.#"),1)=".",TRUE,FALSE)</formula>
    </cfRule>
  </conditionalFormatting>
  <conditionalFormatting sqref="AE326:AE327 AI326:AI327 AM326:AM327 AQ326:AQ327 AU326:AU327">
    <cfRule type="expression" dxfId="2141" priority="1947">
      <formula>IF(RIGHT(TEXT(AE326,"0.#"),1)=".",FALSE,TRUE)</formula>
    </cfRule>
    <cfRule type="expression" dxfId="2140" priority="1948">
      <formula>IF(RIGHT(TEXT(AE326,"0.#"),1)=".",TRUE,FALSE)</formula>
    </cfRule>
  </conditionalFormatting>
  <conditionalFormatting sqref="AE318:AE319 AI318:AI319 AM318:AM319 AQ318:AQ319 AU318:AU319">
    <cfRule type="expression" dxfId="2139" priority="1951">
      <formula>IF(RIGHT(TEXT(AE318,"0.#"),1)=".",FALSE,TRUE)</formula>
    </cfRule>
    <cfRule type="expression" dxfId="2138" priority="1952">
      <formula>IF(RIGHT(TEXT(AE318,"0.#"),1)=".",TRUE,FALSE)</formula>
    </cfRule>
  </conditionalFormatting>
  <conditionalFormatting sqref="AE322:AE323 AI322:AI323 AM322:AM323 AQ322:AQ323 AU322:AU323">
    <cfRule type="expression" dxfId="2137" priority="1949">
      <formula>IF(RIGHT(TEXT(AE322,"0.#"),1)=".",FALSE,TRUE)</formula>
    </cfRule>
    <cfRule type="expression" dxfId="2136" priority="1950">
      <formula>IF(RIGHT(TEXT(AE322,"0.#"),1)=".",TRUE,FALSE)</formula>
    </cfRule>
  </conditionalFormatting>
  <conditionalFormatting sqref="AE378:AE379 AI378:AI379 AM378:AM379 AQ378:AQ379 AU378:AU379">
    <cfRule type="expression" dxfId="2135" priority="1941">
      <formula>IF(RIGHT(TEXT(AE378,"0.#"),1)=".",FALSE,TRUE)</formula>
    </cfRule>
    <cfRule type="expression" dxfId="2134" priority="1942">
      <formula>IF(RIGHT(TEXT(AE378,"0.#"),1)=".",TRUE,FALSE)</formula>
    </cfRule>
  </conditionalFormatting>
  <conditionalFormatting sqref="AE330:AE331 AI330:AI331 AM330:AM331 AQ330:AQ331 AU330:AU331">
    <cfRule type="expression" dxfId="2133" priority="1945">
      <formula>IF(RIGHT(TEXT(AE330,"0.#"),1)=".",FALSE,TRUE)</formula>
    </cfRule>
    <cfRule type="expression" dxfId="2132" priority="1946">
      <formula>IF(RIGHT(TEXT(AE330,"0.#"),1)=".",TRUE,FALSE)</formula>
    </cfRule>
  </conditionalFormatting>
  <conditionalFormatting sqref="AE374:AE375 AI374:AI375 AM374:AM375 AQ374:AQ375 AU374:AU375">
    <cfRule type="expression" dxfId="2131" priority="1943">
      <formula>IF(RIGHT(TEXT(AE374,"0.#"),1)=".",FALSE,TRUE)</formula>
    </cfRule>
    <cfRule type="expression" dxfId="2130" priority="1944">
      <formula>IF(RIGHT(TEXT(AE374,"0.#"),1)=".",TRUE,FALSE)</formula>
    </cfRule>
  </conditionalFormatting>
  <conditionalFormatting sqref="AE390:AE391 AI390:AI391 AM390:AM391 AQ390:AQ391 AU390:AU391">
    <cfRule type="expression" dxfId="2129" priority="1935">
      <formula>IF(RIGHT(TEXT(AE390,"0.#"),1)=".",FALSE,TRUE)</formula>
    </cfRule>
    <cfRule type="expression" dxfId="2128" priority="1936">
      <formula>IF(RIGHT(TEXT(AE390,"0.#"),1)=".",TRUE,FALSE)</formula>
    </cfRule>
  </conditionalFormatting>
  <conditionalFormatting sqref="AE382:AE383 AI382:AI383 AM382:AM383 AQ382:AQ383 AU382:AU383">
    <cfRule type="expression" dxfId="2127" priority="1939">
      <formula>IF(RIGHT(TEXT(AE382,"0.#"),1)=".",FALSE,TRUE)</formula>
    </cfRule>
    <cfRule type="expression" dxfId="2126" priority="1940">
      <formula>IF(RIGHT(TEXT(AE382,"0.#"),1)=".",TRUE,FALSE)</formula>
    </cfRule>
  </conditionalFormatting>
  <conditionalFormatting sqref="AE386:AE387 AI386:AI387 AM386:AM387 AQ386:AQ387 AU386:AU387">
    <cfRule type="expression" dxfId="2125" priority="1937">
      <formula>IF(RIGHT(TEXT(AE386,"0.#"),1)=".",FALSE,TRUE)</formula>
    </cfRule>
    <cfRule type="expression" dxfId="2124" priority="1938">
      <formula>IF(RIGHT(TEXT(AE386,"0.#"),1)=".",TRUE,FALSE)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3:Y900">
    <cfRule type="expression" dxfId="2093" priority="2105">
      <formula>IF(RIGHT(TEXT(Y873,"0.#"),1)=".",FALSE,TRUE)</formula>
    </cfRule>
    <cfRule type="expression" dxfId="2092" priority="2106">
      <formula>IF(RIGHT(TEXT(Y873,"0.#"),1)=".",TRUE,FALSE)</formula>
    </cfRule>
  </conditionalFormatting>
  <conditionalFormatting sqref="Y871:Y872">
    <cfRule type="expression" dxfId="2091" priority="2099">
      <formula>IF(RIGHT(TEXT(Y871,"0.#"),1)=".",FALSE,TRUE)</formula>
    </cfRule>
    <cfRule type="expression" dxfId="2090" priority="2100">
      <formula>IF(RIGHT(TEXT(Y871,"0.#"),1)=".",TRUE,FALSE)</formula>
    </cfRule>
  </conditionalFormatting>
  <conditionalFormatting sqref="Y906:Y933">
    <cfRule type="expression" dxfId="2089" priority="2093">
      <formula>IF(RIGHT(TEXT(Y906,"0.#"),1)=".",FALSE,TRUE)</formula>
    </cfRule>
    <cfRule type="expression" dxfId="2088" priority="2094">
      <formula>IF(RIGHT(TEXT(Y906,"0.#"),1)=".",TRUE,FALSE)</formula>
    </cfRule>
  </conditionalFormatting>
  <conditionalFormatting sqref="Y904:Y905">
    <cfRule type="expression" dxfId="2087" priority="2087">
      <formula>IF(RIGHT(TEXT(Y904,"0.#"),1)=".",FALSE,TRUE)</formula>
    </cfRule>
    <cfRule type="expression" dxfId="2086" priority="2088">
      <formula>IF(RIGHT(TEXT(Y904,"0.#"),1)=".",TRUE,FALSE)</formula>
    </cfRule>
  </conditionalFormatting>
  <conditionalFormatting sqref="Y939:Y966">
    <cfRule type="expression" dxfId="2085" priority="2081">
      <formula>IF(RIGHT(TEXT(Y939,"0.#"),1)=".",FALSE,TRUE)</formula>
    </cfRule>
    <cfRule type="expression" dxfId="2084" priority="2082">
      <formula>IF(RIGHT(TEXT(Y939,"0.#"),1)=".",TRUE,FALSE)</formula>
    </cfRule>
  </conditionalFormatting>
  <conditionalFormatting sqref="Y937:Y938">
    <cfRule type="expression" dxfId="2083" priority="2075">
      <formula>IF(RIGHT(TEXT(Y937,"0.#"),1)=".",FALSE,TRUE)</formula>
    </cfRule>
    <cfRule type="expression" dxfId="2082" priority="2076">
      <formula>IF(RIGHT(TEXT(Y937,"0.#"),1)=".",TRUE,FALSE)</formula>
    </cfRule>
  </conditionalFormatting>
  <conditionalFormatting sqref="Y972:Y999">
    <cfRule type="expression" dxfId="2081" priority="2069">
      <formula>IF(RIGHT(TEXT(Y972,"0.#"),1)=".",FALSE,TRUE)</formula>
    </cfRule>
    <cfRule type="expression" dxfId="2080" priority="2070">
      <formula>IF(RIGHT(TEXT(Y972,"0.#"),1)=".",TRUE,FALSE)</formula>
    </cfRule>
  </conditionalFormatting>
  <conditionalFormatting sqref="Y970:Y971">
    <cfRule type="expression" dxfId="2079" priority="2063">
      <formula>IF(RIGHT(TEXT(Y970,"0.#"),1)=".",FALSE,TRUE)</formula>
    </cfRule>
    <cfRule type="expression" dxfId="2078" priority="2064">
      <formula>IF(RIGHT(TEXT(Y970,"0.#"),1)=".",TRUE,FALSE)</formula>
    </cfRule>
  </conditionalFormatting>
  <conditionalFormatting sqref="Y1005:Y1032">
    <cfRule type="expression" dxfId="2077" priority="2057">
      <formula>IF(RIGHT(TEXT(Y1005,"0.#"),1)=".",FALSE,TRUE)</formula>
    </cfRule>
    <cfRule type="expression" dxfId="2076" priority="2058">
      <formula>IF(RIGHT(TEXT(Y1005,"0.#"),1)=".",TRUE,FALSE)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3:AO900">
    <cfRule type="expression" dxfId="1995" priority="2107">
      <formula>IF(AND(AL873&gt;=0, RIGHT(TEXT(AL873,"0.#"),1)&lt;&gt;"."),TRUE,FALSE)</formula>
    </cfRule>
    <cfRule type="expression" dxfId="1994" priority="2108">
      <formula>IF(AND(AL873&gt;=0, RIGHT(TEXT(AL873,"0.#"),1)="."),TRUE,FALSE)</formula>
    </cfRule>
    <cfRule type="expression" dxfId="1993" priority="2109">
      <formula>IF(AND(AL873&lt;0, RIGHT(TEXT(AL873,"0.#"),1)&lt;&gt;"."),TRUE,FALSE)</formula>
    </cfRule>
    <cfRule type="expression" dxfId="1992" priority="2110">
      <formula>IF(AND(AL873&lt;0, RIGHT(TEXT(AL873,"0.#"),1)="."),TRUE,FALSE)</formula>
    </cfRule>
  </conditionalFormatting>
  <conditionalFormatting sqref="AL871:AO872">
    <cfRule type="expression" dxfId="1991" priority="2101">
      <formula>IF(AND(AL871&gt;=0, RIGHT(TEXT(AL871,"0.#"),1)&lt;&gt;"."),TRUE,FALSE)</formula>
    </cfRule>
    <cfRule type="expression" dxfId="1990" priority="2102">
      <formula>IF(AND(AL871&gt;=0, RIGHT(TEXT(AL871,"0.#"),1)="."),TRUE,FALSE)</formula>
    </cfRule>
    <cfRule type="expression" dxfId="1989" priority="2103">
      <formula>IF(AND(AL871&lt;0, RIGHT(TEXT(AL871,"0.#"),1)&lt;&gt;"."),TRUE,FALSE)</formula>
    </cfRule>
    <cfRule type="expression" dxfId="1988" priority="2104">
      <formula>IF(AND(AL871&lt;0, RIGHT(TEXT(AL871,"0.#"),1)="."),TRUE,FALSE)</formula>
    </cfRule>
  </conditionalFormatting>
  <conditionalFormatting sqref="AL906:AO933">
    <cfRule type="expression" dxfId="1987" priority="2095">
      <formula>IF(AND(AL906&gt;=0, RIGHT(TEXT(AL906,"0.#"),1)&lt;&gt;"."),TRUE,FALSE)</formula>
    </cfRule>
    <cfRule type="expression" dxfId="1986" priority="2096">
      <formula>IF(AND(AL906&gt;=0, RIGHT(TEXT(AL906,"0.#"),1)="."),TRUE,FALSE)</formula>
    </cfRule>
    <cfRule type="expression" dxfId="1985" priority="2097">
      <formula>IF(AND(AL906&lt;0, RIGHT(TEXT(AL906,"0.#"),1)&lt;&gt;"."),TRUE,FALSE)</formula>
    </cfRule>
    <cfRule type="expression" dxfId="1984" priority="2098">
      <formula>IF(AND(AL906&lt;0, RIGHT(TEXT(AL906,"0.#"),1)="."),TRUE,FALSE)</formula>
    </cfRule>
  </conditionalFormatting>
  <conditionalFormatting sqref="AL904:AO905">
    <cfRule type="expression" dxfId="1983" priority="2089">
      <formula>IF(AND(AL904&gt;=0, RIGHT(TEXT(AL904,"0.#"),1)&lt;&gt;"."),TRUE,FALSE)</formula>
    </cfRule>
    <cfRule type="expression" dxfId="1982" priority="2090">
      <formula>IF(AND(AL904&gt;=0, RIGHT(TEXT(AL904,"0.#"),1)="."),TRUE,FALSE)</formula>
    </cfRule>
    <cfRule type="expression" dxfId="1981" priority="2091">
      <formula>IF(AND(AL904&lt;0, RIGHT(TEXT(AL904,"0.#"),1)&lt;&gt;"."),TRUE,FALSE)</formula>
    </cfRule>
    <cfRule type="expression" dxfId="1980" priority="2092">
      <formula>IF(AND(AL904&lt;0, RIGHT(TEXT(AL904,"0.#"),1)="."),TRUE,FALSE)</formula>
    </cfRule>
  </conditionalFormatting>
  <conditionalFormatting sqref="AL939:AO966">
    <cfRule type="expression" dxfId="1979" priority="2083">
      <formula>IF(AND(AL939&gt;=0, RIGHT(TEXT(AL939,"0.#"),1)&lt;&gt;"."),TRUE,FALSE)</formula>
    </cfRule>
    <cfRule type="expression" dxfId="1978" priority="2084">
      <formula>IF(AND(AL939&gt;=0, RIGHT(TEXT(AL939,"0.#"),1)="."),TRUE,FALSE)</formula>
    </cfRule>
    <cfRule type="expression" dxfId="1977" priority="2085">
      <formula>IF(AND(AL939&lt;0, RIGHT(TEXT(AL939,"0.#"),1)&lt;&gt;"."),TRUE,FALSE)</formula>
    </cfRule>
    <cfRule type="expression" dxfId="1976" priority="2086">
      <formula>IF(AND(AL939&lt;0, RIGHT(TEXT(AL939,"0.#"),1)="."),TRUE,FALSE)</formula>
    </cfRule>
  </conditionalFormatting>
  <conditionalFormatting sqref="AL937:AO938">
    <cfRule type="expression" dxfId="1975" priority="2077">
      <formula>IF(AND(AL937&gt;=0, RIGHT(TEXT(AL937,"0.#"),1)&lt;&gt;"."),TRUE,FALSE)</formula>
    </cfRule>
    <cfRule type="expression" dxfId="1974" priority="2078">
      <formula>IF(AND(AL937&gt;=0, RIGHT(TEXT(AL937,"0.#"),1)="."),TRUE,FALSE)</formula>
    </cfRule>
    <cfRule type="expression" dxfId="1973" priority="2079">
      <formula>IF(AND(AL937&lt;0, RIGHT(TEXT(AL937,"0.#"),1)&lt;&gt;"."),TRUE,FALSE)</formula>
    </cfRule>
    <cfRule type="expression" dxfId="1972" priority="2080">
      <formula>IF(AND(AL937&lt;0, RIGHT(TEXT(AL937,"0.#"),1)="."),TRUE,FALSE)</formula>
    </cfRule>
  </conditionalFormatting>
  <conditionalFormatting sqref="AL972:AO999">
    <cfRule type="expression" dxfId="1971" priority="2071">
      <formula>IF(AND(AL972&gt;=0, RIGHT(TEXT(AL972,"0.#"),1)&lt;&gt;"."),TRUE,FALSE)</formula>
    </cfRule>
    <cfRule type="expression" dxfId="1970" priority="2072">
      <formula>IF(AND(AL972&gt;=0, RIGHT(TEXT(AL972,"0.#"),1)="."),TRUE,FALSE)</formula>
    </cfRule>
    <cfRule type="expression" dxfId="1969" priority="2073">
      <formula>IF(AND(AL972&lt;0, RIGHT(TEXT(AL972,"0.#"),1)&lt;&gt;"."),TRUE,FALSE)</formula>
    </cfRule>
    <cfRule type="expression" dxfId="1968" priority="2074">
      <formula>IF(AND(AL972&lt;0, RIGHT(TEXT(AL972,"0.#"),1)="."),TRUE,FALSE)</formula>
    </cfRule>
  </conditionalFormatting>
  <conditionalFormatting sqref="AL970:AO971">
    <cfRule type="expression" dxfId="1967" priority="2065">
      <formula>IF(AND(AL970&gt;=0, RIGHT(TEXT(AL970,"0.#"),1)&lt;&gt;"."),TRUE,FALSE)</formula>
    </cfRule>
    <cfRule type="expression" dxfId="1966" priority="2066">
      <formula>IF(AND(AL970&gt;=0, RIGHT(TEXT(AL970,"0.#"),1)="."),TRUE,FALSE)</formula>
    </cfRule>
    <cfRule type="expression" dxfId="1965" priority="2067">
      <formula>IF(AND(AL970&lt;0, RIGHT(TEXT(AL970,"0.#"),1)&lt;&gt;"."),TRUE,FALSE)</formula>
    </cfRule>
    <cfRule type="expression" dxfId="1964" priority="2068">
      <formula>IF(AND(AL970&lt;0, RIGHT(TEXT(AL970,"0.#"),1)="."),TRUE,FALSE)</formula>
    </cfRule>
  </conditionalFormatting>
  <conditionalFormatting sqref="AL1005:AO1032">
    <cfRule type="expression" dxfId="1963" priority="2059">
      <formula>IF(AND(AL1005&gt;=0, RIGHT(TEXT(AL1005,"0.#"),1)&lt;&gt;"."),TRUE,FALSE)</formula>
    </cfRule>
    <cfRule type="expression" dxfId="1962" priority="2060">
      <formula>IF(AND(AL1005&gt;=0, RIGHT(TEXT(AL1005,"0.#"),1)="."),TRUE,FALSE)</formula>
    </cfRule>
    <cfRule type="expression" dxfId="1961" priority="2061">
      <formula>IF(AND(AL1005&lt;0, RIGHT(TEXT(AL1005,"0.#"),1)&lt;&gt;"."),TRUE,FALSE)</formula>
    </cfRule>
    <cfRule type="expression" dxfId="1960" priority="2062">
      <formula>IF(AND(AL1005&lt;0, RIGHT(TEXT(AL1005,"0.#"),1)="."),TRUE,FALSE)</formula>
    </cfRule>
  </conditionalFormatting>
  <conditionalFormatting sqref="AL1003:AO1004">
    <cfRule type="expression" dxfId="1959" priority="2053">
      <formula>IF(AND(AL1003&gt;=0, RIGHT(TEXT(AL1003,"0.#"),1)&lt;&gt;"."),TRUE,FALSE)</formula>
    </cfRule>
    <cfRule type="expression" dxfId="1958" priority="2054">
      <formula>IF(AND(AL1003&gt;=0, RIGHT(TEXT(AL1003,"0.#"),1)="."),TRUE,FALSE)</formula>
    </cfRule>
    <cfRule type="expression" dxfId="1957" priority="2055">
      <formula>IF(AND(AL1003&lt;0, RIGHT(TEXT(AL1003,"0.#"),1)&lt;&gt;"."),TRUE,FALSE)</formula>
    </cfRule>
    <cfRule type="expression" dxfId="1956" priority="2056">
      <formula>IF(AND(AL1003&lt;0, RIGHT(TEXT(AL1003,"0.#"),1)="."),TRUE,FALSE)</formula>
    </cfRule>
  </conditionalFormatting>
  <conditionalFormatting sqref="Y1003:Y1004">
    <cfRule type="expression" dxfId="1955" priority="2051">
      <formula>IF(RIGHT(TEXT(Y1003,"0.#"),1)=".",FALSE,TRUE)</formula>
    </cfRule>
    <cfRule type="expression" dxfId="1954" priority="2052">
      <formula>IF(RIGHT(TEXT(Y1003,"0.#"),1)=".",TRUE,FALSE)</formula>
    </cfRule>
  </conditionalFormatting>
  <conditionalFormatting sqref="AL1038:AO1065">
    <cfRule type="expression" dxfId="1953" priority="2047">
      <formula>IF(AND(AL1038&gt;=0, RIGHT(TEXT(AL1038,"0.#"),1)&lt;&gt;"."),TRUE,FALSE)</formula>
    </cfRule>
    <cfRule type="expression" dxfId="1952" priority="2048">
      <formula>IF(AND(AL1038&gt;=0, RIGHT(TEXT(AL1038,"0.#"),1)="."),TRUE,FALSE)</formula>
    </cfRule>
    <cfRule type="expression" dxfId="1951" priority="2049">
      <formula>IF(AND(AL1038&lt;0, RIGHT(TEXT(AL1038,"0.#"),1)&lt;&gt;"."),TRUE,FALSE)</formula>
    </cfRule>
    <cfRule type="expression" dxfId="1950" priority="2050">
      <formula>IF(AND(AL1038&lt;0, RIGHT(TEXT(AL1038,"0.#"),1)="."),TRUE,FALSE)</formula>
    </cfRule>
  </conditionalFormatting>
  <conditionalFormatting sqref="Y1038:Y1065">
    <cfRule type="expression" dxfId="1949" priority="2045">
      <formula>IF(RIGHT(TEXT(Y1038,"0.#"),1)=".",FALSE,TRUE)</formula>
    </cfRule>
    <cfRule type="expression" dxfId="1948" priority="2046">
      <formula>IF(RIGHT(TEXT(Y1038,"0.#"),1)=".",TRUE,FALSE)</formula>
    </cfRule>
  </conditionalFormatting>
  <conditionalFormatting sqref="AL1036:AO1037">
    <cfRule type="expression" dxfId="1947" priority="2041">
      <formula>IF(AND(AL1036&gt;=0, RIGHT(TEXT(AL1036,"0.#"),1)&lt;&gt;"."),TRUE,FALSE)</formula>
    </cfRule>
    <cfRule type="expression" dxfId="1946" priority="2042">
      <formula>IF(AND(AL1036&gt;=0, RIGHT(TEXT(AL1036,"0.#"),1)="."),TRUE,FALSE)</formula>
    </cfRule>
    <cfRule type="expression" dxfId="1945" priority="2043">
      <formula>IF(AND(AL1036&lt;0, RIGHT(TEXT(AL1036,"0.#"),1)&lt;&gt;"."),TRUE,FALSE)</formula>
    </cfRule>
    <cfRule type="expression" dxfId="1944" priority="2044">
      <formula>IF(AND(AL1036&lt;0, RIGHT(TEXT(AL1036,"0.#"),1)="."),TRUE,FALSE)</formula>
    </cfRule>
  </conditionalFormatting>
  <conditionalFormatting sqref="Y1036:Y1037">
    <cfRule type="expression" dxfId="1943" priority="2039">
      <formula>IF(RIGHT(TEXT(Y1036,"0.#"),1)=".",FALSE,TRUE)</formula>
    </cfRule>
    <cfRule type="expression" dxfId="1942" priority="2040">
      <formula>IF(RIGHT(TEXT(Y1036,"0.#"),1)=".",TRUE,FALSE)</formula>
    </cfRule>
  </conditionalFormatting>
  <conditionalFormatting sqref="AL1071:AO1098">
    <cfRule type="expression" dxfId="1941" priority="2035">
      <formula>IF(AND(AL1071&gt;=0, RIGHT(TEXT(AL1071,"0.#"),1)&lt;&gt;"."),TRUE,FALSE)</formula>
    </cfRule>
    <cfRule type="expression" dxfId="1940" priority="2036">
      <formula>IF(AND(AL1071&gt;=0, RIGHT(TEXT(AL1071,"0.#"),1)="."),TRUE,FALSE)</formula>
    </cfRule>
    <cfRule type="expression" dxfId="1939" priority="2037">
      <formula>IF(AND(AL1071&lt;0, RIGHT(TEXT(AL1071,"0.#"),1)&lt;&gt;"."),TRUE,FALSE)</formula>
    </cfRule>
    <cfRule type="expression" dxfId="1938" priority="2038">
      <formula>IF(AND(AL1071&lt;0, RIGHT(TEXT(AL1071,"0.#"),1)="."),TRUE,FALSE)</formula>
    </cfRule>
  </conditionalFormatting>
  <conditionalFormatting sqref="Y1071:Y1098">
    <cfRule type="expression" dxfId="1937" priority="2033">
      <formula>IF(RIGHT(TEXT(Y1071,"0.#"),1)=".",FALSE,TRUE)</formula>
    </cfRule>
    <cfRule type="expression" dxfId="1936" priority="2034">
      <formula>IF(RIGHT(TEXT(Y1071,"0.#"),1)=".",TRUE,FALSE)</formula>
    </cfRule>
  </conditionalFormatting>
  <conditionalFormatting sqref="AL1069:AO1070">
    <cfRule type="expression" dxfId="1935" priority="2029">
      <formula>IF(AND(AL1069&gt;=0, RIGHT(TEXT(AL1069,"0.#"),1)&lt;&gt;"."),TRUE,FALSE)</formula>
    </cfRule>
    <cfRule type="expression" dxfId="1934" priority="2030">
      <formula>IF(AND(AL1069&gt;=0, RIGHT(TEXT(AL1069,"0.#"),1)="."),TRUE,FALSE)</formula>
    </cfRule>
    <cfRule type="expression" dxfId="1933" priority="2031">
      <formula>IF(AND(AL1069&lt;0, RIGHT(TEXT(AL1069,"0.#"),1)&lt;&gt;"."),TRUE,FALSE)</formula>
    </cfRule>
    <cfRule type="expression" dxfId="1932" priority="2032">
      <formula>IF(AND(AL1069&lt;0, RIGHT(TEXT(AL1069,"0.#"),1)="."),TRUE,FALSE)</formula>
    </cfRule>
  </conditionalFormatting>
  <conditionalFormatting sqref="Y1069:Y1070">
    <cfRule type="expression" dxfId="1931" priority="2027">
      <formula>IF(RIGHT(TEXT(Y1069,"0.#"),1)=".",FALSE,TRUE)</formula>
    </cfRule>
    <cfRule type="expression" dxfId="1930" priority="2028">
      <formula>IF(RIGHT(TEXT(Y1069,"0.#"),1)=".",TRUE,FALSE)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135 AI135 AM135 AQ135 AU135">
    <cfRule type="expression" dxfId="735" priority="35">
      <formula>IF(RIGHT(TEXT(AE135,"0.#"),1)=".",FALSE,TRUE)</formula>
    </cfRule>
    <cfRule type="expression" dxfId="734" priority="36">
      <formula>IF(RIGHT(TEXT(AE135,"0.#"),1)=".",TRUE,FALSE)</formula>
    </cfRule>
  </conditionalFormatting>
  <conditionalFormatting sqref="AE434:AE435">
    <cfRule type="expression" dxfId="733" priority="33">
      <formula>IF(RIGHT(TEXT(AE434,"0.#"),1)=".",FALSE,TRUE)</formula>
    </cfRule>
    <cfRule type="expression" dxfId="732" priority="34">
      <formula>IF(RIGHT(TEXT(AE434,"0.#"),1)=".",TRUE,FALSE)</formula>
    </cfRule>
  </conditionalFormatting>
  <conditionalFormatting sqref="AM434:AM435">
    <cfRule type="expression" dxfId="731" priority="31">
      <formula>IF(RIGHT(TEXT(AM434,"0.#"),1)=".",FALSE,TRUE)</formula>
    </cfRule>
    <cfRule type="expression" dxfId="730" priority="32">
      <formula>IF(RIGHT(TEXT(AM434,"0.#"),1)=".",TRUE,FALSE)</formula>
    </cfRule>
  </conditionalFormatting>
  <conditionalFormatting sqref="AU434:AU435">
    <cfRule type="expression" dxfId="729" priority="29">
      <formula>IF(RIGHT(TEXT(AU434,"0.#"),1)=".",FALSE,TRUE)</formula>
    </cfRule>
    <cfRule type="expression" dxfId="728" priority="30">
      <formula>IF(RIGHT(TEXT(AU434,"0.#"),1)=".",TRUE,FALSE)</formula>
    </cfRule>
  </conditionalFormatting>
  <conditionalFormatting sqref="AI434:AI435">
    <cfRule type="expression" dxfId="727" priority="27">
      <formula>IF(RIGHT(TEXT(AI434,"0.#"),1)=".",FALSE,TRUE)</formula>
    </cfRule>
    <cfRule type="expression" dxfId="726" priority="28">
      <formula>IF(RIGHT(TEXT(AI434,"0.#"),1)=".",TRUE,FALSE)</formula>
    </cfRule>
  </conditionalFormatting>
  <conditionalFormatting sqref="AQ434:AQ435">
    <cfRule type="expression" dxfId="725" priority="25">
      <formula>IF(RIGHT(TEXT(AQ434,"0.#"),1)=".",FALSE,TRUE)</formula>
    </cfRule>
    <cfRule type="expression" dxfId="724" priority="26">
      <formula>IF(RIGHT(TEXT(AQ434,"0.#"),1)=".",TRUE,FALSE)</formula>
    </cfRule>
  </conditionalFormatting>
  <conditionalFormatting sqref="AE438:AE440">
    <cfRule type="expression" dxfId="723" priority="23">
      <formula>IF(RIGHT(TEXT(AE438,"0.#"),1)=".",FALSE,TRUE)</formula>
    </cfRule>
    <cfRule type="expression" dxfId="722" priority="24">
      <formula>IF(RIGHT(TEXT(AE438,"0.#"),1)=".",TRUE,FALSE)</formula>
    </cfRule>
  </conditionalFormatting>
  <conditionalFormatting sqref="AM438:AM440">
    <cfRule type="expression" dxfId="721" priority="21">
      <formula>IF(RIGHT(TEXT(AM438,"0.#"),1)=".",FALSE,TRUE)</formula>
    </cfRule>
    <cfRule type="expression" dxfId="720" priority="22">
      <formula>IF(RIGHT(TEXT(AM438,"0.#"),1)=".",TRUE,FALSE)</formula>
    </cfRule>
  </conditionalFormatting>
  <conditionalFormatting sqref="AU438:AU440">
    <cfRule type="expression" dxfId="719" priority="19">
      <formula>IF(RIGHT(TEXT(AU438,"0.#"),1)=".",FALSE,TRUE)</formula>
    </cfRule>
    <cfRule type="expression" dxfId="718" priority="20">
      <formula>IF(RIGHT(TEXT(AU438,"0.#"),1)=".",TRUE,FALSE)</formula>
    </cfRule>
  </conditionalFormatting>
  <conditionalFormatting sqref="AI438:AI440">
    <cfRule type="expression" dxfId="717" priority="17">
      <formula>IF(RIGHT(TEXT(AI438,"0.#"),1)=".",FALSE,TRUE)</formula>
    </cfRule>
    <cfRule type="expression" dxfId="716" priority="18">
      <formula>IF(RIGHT(TEXT(AI438,"0.#"),1)=".",TRUE,FALSE)</formula>
    </cfRule>
  </conditionalFormatting>
  <conditionalFormatting sqref="AQ438:AQ440">
    <cfRule type="expression" dxfId="715" priority="15">
      <formula>IF(RIGHT(TEXT(AQ438,"0.#"),1)=".",FALSE,TRUE)</formula>
    </cfRule>
    <cfRule type="expression" dxfId="714" priority="16">
      <formula>IF(RIGHT(TEXT(AQ438,"0.#"),1)=".",TRUE,FALSE)</formula>
    </cfRule>
  </conditionalFormatting>
  <conditionalFormatting sqref="AE458:AE460">
    <cfRule type="expression" dxfId="713" priority="13">
      <formula>IF(RIGHT(TEXT(AE458,"0.#"),1)=".",FALSE,TRUE)</formula>
    </cfRule>
    <cfRule type="expression" dxfId="712" priority="14">
      <formula>IF(RIGHT(TEXT(AE458,"0.#"),1)=".",TRUE,FALSE)</formula>
    </cfRule>
  </conditionalFormatting>
  <conditionalFormatting sqref="AM458:AM460">
    <cfRule type="expression" dxfId="711" priority="11">
      <formula>IF(RIGHT(TEXT(AM458,"0.#"),1)=".",FALSE,TRUE)</formula>
    </cfRule>
    <cfRule type="expression" dxfId="710" priority="12">
      <formula>IF(RIGHT(TEXT(AM458,"0.#"),1)=".",TRUE,FALSE)</formula>
    </cfRule>
  </conditionalFormatting>
  <conditionalFormatting sqref="AU458:AU460">
    <cfRule type="expression" dxfId="709" priority="9">
      <formula>IF(RIGHT(TEXT(AU458,"0.#"),1)=".",FALSE,TRUE)</formula>
    </cfRule>
    <cfRule type="expression" dxfId="708" priority="10">
      <formula>IF(RIGHT(TEXT(AU458,"0.#"),1)=".",TRUE,FALSE)</formula>
    </cfRule>
  </conditionalFormatting>
  <conditionalFormatting sqref="AI458:AI460">
    <cfRule type="expression" dxfId="707" priority="7">
      <formula>IF(RIGHT(TEXT(AI458,"0.#"),1)=".",FALSE,TRUE)</formula>
    </cfRule>
    <cfRule type="expression" dxfId="706" priority="8">
      <formula>IF(RIGHT(TEXT(AI458,"0.#"),1)=".",TRUE,FALSE)</formula>
    </cfRule>
  </conditionalFormatting>
  <conditionalFormatting sqref="AQ458:AQ460">
    <cfRule type="expression" dxfId="705" priority="5">
      <formula>IF(RIGHT(TEXT(AQ458,"0.#"),1)=".",FALSE,TRUE)</formula>
    </cfRule>
    <cfRule type="expression" dxfId="704" priority="6">
      <formula>IF(RIGHT(TEXT(AQ458,"0.#"),1)=".",TRUE,FALSE)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3"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t="s">
        <v>570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570</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2020-07-11T08:50:30Z</cp:lastPrinted>
  <dcterms:created xsi:type="dcterms:W3CDTF">2012-03-13T00:50:25Z</dcterms:created>
  <dcterms:modified xsi:type="dcterms:W3CDTF">2020-10-05T00:49:58Z</dcterms:modified>
</cp:coreProperties>
</file>