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<sst xmlns="http://schemas.openxmlformats.org/spreadsheetml/2006/main" count="2930" uniqueCount="653">
  <si>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</si>
  <si>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</si>
  <si>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</si>
  <si>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</si>
  <si>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</si>
  <si>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</si>
  <si>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</si>
  <si>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</si>
  <si>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</si>
  <si>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</si>
  <si>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</si>
  <si>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</si>
  <si>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</si>
  <si>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</si>
  <si>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</si>
  <si>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</si>
  <si>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</si>
  <si>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</si>
  <si>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</si>
  <si>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</si>
  <si>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</si>
  <si>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</si>
  <si>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</si>
  <si>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</si>
  <si>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</si>
  <si>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</si>
  <si>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</si>
  <si>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</si>
  <si>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</si>
  <si>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</si>
  <si>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</si>
  <si>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</si>
  <si>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</si>
  <si>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</si>
  <si>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</si>
  <si>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</si>
  <si>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</si>
  <si>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</si>
  <si>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</si>
  <si>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</si>
  <si>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</si>
  <si>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</si>
  <si>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</si>
  <si>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</si>
  <si>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</si>
  <si>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</si>
  <si>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</si>
  <si>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</si>
  <si>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</si>
  <si>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</si>
  <si>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</si>
  <si>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</si>
  <si>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</si>
  <si>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</si>
  <si>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</si>
  <si>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</si>
  <si>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</si>
  <si>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</si>
  <si>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</si>
  <si>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</si>
  <si>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</si>
  <si>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</si>
  <si>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</si>
  <si>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</si>
  <si>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</si>
  <si>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</si>
  <si>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</si>
  <si>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</si>
  <si>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</si>
  <si>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</si>
  <si>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</si>
  <si>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</si>
  <si>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</si>
  <si>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</si>
  <si>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</si>
  <si>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</si>
  <si>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</si>
  <si>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</si>
  <si>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</si>
  <si>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</si>
  <si>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</si>
  <si>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</si>
  <si>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</si>
  <si>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</si>
  <si>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</si>
  <si>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</si>
  <si>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</si>
  <si>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</si>
  <si>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</si>
  <si>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</si>
  <si>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</si>
  <si>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</si>
  <si>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</si>
  <si>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</si>
  <si>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</si>
  <si>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</si>
  <si>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</si>
  <si>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</si>
  <si>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</si>
  <si>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</si>
  <si>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</si>
  <si>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</si>
  <si>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</si>
  <si>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</si>
  <si>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</si>
  <si>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</si>
  <si>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</si>
  <si>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</si>
  <si>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</si>
  <si>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</si>
  <si>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</si>
  <si>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</si>
  <si>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</si>
  <si>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</si>
  <si>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</si>
  <si>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</si>
  <si>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</si>
  <si>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</si>
  <si>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</si>
  <si>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</si>
  <si>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</si>
  <si>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</si>
  <si>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</si>
  <si>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</si>
  <si>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</si>
  <si>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</si>
  <si>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</si>
  <si>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</si>
  <si>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</si>
  <si>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</si>
  <si>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</si>
  <si>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</si>
  <si>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</si>
  <si>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</si>
  <si>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</si>
  <si>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</si>
  <si>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</si>
  <si>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</si>
  <si>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</si>
  <si>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</si>
  <si>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</si>
  <si>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</si>
  <si>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</si>
  <si>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</si>
  <si>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</si>
  <si>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</si>
  <si>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</si>
  <si>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</si>
  <si>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</si>
  <si>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</si>
  <si>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</si>
  <si>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</si>
  <si>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</si>
  <si>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</si>
  <si>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</si>
  <si>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</si>
  <si>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</si>
  <si>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</si>
  <si>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</si>
  <si>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</si>
  <si>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</si>
  <si>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</si>
  <si>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</si>
  <si>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</si>
  <si>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</si>
  <si>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</si>
  <si>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</si>
  <si>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</si>
  <si>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</si>
  <si>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</si>
  <si>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</si>
  <si>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</si>
  <si>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</si>
  <si>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</si>
  <si>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</si>
  <si>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</si>
  <si>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</si>
  <si>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</si>
  <si>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</si>
  <si>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</si>
  <si>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</si>
  <si>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</si>
  <si>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</si>
  <si>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</si>
  <si>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</si>
  <si>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</si>
  <si>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</si>
  <si>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</si>
  <si>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</si>
  <si>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</si>
  <si>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</si>
  <si>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</si>
  <si>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</si>
  <si>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</si>
  <si>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</si>
  <si>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</si>
  <si>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</si>
  <si>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</si>
  <si>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</si>
  <si>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</si>
  <si>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</si>
  <si>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</si>
  <si>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</si>
  <si>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</si>
  <si>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</si>
  <si>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</si>
  <si>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</si>
  <si>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</si>
  <si>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</si>
  <si>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</si>
  <si>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</si>
  <si>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</si>
  <si>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</si>
  <si>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</si>
  <si>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</si>
  <si>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</si>
  <si>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</si>
  <si>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</si>
  <si>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</si>
  <si>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</si>
  <si>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</si>
  <si>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</si>
  <si>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</si>
  <si>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</si>
  <si>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</si>
  <si>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</si>
  <si>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</si>
  <si>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</si>
  <si>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</si>
  <si>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</si>
  <si>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</si>
  <si>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</si>
  <si>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</si>
  <si>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</si>
  <si>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</si>
  <si>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</si>
  <si>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</si>
  <si>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</si>
  <si>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</si>
  <si>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</si>
  <si>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</si>
  <si>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</si>
  <si>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</si>
  <si>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</si>
  <si>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</si>
  <si>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</si>
  <si>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</si>
  <si>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</si>
  <si>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</si>
  <si>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</si>
  <si>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</si>
  <si>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</si>
  <si>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</si>
  <si>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</si>
  <si>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</si>
  <si>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</si>
  <si>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</si>
  <si>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</si>
  <si>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</si>
  <si>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</si>
  <si>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</si>
  <si>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</si>
  <si>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</si>
  <si>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</si>
  <si>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</si>
  <si>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</si>
  <si>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</si>
  <si>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</si>
  <si>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</si>
  <si>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</si>
  <si>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</si>
  <si>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</si>
  <si>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</si>
  <si>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</si>
  <si>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</si>
  <si>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</si>
  <si>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</si>
  <si>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</si>
  <si>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</si>
  <si>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</si>
  <si>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</si>
  <si>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</si>
  <si>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</si>
  <si>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</si>
  <si>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</si>
  <si>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</si>
  <si>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</si>
  <si>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</si>
  <si>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</si>
  <si>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</si>
  <si>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</si>
  <si>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</si>
  <si>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</si>
  <si>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</si>
  <si>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</si>
  <si>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</si>
  <si>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</si>
  <si>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</si>
  <si>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</si>
  <si>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</si>
  <si>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</si>
  <si>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</si>
  <si>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</si>
  <si>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</si>
  <si>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</si>
  <si>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</si>
  <si>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</si>
  <si>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</si>
  <si>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</si>
  <si>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</si>
  <si>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</si>
  <si>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</si>
  <si>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</si>
  <si>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</si>
  <si>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</si>
  <si>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</si>
  <si>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</si>
  <si>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</si>
  <si>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</si>
  <si>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</si>
  <si>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</si>
  <si>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</si>
  <si>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</si>
  <si>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</si>
  <si>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</si>
  <si>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</si>
  <si>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</si>
  <si>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</si>
  <si>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</si>
  <si>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</si>
  <si>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</si>
  <si>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</si>
  <si>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</si>
  <si>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</si>
  <si>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</si>
  <si>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</si>
  <si>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</si>
  <si>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</si>
  <si>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</si>
  <si>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</si>
  <si>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</si>
  <si>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</si>
  <si>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</si>
  <si>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</si>
  <si>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</si>
  <si>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</si>
  <si>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</si>
  <si>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</si>
  <si>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</si>
  <si>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</si>
  <si>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</si>
  <si>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</si>
  <si>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</si>
  <si>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</si>
  <si>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</si>
  <si>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</si>
  <si>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</si>
  <si>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</si>
  <si>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</si>
  <si>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</si>
  <si>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</si>
  <si>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</si>
  <si>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</si>
  <si>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</si>
  <si>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</si>
  <si>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</si>
  <si>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</si>
  <si>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</si>
  <si>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</si>
  <si>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</si>
  <si>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</si>
  <si>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</si>
  <si>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</si>
  <si>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</si>
  <si>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</si>
  <si>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</si>
  <si>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</si>
  <si>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</si>
  <si>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</si>
  <si>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</si>
  <si>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</si>
  <si>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</si>
  <si>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</si>
  <si>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</si>
  <si>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</si>
  <si>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</si>
  <si>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</si>
  <si>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</si>
  <si>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</si>
  <si>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</si>
  <si>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</si>
  <si>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</si>
  <si>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</si>
  <si>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</si>
  <si>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</si>
  <si>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</si>
  <si>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</si>
  <si>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</si>
  <si>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</si>
  <si>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</si>
  <si>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</si>
  <si>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</si>
  <si>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</si>
  <si>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</si>
  <si>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</si>
  <si>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</si>
  <si>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</si>
  <si>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</si>
  <si>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</si>
  <si>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</si>
  <si>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</si>
  <si>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</si>
  <si>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</si>
  <si>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</si>
  <si>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</si>
  <si>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</si>
  <si>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</si>
  <si>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</si>
  <si>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</si>
  <si>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</si>
  <si>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</si>
  <si>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</si>
  <si>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</si>
  <si>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</si>
  <si>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</si>
  <si>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</si>
  <si>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</si>
  <si>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</si>
  <si>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</si>
  <si>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</si>
  <si>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</si>
  <si>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</si>
  <si>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</si>
  <si>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</si>
  <si>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</si>
  <si>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</si>
  <si>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</si>
  <si>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</si>
  <si>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</si>
  <si>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</si>
  <si>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</si>
  <si>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</si>
  <si>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</si>
  <si>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</si>
  <si>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</si>
  <si>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</si>
  <si>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</si>
  <si>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</si>
  <si>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</si>
  <si>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</si>
  <si>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</si>
  <si>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</si>
  <si>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</si>
  <si>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</si>
  <si>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</si>
  <si>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</si>
  <si>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</si>
  <si>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</si>
  <si>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</si>
  <si>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</si>
  <si>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</si>
  <si>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</si>
  <si>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</si>
  <si>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</si>
  <si>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</si>
  <si>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</si>
  <si>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</si>
  <si>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</si>
  <si>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</si>
  <si>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</si>
  <si>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</si>
  <si>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</si>
  <si>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</si>
  <si>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</si>
  <si>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</si>
  <si>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</si>
  <si>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</si>
  <si>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</si>
  <si>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</si>
  <si>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</si>
  <si>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</si>
  <si>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</si>
  <si>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</si>
  <si>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</si>
  <si>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</si>
  <si>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</si>
  <si>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</si>
  <si>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</si>
  <si>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</si>
  <si>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</si>
  <si>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</si>
  <si>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</si>
  <si>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</si>
  <si>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</si>
  <si>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</si>
  <si>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</si>
  <si>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</si>
  <si>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</si>
  <si>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</si>
  <si>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</si>
  <si>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</si>
  <si>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</si>
  <si>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</si>
  <si>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</si>
  <si>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</si>
  <si>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</si>
  <si>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</si>
  <si>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</si>
  <si>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</si>
  <si>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</si>
  <si>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</si>
  <si>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</si>
  <si>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</si>
  <si>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</si>
  <si>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</si>
  <si>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</si>
  <si>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</si>
  <si>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</si>
  <si>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</si>
  <si>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</si>
  <si>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</si>
  <si>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</si>
  <si>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</si>
  <si>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</si>
  <si>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</si>
  <si>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</si>
  <si>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</si>
  <si>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</si>
  <si>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</si>
  <si>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</si>
  <si>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</si>
  <si>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</si>
  <si>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</si>
  <si>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</si>
  <si>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</si>
  <si>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</si>
  <si>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</si>
  <si>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</si>
  <si>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</si>
  <si>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</si>
  <si>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</si>
  <si>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</si>
  <si>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</si>
  <si>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</si>
  <si>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</si>
  <si>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</si>
  <si>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</si>
  <si>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</si>
  <si>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</si>
  <si>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</si>
  <si>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</si>
  <si>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</si>
  <si>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</si>
  <si>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</si>
  <si>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</si>
  <si>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</si>
  <si>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</si>
  <si>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</si>
  <si>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</si>
  <si>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</si>
  <si>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</si>
  <si>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</si>
  <si>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</si>
  <si>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</si>
  <si>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</si>
  <si>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佐々木　功</t>
    <rPh sb="0" eb="3">
      <t>ササキ</t>
    </rPh>
    <rPh sb="4" eb="5">
      <t>イサオ</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</si>
  <si>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</si>
  <si>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</si>
  <si>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</si>
  <si>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</si>
  <si>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</si>
  <si>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</si>
  <si>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</si>
  <si>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</si>
  <si>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</si>
  <si>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</si>
  <si>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</si>
  <si>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</si>
  <si>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</si>
  <si>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</si>
  <si>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</si>
  <si>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</si>
  <si>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</si>
  <si>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</si>
  <si>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</si>
  <si>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</si>
  <si>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</si>
  <si>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</si>
  <si>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</si>
  <si>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</si>
  <si>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</si>
  <si>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</si>
  <si>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</si>
  <si>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</si>
  <si>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</si>
  <si>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</si>
  <si>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</si>
  <si>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</si>
  <si>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</si>
  <si>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</si>
  <si>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</si>
  <si>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過誤納保険料の払戻し等に必要な経費（年金特別会計健康勘定）</t>
    <phoneticPr fontId="5"/>
  </si>
  <si>
    <t>健康保険法第155条、第156条、第160条及び第161条
船員保険法第114条、第116条、第120条、第121条、第122条、第123条、第125条及び第126条</t>
  </si>
  <si>
    <t>健康保険事業及び船員保険事業に要する費用に充てるために徴収する保険料は、納付義務者に適切な負担を求める必要があり、保険料の過誤納があった場合は速やかに払戻しを行う。</t>
  </si>
  <si>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</si>
  <si>
    <t>諸支出金</t>
    <rPh sb="0" eb="3">
      <t>ショシシュツ</t>
    </rPh>
    <rPh sb="3" eb="4">
      <t>キン</t>
    </rPh>
    <phoneticPr fontId="5"/>
  </si>
  <si>
    <t>過誤納保険料納付者の請求に基づき適切に支払うものであり、定量的な目標の設定は困難。</t>
  </si>
  <si>
    <t>過誤納が判明した納付義務者に対し適切に保険料を還付する。
平成29年度執行額　2,259百万円、平成30年度執行額　2,671百万円、令和元年度　2,943百万円</t>
    <rPh sb="29" eb="31">
      <t>ヘイセイ</t>
    </rPh>
    <rPh sb="48" eb="50">
      <t>ヘイセイ</t>
    </rPh>
    <rPh sb="67" eb="69">
      <t>レイワ</t>
    </rPh>
    <rPh sb="69" eb="72">
      <t>ガンネンド</t>
    </rPh>
    <rPh sb="78" eb="81">
      <t>ヒャクマンエン</t>
    </rPh>
    <phoneticPr fontId="5"/>
  </si>
  <si>
    <t>過誤納保険料納付者に対しての払戻しを適切に行う。</t>
  </si>
  <si>
    <t>過誤納保険料納付者に対しての払戻しの達成率。</t>
  </si>
  <si>
    <t>％</t>
    <phoneticPr fontId="5"/>
  </si>
  <si>
    <t>％</t>
    <phoneticPr fontId="5"/>
  </si>
  <si>
    <t>保険料還付件数とする。なお、本事業は、過誤納した保険料の還付であるため、数値で定量的に示すことのできる活動指標の当初見込みの設定は困難である。</t>
    <phoneticPr fontId="5"/>
  </si>
  <si>
    <t>件数</t>
    <rPh sb="0" eb="2">
      <t>ケンスウ</t>
    </rPh>
    <phoneticPr fontId="5"/>
  </si>
  <si>
    <t>-</t>
    <phoneticPr fontId="5"/>
  </si>
  <si>
    <t>-</t>
    <phoneticPr fontId="5"/>
  </si>
  <si>
    <t>-</t>
    <phoneticPr fontId="5"/>
  </si>
  <si>
    <t>-</t>
    <phoneticPr fontId="5"/>
  </si>
  <si>
    <t>-</t>
    <phoneticPr fontId="5"/>
  </si>
  <si>
    <t>-</t>
    <phoneticPr fontId="5"/>
  </si>
  <si>
    <t>-</t>
    <phoneticPr fontId="5"/>
  </si>
  <si>
    <t>本経費は、過誤納保険料納付者に対しての払戻しを適切に行うものであり、単位当たりコストの算出になじまない。　　　　　</t>
  </si>
  <si>
    <t>保険料の過誤納が生じた場合の保険料の払い戻しを行う事業は、適切な保険料負担を求める観点から必要不可欠な事業であり、国民や社会のニーズを的確に反映している。</t>
  </si>
  <si>
    <t>本事業は、保険料徴収を行った者（国）が、納付義務者に対して払い戻しするものであり、国が責任をもって行うべき事業である。</t>
  </si>
  <si>
    <t>本事業は、保険料徴収を行った者（国）が、納付義務者に対して払い戻しするものであり、国が責任をもって行うべき優先度の高い事業である。</t>
  </si>
  <si>
    <t>保険料を過誤納付した納付義務者への払戻金であり、受益者との負担関係は妥当である。</t>
  </si>
  <si>
    <t>保険料を過誤納付した納付義務者への払戻金であり、真に必要な経費に限定されている。</t>
    <phoneticPr fontId="5"/>
  </si>
  <si>
    <t>-</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</si>
  <si>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</si>
  <si>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</si>
  <si>
    <t>833</t>
    <phoneticPr fontId="5"/>
  </si>
  <si>
    <t>740</t>
    <phoneticPr fontId="5"/>
  </si>
  <si>
    <t>654</t>
    <phoneticPr fontId="5"/>
  </si>
  <si>
    <t>262</t>
    <phoneticPr fontId="5"/>
  </si>
  <si>
    <t>274</t>
    <phoneticPr fontId="5"/>
  </si>
  <si>
    <t>284</t>
    <phoneticPr fontId="5"/>
  </si>
  <si>
    <t>278</t>
    <phoneticPr fontId="5"/>
  </si>
  <si>
    <t>283</t>
    <phoneticPr fontId="5"/>
  </si>
  <si>
    <t>291</t>
    <phoneticPr fontId="5"/>
  </si>
  <si>
    <t>A.過誤納付者（事業主等）</t>
    <rPh sb="2" eb="4">
      <t>カゴ</t>
    </rPh>
    <rPh sb="4" eb="6">
      <t>ノウフ</t>
    </rPh>
    <rPh sb="6" eb="7">
      <t>シャ</t>
    </rPh>
    <rPh sb="8" eb="11">
      <t>ジギョウヌシ</t>
    </rPh>
    <rPh sb="11" eb="12">
      <t>トウ</t>
    </rPh>
    <phoneticPr fontId="5"/>
  </si>
  <si>
    <t>B.</t>
    <phoneticPr fontId="5"/>
  </si>
  <si>
    <t>保険料払戻金等</t>
    <rPh sb="0" eb="3">
      <t>ホケンリョウ</t>
    </rPh>
    <rPh sb="3" eb="5">
      <t>ハライモドシ</t>
    </rPh>
    <rPh sb="5" eb="6">
      <t>キン</t>
    </rPh>
    <rPh sb="6" eb="7">
      <t>トウ</t>
    </rPh>
    <phoneticPr fontId="5"/>
  </si>
  <si>
    <t>過誤納保険料の払い戻し等</t>
    <rPh sb="0" eb="2">
      <t>カゴ</t>
    </rPh>
    <rPh sb="3" eb="6">
      <t>ホケンリョウ</t>
    </rPh>
    <rPh sb="7" eb="8">
      <t>ハラ</t>
    </rPh>
    <rPh sb="9" eb="10">
      <t>モド</t>
    </rPh>
    <rPh sb="11" eb="12">
      <t>トウ</t>
    </rPh>
    <phoneticPr fontId="5"/>
  </si>
  <si>
    <t>過誤納付者（事業主等）</t>
    <rPh sb="0" eb="2">
      <t>カゴ</t>
    </rPh>
    <rPh sb="2" eb="4">
      <t>ノウフ</t>
    </rPh>
    <rPh sb="4" eb="5">
      <t>シャ</t>
    </rPh>
    <rPh sb="6" eb="9">
      <t>ジギョウヌシ</t>
    </rPh>
    <rPh sb="9" eb="10">
      <t>トウ</t>
    </rPh>
    <phoneticPr fontId="5"/>
  </si>
  <si>
    <t>-</t>
    <phoneticPr fontId="5"/>
  </si>
  <si>
    <t>過誤納保険料の払い戻し等</t>
    <rPh sb="0" eb="2">
      <t>カゴ</t>
    </rPh>
    <rPh sb="3" eb="6">
      <t>ホケンリョウ</t>
    </rPh>
    <rPh sb="7" eb="8">
      <t>ハラ</t>
    </rPh>
    <rPh sb="9" eb="10">
      <t>モド</t>
    </rPh>
    <rPh sb="11" eb="12">
      <t>トウ</t>
    </rPh>
    <phoneticPr fontId="5"/>
  </si>
  <si>
    <t>-</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</si>
  <si>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rPh sb="0" eb="1">
      <t>クニ</t>
    </rPh>
    <phoneticPr fontId="5"/>
  </si>
  <si>
    <t>年度末に所要額の不足が懸念されることがあることから、ある程度の余裕を持たせているものである。過誤納保険料の発生事由は多様で毎年度の執行額に一定の傾向があるものではないため、正確な予測は困難である。保険料徴収を行った者（国）が責任をもって行うべき事業であるため、歳出予算額が不足する事態は避けなければならず、結果として不用額が発生してしまうことはやむを得ないものと考える。</t>
    <rPh sb="86" eb="88">
      <t>セイカク</t>
    </rPh>
    <phoneticPr fontId="5"/>
  </si>
  <si>
    <t>点検対象外</t>
    <rPh sb="0" eb="5">
      <t>テンケンタイショウガイ</t>
    </rPh>
    <phoneticPr fontId="5"/>
  </si>
  <si>
    <t>引き続き、必要な予算額を確保し、適正な執行に努めること</t>
    <phoneticPr fontId="5"/>
  </si>
  <si>
    <t>－</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</si>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</sst>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163286</xdr:colOff>
      <xdr:row>744</xdr:row>
      <xdr:rowOff>0</xdr:rowOff>
    </xdr:from>
    <xdr:to>
      <xdr:col>43</xdr:col>
      <xdr:colOff>81643</xdr:colOff>
      <xdr:row>756</xdr:row>
      <xdr:rowOff>68036</xdr:rowOff>
    </xdr:to>
    <xdr:grpSp>
      <xdr:nvGrpSpPr>
        <xdr:cNvPr id="31" name="グループ化 30"/>
        <xdr:cNvGrpSpPr/>
      </xdr:nvGrpSpPr>
      <xdr:grpSpPr>
        <a:xfrm>
          <a:off x="3782786" y="48154167"/>
          <a:ext cx="4945440" cy="4259036"/>
          <a:chOff x="3251200" y="31280100"/>
          <a:chExt cx="4927600" cy="4838700"/>
        </a:xfrm>
      </xdr:grpSpPr>
      <xdr:sp macro="" textlink="">
        <xdr:nvSpPr>
          <xdr:cNvPr id="32" name="角丸四角形 31"/>
          <xdr:cNvSpPr/>
        </xdr:nvSpPr>
        <xdr:spPr>
          <a:xfrm>
            <a:off x="3251200" y="31280100"/>
            <a:ext cx="4914900" cy="14958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2,943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33" name="角丸四角形 32"/>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2,943</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34" name="直線矢印コネクタ 33"/>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角丸四角形 34"/>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310</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601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460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年金特別会計健康勘定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602</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413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603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2415</v>
      </c>
      <c r="Q13" s="117"/>
      <c r="R13" s="117"/>
      <c r="S13" s="117"/>
      <c r="T13" s="117"/>
      <c r="U13" s="117"/>
      <c r="V13" s="118"/>
      <c r="W13" s="116">
        <v>2913</v>
      </c>
      <c r="X13" s="117"/>
      <c r="Y13" s="117"/>
      <c r="Z13" s="117"/>
      <c r="AA13" s="117"/>
      <c r="AB13" s="117"/>
      <c r="AC13" s="118"/>
      <c r="AD13" s="116">
        <v>3010</v>
      </c>
      <c r="AE13" s="117"/>
      <c r="AF13" s="117"/>
      <c r="AG13" s="117"/>
      <c r="AH13" s="117"/>
      <c r="AI13" s="117"/>
      <c r="AJ13" s="118"/>
      <c r="AK13" s="116">
        <v>3933</v>
      </c>
      <c r="AL13" s="117"/>
      <c r="AM13" s="117"/>
      <c r="AN13" s="117"/>
      <c r="AO13" s="117"/>
      <c r="AP13" s="117"/>
      <c r="AQ13" s="118"/>
      <c r="AR13" s="113">
        <v>3933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571</v>
      </c>
      <c r="X14" s="117"/>
      <c r="Y14" s="117"/>
      <c r="Z14" s="117"/>
      <c r="AA14" s="117"/>
      <c r="AB14" s="117"/>
      <c r="AC14" s="118"/>
      <c r="AD14" s="116" t="s">
        <v>568</v>
      </c>
      <c r="AE14" s="117"/>
      <c r="AF14" s="117"/>
      <c r="AG14" s="117"/>
      <c r="AH14" s="117"/>
      <c r="AI14" s="117"/>
      <c r="AJ14" s="118"/>
      <c r="AK14" s="116" t="s">
        <v>570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573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568</v>
      </c>
      <c r="X16" s="117"/>
      <c r="Y16" s="117"/>
      <c r="Z16" s="117"/>
      <c r="AA16" s="117"/>
      <c r="AB16" s="117"/>
      <c r="AC16" s="118"/>
      <c r="AD16" s="116" t="s">
        <v>572</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568</v>
      </c>
      <c r="X17" s="117"/>
      <c r="Y17" s="117"/>
      <c r="Z17" s="117"/>
      <c r="AA17" s="117"/>
      <c r="AB17" s="117"/>
      <c r="AC17" s="118"/>
      <c r="AD17" s="116" t="s">
        <v>572</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2415</v>
      </c>
      <c r="Q18" s="123"/>
      <c r="R18" s="123"/>
      <c r="S18" s="123"/>
      <c r="T18" s="123"/>
      <c r="U18" s="123"/>
      <c r="V18" s="124"/>
      <c r="W18" s="122">
        <f>SUM(W13:AC17)</f>
        <v>2913</v>
      </c>
      <c r="X18" s="123"/>
      <c r="Y18" s="123"/>
      <c r="Z18" s="123"/>
      <c r="AA18" s="123"/>
      <c r="AB18" s="123"/>
      <c r="AC18" s="124"/>
      <c r="AD18" s="122">
        <f>SUM(AD13:AJ17)</f>
        <v>3010</v>
      </c>
      <c r="AE18" s="123"/>
      <c r="AF18" s="123"/>
      <c r="AG18" s="123"/>
      <c r="AH18" s="123"/>
      <c r="AI18" s="123"/>
      <c r="AJ18" s="124"/>
      <c r="AK18" s="122">
        <f>SUM(AK13:AQ17)</f>
        <v>3933</v>
      </c>
      <c r="AL18" s="123"/>
      <c r="AM18" s="123"/>
      <c r="AN18" s="123"/>
      <c r="AO18" s="123"/>
      <c r="AP18" s="123"/>
      <c r="AQ18" s="124"/>
      <c r="AR18" s="122">
        <f>SUM(AR13:AX17)</f>
        <v>3933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2259</v>
      </c>
      <c r="Q19" s="117"/>
      <c r="R19" s="117"/>
      <c r="S19" s="117"/>
      <c r="T19" s="117"/>
      <c r="U19" s="117"/>
      <c r="V19" s="118"/>
      <c r="W19" s="116">
        <v>2671</v>
      </c>
      <c r="X19" s="117"/>
      <c r="Y19" s="117"/>
      <c r="Z19" s="117"/>
      <c r="AA19" s="117"/>
      <c r="AB19" s="117"/>
      <c r="AC19" s="118"/>
      <c r="AD19" s="116">
        <v>2943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0.93540372670807448</v>
      </c>
      <c r="Q20" s="540"/>
      <c r="R20" s="540"/>
      <c r="S20" s="540"/>
      <c r="T20" s="540"/>
      <c r="U20" s="540"/>
      <c r="V20" s="540"/>
      <c r="W20" s="540">
        <f t="shared" ref="W20" si="0">IF(W18=0, "-", SUM(W19)/W18)</f>
        <v>0.91692413319601784</v>
      </c>
      <c r="X20" s="540"/>
      <c r="Y20" s="540"/>
      <c r="Z20" s="540"/>
      <c r="AA20" s="540"/>
      <c r="AB20" s="540"/>
      <c r="AC20" s="540"/>
      <c r="AD20" s="540">
        <f t="shared" ref="AD20" si="1">IF(AD18=0, "-", SUM(AD19)/AD18)</f>
        <v>0.97774086378737546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0.93540372670807448</v>
      </c>
      <c r="Q21" s="540"/>
      <c r="R21" s="540"/>
      <c r="S21" s="540"/>
      <c r="T21" s="540"/>
      <c r="U21" s="540"/>
      <c r="V21" s="540"/>
      <c r="W21" s="540">
        <f t="shared" ref="W21" si="2">IF(W19=0, "-", SUM(W19)/SUM(W13,W14))</f>
        <v>0.91692413319601784</v>
      </c>
      <c r="X21" s="540"/>
      <c r="Y21" s="540"/>
      <c r="Z21" s="540"/>
      <c r="AA21" s="540"/>
      <c r="AB21" s="540"/>
      <c r="AC21" s="540"/>
      <c r="AD21" s="540">
        <f t="shared" ref="AD21" si="3">IF(AD19=0, "-", SUM(AD19)/SUM(AD13,AD14))</f>
        <v>0.97774086378737546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605</v>
      </c>
      <c r="H23" s="191"/>
      <c r="I23" s="191"/>
      <c r="J23" s="191"/>
      <c r="K23" s="191"/>
      <c r="L23" s="191"/>
      <c r="M23" s="191"/>
      <c r="N23" s="191"/>
      <c r="O23" s="192"/>
      <c r="P23" s="113">
        <v>3933</v>
      </c>
      <c r="Q23" s="114"/>
      <c r="R23" s="114"/>
      <c r="S23" s="114"/>
      <c r="T23" s="114"/>
      <c r="U23" s="114"/>
      <c r="V23" s="115"/>
      <c r="W23" s="113">
        <v>3933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3933</v>
      </c>
      <c r="Q29" s="117"/>
      <c r="R29" s="117"/>
      <c r="S29" s="117"/>
      <c r="T29" s="117"/>
      <c r="U29" s="117"/>
      <c r="V29" s="118"/>
      <c r="W29" s="222">
        <f>AR13</f>
        <v>3933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t="s">
        <v>570</v>
      </c>
      <c r="AV31" s="275"/>
      <c r="AW31" s="383" t="s">
        <v>181</v>
      </c>
      <c r="AX31" s="384"/>
    </row>
    <row r="32" spans="1:50" ht="23.25" customHeight="1" x14ac:dyDescent="0.15">
      <c r="A32" s="516"/>
      <c r="B32" s="514"/>
      <c r="C32" s="514"/>
      <c r="D32" s="514"/>
      <c r="E32" s="514"/>
      <c r="F32" s="515"/>
      <c r="G32" s="541" t="s">
        <v>570</v>
      </c>
      <c r="H32" s="542"/>
      <c r="I32" s="542"/>
      <c r="J32" s="542"/>
      <c r="K32" s="542"/>
      <c r="L32" s="542"/>
      <c r="M32" s="542"/>
      <c r="N32" s="542"/>
      <c r="O32" s="543"/>
      <c r="P32" s="165" t="s">
        <v>575</v>
      </c>
      <c r="Q32" s="165"/>
      <c r="R32" s="165"/>
      <c r="S32" s="165"/>
      <c r="T32" s="165"/>
      <c r="U32" s="165"/>
      <c r="V32" s="165"/>
      <c r="W32" s="165"/>
      <c r="X32" s="236"/>
      <c r="Y32" s="342" t="s">
        <v>12</v>
      </c>
      <c r="Z32" s="550"/>
      <c r="AA32" s="551"/>
      <c r="AB32" s="552" t="s">
        <v>568</v>
      </c>
      <c r="AC32" s="552"/>
      <c r="AD32" s="552"/>
      <c r="AE32" s="368" t="s">
        <v>568</v>
      </c>
      <c r="AF32" s="369"/>
      <c r="AG32" s="369"/>
      <c r="AH32" s="369"/>
      <c r="AI32" s="368" t="s">
        <v>572</v>
      </c>
      <c r="AJ32" s="369"/>
      <c r="AK32" s="369"/>
      <c r="AL32" s="369"/>
      <c r="AM32" s="368" t="s">
        <v>570</v>
      </c>
      <c r="AN32" s="369"/>
      <c r="AO32" s="369"/>
      <c r="AP32" s="369"/>
      <c r="AQ32" s="119" t="s">
        <v>570</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568</v>
      </c>
      <c r="AC33" s="523"/>
      <c r="AD33" s="523"/>
      <c r="AE33" s="368" t="s">
        <v>568</v>
      </c>
      <c r="AF33" s="369"/>
      <c r="AG33" s="369"/>
      <c r="AH33" s="369"/>
      <c r="AI33" s="368" t="s">
        <v>572</v>
      </c>
      <c r="AJ33" s="369"/>
      <c r="AK33" s="369"/>
      <c r="AL33" s="369"/>
      <c r="AM33" s="368" t="s">
        <v>577</v>
      </c>
      <c r="AN33" s="369"/>
      <c r="AO33" s="369"/>
      <c r="AP33" s="369"/>
      <c r="AQ33" s="119" t="s">
        <v>568</v>
      </c>
      <c r="AR33" s="120"/>
      <c r="AS33" s="120"/>
      <c r="AT33" s="121"/>
      <c r="AU33" s="369" t="s">
        <v>578</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576</v>
      </c>
      <c r="AF34" s="369"/>
      <c r="AG34" s="369"/>
      <c r="AH34" s="369"/>
      <c r="AI34" s="368" t="s">
        <v>568</v>
      </c>
      <c r="AJ34" s="369"/>
      <c r="AK34" s="369"/>
      <c r="AL34" s="369"/>
      <c r="AM34" s="368" t="s">
        <v>577</v>
      </c>
      <c r="AN34" s="369"/>
      <c r="AO34" s="369"/>
      <c r="AP34" s="369"/>
      <c r="AQ34" s="119" t="s">
        <v>568</v>
      </c>
      <c r="AR34" s="120"/>
      <c r="AS34" s="120"/>
      <c r="AT34" s="121"/>
      <c r="AU34" s="369" t="s">
        <v>568</v>
      </c>
      <c r="AV34" s="369"/>
      <c r="AW34" s="369"/>
      <c r="AX34" s="371"/>
    </row>
    <row r="35" spans="1:50" ht="23.25" customHeight="1" x14ac:dyDescent="0.15">
      <c r="A35" s="901" t="s">
        <v>385</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606</v>
      </c>
      <c r="H82" s="502"/>
      <c r="I82" s="502"/>
      <c r="J82" s="502"/>
      <c r="K82" s="502"/>
      <c r="L82" s="502"/>
      <c r="M82" s="502"/>
      <c r="N82" s="502"/>
      <c r="O82" s="502"/>
      <c r="P82" s="502"/>
      <c r="Q82" s="502"/>
      <c r="R82" s="502"/>
      <c r="S82" s="502"/>
      <c r="T82" s="502"/>
      <c r="U82" s="502"/>
      <c r="V82" s="502"/>
      <c r="W82" s="502"/>
      <c r="X82" s="502"/>
      <c r="Y82" s="502"/>
      <c r="Z82" s="502"/>
      <c r="AA82" s="756"/>
      <c r="AB82" s="501" t="s">
        <v>607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568</v>
      </c>
      <c r="AR86" s="275"/>
      <c r="AS86" s="141" t="s">
        <v>236</v>
      </c>
      <c r="AT86" s="176"/>
      <c r="AU86" s="275" t="s">
        <v>568</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608</v>
      </c>
      <c r="H87" s="165"/>
      <c r="I87" s="165"/>
      <c r="J87" s="165"/>
      <c r="K87" s="165"/>
      <c r="L87" s="165"/>
      <c r="M87" s="165"/>
      <c r="N87" s="165"/>
      <c r="O87" s="236"/>
      <c r="P87" s="165" t="s">
        <v>609</v>
      </c>
      <c r="Q87" s="803"/>
      <c r="R87" s="803"/>
      <c r="S87" s="803"/>
      <c r="T87" s="803"/>
      <c r="U87" s="803"/>
      <c r="V87" s="803"/>
      <c r="W87" s="803"/>
      <c r="X87" s="804"/>
      <c r="Y87" s="759" t="s">
        <v>62</v>
      </c>
      <c r="Z87" s="760"/>
      <c r="AA87" s="761"/>
      <c r="AB87" s="552" t="s">
        <v>610</v>
      </c>
      <c r="AC87" s="552"/>
      <c r="AD87" s="552"/>
      <c r="AE87" s="368">
        <v>100</v>
      </c>
      <c r="AF87" s="369"/>
      <c r="AG87" s="369"/>
      <c r="AH87" s="369"/>
      <c r="AI87" s="368">
        <v>100</v>
      </c>
      <c r="AJ87" s="369"/>
      <c r="AK87" s="369"/>
      <c r="AL87" s="369"/>
      <c r="AM87" s="368">
        <v>100</v>
      </c>
      <c r="AN87" s="369"/>
      <c r="AO87" s="369"/>
      <c r="AP87" s="369"/>
      <c r="AQ87" s="119" t="s">
        <v>570</v>
      </c>
      <c r="AR87" s="120"/>
      <c r="AS87" s="120"/>
      <c r="AT87" s="121"/>
      <c r="AU87" s="369" t="s">
        <v>568</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611</v>
      </c>
      <c r="AC88" s="523"/>
      <c r="AD88" s="523"/>
      <c r="AE88" s="368">
        <v>100</v>
      </c>
      <c r="AF88" s="369"/>
      <c r="AG88" s="369"/>
      <c r="AH88" s="369"/>
      <c r="AI88" s="368">
        <v>100</v>
      </c>
      <c r="AJ88" s="369"/>
      <c r="AK88" s="369"/>
      <c r="AL88" s="369"/>
      <c r="AM88" s="368">
        <v>100</v>
      </c>
      <c r="AN88" s="369"/>
      <c r="AO88" s="369"/>
      <c r="AP88" s="369"/>
      <c r="AQ88" s="119" t="s">
        <v>568</v>
      </c>
      <c r="AR88" s="120"/>
      <c r="AS88" s="120"/>
      <c r="AT88" s="121"/>
      <c r="AU88" s="369" t="s">
        <v>579</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100</v>
      </c>
      <c r="AF89" s="369"/>
      <c r="AG89" s="369"/>
      <c r="AH89" s="369"/>
      <c r="AI89" s="368">
        <v>100</v>
      </c>
      <c r="AJ89" s="369"/>
      <c r="AK89" s="369"/>
      <c r="AL89" s="369"/>
      <c r="AM89" s="368">
        <v>100</v>
      </c>
      <c r="AN89" s="369"/>
      <c r="AO89" s="369"/>
      <c r="AP89" s="369"/>
      <c r="AQ89" s="119" t="s">
        <v>568</v>
      </c>
      <c r="AR89" s="120"/>
      <c r="AS89" s="120"/>
      <c r="AT89" s="121"/>
      <c r="AU89" s="369" t="s">
        <v>568</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612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613</v>
      </c>
      <c r="AC101" s="552"/>
      <c r="AD101" s="552"/>
      <c r="AE101" s="368">
        <v>16932</v>
      </c>
      <c r="AF101" s="369"/>
      <c r="AG101" s="369"/>
      <c r="AH101" s="370"/>
      <c r="AI101" s="368">
        <v>24869</v>
      </c>
      <c r="AJ101" s="369"/>
      <c r="AK101" s="369"/>
      <c r="AL101" s="370"/>
      <c r="AM101" s="368">
        <v>26949</v>
      </c>
      <c r="AN101" s="369"/>
      <c r="AO101" s="369"/>
      <c r="AP101" s="370"/>
      <c r="AQ101" s="368" t="s">
        <v>619</v>
      </c>
      <c r="AR101" s="369"/>
      <c r="AS101" s="369"/>
      <c r="AT101" s="370"/>
      <c r="AU101" s="368" t="s">
        <v>620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614</v>
      </c>
      <c r="AC102" s="552"/>
      <c r="AD102" s="552"/>
      <c r="AE102" s="362" t="s">
        <v>615</v>
      </c>
      <c r="AF102" s="362"/>
      <c r="AG102" s="362"/>
      <c r="AH102" s="362"/>
      <c r="AI102" s="362" t="s">
        <v>615</v>
      </c>
      <c r="AJ102" s="362"/>
      <c r="AK102" s="362"/>
      <c r="AL102" s="362"/>
      <c r="AM102" s="362" t="s">
        <v>616</v>
      </c>
      <c r="AN102" s="362"/>
      <c r="AO102" s="362"/>
      <c r="AP102" s="362"/>
      <c r="AQ102" s="818" t="s">
        <v>617</v>
      </c>
      <c r="AR102" s="819"/>
      <c r="AS102" s="819"/>
      <c r="AT102" s="820"/>
      <c r="AU102" s="818" t="s">
        <v>618</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621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568</v>
      </c>
      <c r="AC116" s="305"/>
      <c r="AD116" s="306"/>
      <c r="AE116" s="362" t="s">
        <v>568</v>
      </c>
      <c r="AF116" s="362"/>
      <c r="AG116" s="362"/>
      <c r="AH116" s="362"/>
      <c r="AI116" s="362" t="s">
        <v>580</v>
      </c>
      <c r="AJ116" s="362"/>
      <c r="AK116" s="362"/>
      <c r="AL116" s="362"/>
      <c r="AM116" s="362" t="s">
        <v>568</v>
      </c>
      <c r="AN116" s="362"/>
      <c r="AO116" s="362"/>
      <c r="AP116" s="362"/>
      <c r="AQ116" s="368" t="s">
        <v>572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413</v>
      </c>
      <c r="AC117" s="346"/>
      <c r="AD117" s="347"/>
      <c r="AE117" s="310" t="s">
        <v>581</v>
      </c>
      <c r="AF117" s="310"/>
      <c r="AG117" s="310"/>
      <c r="AH117" s="310"/>
      <c r="AI117" s="310" t="s">
        <v>582</v>
      </c>
      <c r="AJ117" s="310"/>
      <c r="AK117" s="310"/>
      <c r="AL117" s="310"/>
      <c r="AM117" s="310" t="s">
        <v>570</v>
      </c>
      <c r="AN117" s="310"/>
      <c r="AO117" s="310"/>
      <c r="AP117" s="310"/>
      <c r="AQ117" s="310" t="s">
        <v>583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568</v>
      </c>
      <c r="AV133" s="140"/>
      <c r="AW133" s="141" t="s">
        <v>181</v>
      </c>
      <c r="AX133" s="142"/>
    </row>
    <row r="134" spans="1:50" ht="39.75" customHeight="1" x14ac:dyDescent="0.15">
      <c r="A134" s="999"/>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t="s">
        <v>586</v>
      </c>
      <c r="AF134" s="120"/>
      <c r="AG134" s="120"/>
      <c r="AH134" s="120"/>
      <c r="AI134" s="270" t="s">
        <v>570</v>
      </c>
      <c r="AJ134" s="120"/>
      <c r="AK134" s="120"/>
      <c r="AL134" s="120"/>
      <c r="AM134" s="270" t="s">
        <v>568</v>
      </c>
      <c r="AN134" s="120"/>
      <c r="AO134" s="120"/>
      <c r="AP134" s="120"/>
      <c r="AQ134" s="270" t="s">
        <v>570</v>
      </c>
      <c r="AR134" s="120"/>
      <c r="AS134" s="120"/>
      <c r="AT134" s="120"/>
      <c r="AU134" s="270" t="s">
        <v>568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568</v>
      </c>
      <c r="AF135" s="120"/>
      <c r="AG135" s="120"/>
      <c r="AH135" s="120"/>
      <c r="AI135" s="270" t="s">
        <v>570</v>
      </c>
      <c r="AJ135" s="120"/>
      <c r="AK135" s="120"/>
      <c r="AL135" s="120"/>
      <c r="AM135" s="270" t="s">
        <v>587</v>
      </c>
      <c r="AN135" s="120"/>
      <c r="AO135" s="120"/>
      <c r="AP135" s="120"/>
      <c r="AQ135" s="270" t="s">
        <v>568</v>
      </c>
      <c r="AR135" s="120"/>
      <c r="AS135" s="120"/>
      <c r="AT135" s="120"/>
      <c r="AU135" s="270" t="s">
        <v>587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579</v>
      </c>
      <c r="H154" s="165"/>
      <c r="I154" s="165"/>
      <c r="J154" s="165"/>
      <c r="K154" s="165"/>
      <c r="L154" s="165"/>
      <c r="M154" s="165"/>
      <c r="N154" s="165"/>
      <c r="O154" s="165"/>
      <c r="P154" s="236"/>
      <c r="Q154" s="164" t="s">
        <v>572</v>
      </c>
      <c r="R154" s="165"/>
      <c r="S154" s="165"/>
      <c r="T154" s="165"/>
      <c r="U154" s="165"/>
      <c r="V154" s="165"/>
      <c r="W154" s="165"/>
      <c r="X154" s="165"/>
      <c r="Y154" s="165"/>
      <c r="Z154" s="165"/>
      <c r="AA154" s="928"/>
      <c r="AB154" s="259" t="s">
        <v>568</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647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t="s">
        <v>570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570</v>
      </c>
      <c r="AR432" s="140"/>
      <c r="AS432" s="141" t="s">
        <v>236</v>
      </c>
      <c r="AT432" s="176"/>
      <c r="AU432" s="140" t="s">
        <v>568</v>
      </c>
      <c r="AV432" s="140"/>
      <c r="AW432" s="141" t="s">
        <v>181</v>
      </c>
      <c r="AX432" s="142"/>
    </row>
    <row r="433" spans="1:50" ht="23.25" customHeight="1" x14ac:dyDescent="0.15">
      <c r="A433" s="999"/>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588</v>
      </c>
      <c r="AC433" s="137"/>
      <c r="AD433" s="137"/>
      <c r="AE433" s="119" t="s">
        <v>590</v>
      </c>
      <c r="AF433" s="120"/>
      <c r="AG433" s="120"/>
      <c r="AH433" s="120"/>
      <c r="AI433" s="119" t="s">
        <v>591</v>
      </c>
      <c r="AJ433" s="120"/>
      <c r="AK433" s="120"/>
      <c r="AL433" s="120"/>
      <c r="AM433" s="119" t="s">
        <v>588</v>
      </c>
      <c r="AN433" s="120"/>
      <c r="AO433" s="120"/>
      <c r="AP433" s="121"/>
      <c r="AQ433" s="119" t="s">
        <v>568</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589</v>
      </c>
      <c r="AC434" s="228"/>
      <c r="AD434" s="228"/>
      <c r="AE434" s="119" t="s">
        <v>568</v>
      </c>
      <c r="AF434" s="120"/>
      <c r="AG434" s="120"/>
      <c r="AH434" s="121"/>
      <c r="AI434" s="119" t="s">
        <v>576</v>
      </c>
      <c r="AJ434" s="120"/>
      <c r="AK434" s="120"/>
      <c r="AL434" s="120"/>
      <c r="AM434" s="119" t="s">
        <v>589</v>
      </c>
      <c r="AN434" s="120"/>
      <c r="AO434" s="120"/>
      <c r="AP434" s="121"/>
      <c r="AQ434" s="119" t="s">
        <v>593</v>
      </c>
      <c r="AR434" s="120"/>
      <c r="AS434" s="120"/>
      <c r="AT434" s="121"/>
      <c r="AU434" s="120" t="s">
        <v>568</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592</v>
      </c>
      <c r="AJ435" s="120"/>
      <c r="AK435" s="120"/>
      <c r="AL435" s="120"/>
      <c r="AM435" s="119" t="s">
        <v>593</v>
      </c>
      <c r="AN435" s="120"/>
      <c r="AO435" s="120"/>
      <c r="AP435" s="121"/>
      <c r="AQ435" s="119" t="s">
        <v>594</v>
      </c>
      <c r="AR435" s="120"/>
      <c r="AS435" s="120"/>
      <c r="AT435" s="121"/>
      <c r="AU435" s="120" t="s">
        <v>568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595</v>
      </c>
      <c r="AR457" s="140"/>
      <c r="AS457" s="141" t="s">
        <v>236</v>
      </c>
      <c r="AT457" s="176"/>
      <c r="AU457" s="140" t="s">
        <v>597</v>
      </c>
      <c r="AV457" s="140"/>
      <c r="AW457" s="141" t="s">
        <v>181</v>
      </c>
      <c r="AX457" s="142"/>
    </row>
    <row r="458" spans="1:50" ht="23.25" customHeight="1" x14ac:dyDescent="0.15">
      <c r="A458" s="999"/>
      <c r="B458" s="256"/>
      <c r="C458" s="255"/>
      <c r="D458" s="256"/>
      <c r="E458" s="170"/>
      <c r="F458" s="171"/>
      <c r="G458" s="235" t="s">
        <v>588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595</v>
      </c>
      <c r="AC458" s="137"/>
      <c r="AD458" s="137"/>
      <c r="AE458" s="119" t="s">
        <v>596</v>
      </c>
      <c r="AF458" s="120"/>
      <c r="AG458" s="120"/>
      <c r="AH458" s="120"/>
      <c r="AI458" s="119" t="s">
        <v>570</v>
      </c>
      <c r="AJ458" s="120"/>
      <c r="AK458" s="120"/>
      <c r="AL458" s="120"/>
      <c r="AM458" s="119" t="s">
        <v>568</v>
      </c>
      <c r="AN458" s="120"/>
      <c r="AO458" s="120"/>
      <c r="AP458" s="121"/>
      <c r="AQ458" s="119" t="s">
        <v>570</v>
      </c>
      <c r="AR458" s="120"/>
      <c r="AS458" s="120"/>
      <c r="AT458" s="121"/>
      <c r="AU458" s="120" t="s">
        <v>568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572</v>
      </c>
      <c r="AF459" s="120"/>
      <c r="AG459" s="120"/>
      <c r="AH459" s="121"/>
      <c r="AI459" s="119" t="s">
        <v>576</v>
      </c>
      <c r="AJ459" s="120"/>
      <c r="AK459" s="120"/>
      <c r="AL459" s="120"/>
      <c r="AM459" s="119" t="s">
        <v>568</v>
      </c>
      <c r="AN459" s="120"/>
      <c r="AO459" s="120"/>
      <c r="AP459" s="121"/>
      <c r="AQ459" s="119" t="s">
        <v>568</v>
      </c>
      <c r="AR459" s="120"/>
      <c r="AS459" s="120"/>
      <c r="AT459" s="121"/>
      <c r="AU459" s="120" t="s">
        <v>595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596</v>
      </c>
      <c r="AF460" s="120"/>
      <c r="AG460" s="120"/>
      <c r="AH460" s="121"/>
      <c r="AI460" s="119" t="s">
        <v>570</v>
      </c>
      <c r="AJ460" s="120"/>
      <c r="AK460" s="120"/>
      <c r="AL460" s="120"/>
      <c r="AM460" s="119" t="s">
        <v>597</v>
      </c>
      <c r="AN460" s="120"/>
      <c r="AO460" s="120"/>
      <c r="AP460" s="121"/>
      <c r="AQ460" s="119" t="s">
        <v>596</v>
      </c>
      <c r="AR460" s="120"/>
      <c r="AS460" s="120"/>
      <c r="AT460" s="121"/>
      <c r="AU460" s="120" t="s">
        <v>568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622</v>
      </c>
      <c r="AH702" s="890"/>
      <c r="AI702" s="890"/>
      <c r="AJ702" s="890"/>
      <c r="AK702" s="890"/>
      <c r="AL702" s="890"/>
      <c r="AM702" s="890"/>
      <c r="AN702" s="890"/>
      <c r="AO702" s="890"/>
      <c r="AP702" s="890"/>
      <c r="AQ702" s="890"/>
      <c r="AR702" s="890"/>
      <c r="AS702" s="890"/>
      <c r="AT702" s="890"/>
      <c r="AU702" s="890"/>
      <c r="AV702" s="890"/>
      <c r="AW702" s="890"/>
      <c r="AX702" s="891"/>
    </row>
    <row r="703" spans="1:50" ht="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623</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624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598</v>
      </c>
      <c r="AE705" s="737"/>
      <c r="AF705" s="737"/>
      <c r="AG705" s="164" t="s">
        <v>570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8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625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598</v>
      </c>
      <c r="AE709" s="159"/>
      <c r="AF709" s="159"/>
      <c r="AG709" s="668" t="s">
        <v>570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598</v>
      </c>
      <c r="AE710" s="159"/>
      <c r="AF710" s="159"/>
      <c r="AG710" s="668" t="s">
        <v>570</v>
      </c>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626</v>
      </c>
      <c r="AH711" s="669"/>
      <c r="AI711" s="669"/>
      <c r="AJ711" s="669"/>
      <c r="AK711" s="669"/>
      <c r="AL711" s="669"/>
      <c r="AM711" s="669"/>
      <c r="AN711" s="669"/>
      <c r="AO711" s="669"/>
      <c r="AP711" s="669"/>
      <c r="AQ711" s="669"/>
      <c r="AR711" s="669"/>
      <c r="AS711" s="669"/>
      <c r="AT711" s="669"/>
      <c r="AU711" s="669"/>
      <c r="AV711" s="669"/>
      <c r="AW711" s="669"/>
      <c r="AX711" s="670"/>
    </row>
    <row r="712" spans="1:50" ht="130.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598</v>
      </c>
      <c r="AE714" s="593"/>
      <c r="AF714" s="594"/>
      <c r="AG714" s="693" t="s">
        <v>582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598</v>
      </c>
      <c r="AE715" s="672"/>
      <c r="AF715" s="781"/>
      <c r="AG715" s="527" t="s">
        <v>568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598</v>
      </c>
      <c r="AE716" s="763"/>
      <c r="AF716" s="763"/>
      <c r="AG716" s="668" t="s">
        <v>582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598</v>
      </c>
      <c r="AE717" s="159"/>
      <c r="AF717" s="159"/>
      <c r="AG717" s="668" t="s">
        <v>627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588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598</v>
      </c>
      <c r="AE719" s="672"/>
      <c r="AF719" s="672"/>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650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652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651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630</v>
      </c>
      <c r="F737" s="103"/>
      <c r="G737" s="103"/>
      <c r="H737" s="103"/>
      <c r="I737" s="103"/>
      <c r="J737" s="103"/>
      <c r="K737" s="103"/>
      <c r="L737" s="103"/>
      <c r="M737" s="103"/>
      <c r="N737" s="109" t="s">
        <v>403</v>
      </c>
      <c r="O737" s="109"/>
      <c r="P737" s="109"/>
      <c r="Q737" s="109"/>
      <c r="R737" s="103" t="s">
        <v>631</v>
      </c>
      <c r="S737" s="103"/>
      <c r="T737" s="103"/>
      <c r="U737" s="103"/>
      <c r="V737" s="103"/>
      <c r="W737" s="103"/>
      <c r="X737" s="103"/>
      <c r="Y737" s="103"/>
      <c r="Z737" s="103"/>
      <c r="AA737" s="109" t="s">
        <v>402</v>
      </c>
      <c r="AB737" s="109"/>
      <c r="AC737" s="109"/>
      <c r="AD737" s="109"/>
      <c r="AE737" s="103" t="s">
        <v>632</v>
      </c>
      <c r="AF737" s="103"/>
      <c r="AG737" s="103"/>
      <c r="AH737" s="103"/>
      <c r="AI737" s="103"/>
      <c r="AJ737" s="103"/>
      <c r="AK737" s="103"/>
      <c r="AL737" s="103"/>
      <c r="AM737" s="103"/>
      <c r="AN737" s="109" t="s">
        <v>401</v>
      </c>
      <c r="AO737" s="109"/>
      <c r="AP737" s="109"/>
      <c r="AQ737" s="109"/>
      <c r="AR737" s="110" t="s">
        <v>633</v>
      </c>
      <c r="AS737" s="111"/>
      <c r="AT737" s="111"/>
      <c r="AU737" s="111"/>
      <c r="AV737" s="111"/>
      <c r="AW737" s="111"/>
      <c r="AX737" s="112"/>
      <c r="AY737" s="88"/>
      <c r="AZ737" s="88"/>
    </row>
    <row r="738" spans="1:52" ht="24.75" customHeight="1" x14ac:dyDescent="0.15">
      <c r="A738" s="100" t="s">
        <v>400</v>
      </c>
      <c r="B738" s="101"/>
      <c r="C738" s="101"/>
      <c r="D738" s="102"/>
      <c r="E738" s="103" t="s">
        <v>634</v>
      </c>
      <c r="F738" s="103"/>
      <c r="G738" s="103"/>
      <c r="H738" s="103"/>
      <c r="I738" s="103"/>
      <c r="J738" s="103"/>
      <c r="K738" s="103"/>
      <c r="L738" s="103"/>
      <c r="M738" s="103"/>
      <c r="N738" s="109" t="s">
        <v>399</v>
      </c>
      <c r="O738" s="109"/>
      <c r="P738" s="109"/>
      <c r="Q738" s="109"/>
      <c r="R738" s="103" t="s">
        <v>635</v>
      </c>
      <c r="S738" s="103"/>
      <c r="T738" s="103"/>
      <c r="U738" s="103"/>
      <c r="V738" s="103"/>
      <c r="W738" s="103"/>
      <c r="X738" s="103"/>
      <c r="Y738" s="103"/>
      <c r="Z738" s="103"/>
      <c r="AA738" s="109" t="s">
        <v>398</v>
      </c>
      <c r="AB738" s="109"/>
      <c r="AC738" s="109"/>
      <c r="AD738" s="109"/>
      <c r="AE738" s="103" t="s">
        <v>636</v>
      </c>
      <c r="AF738" s="103"/>
      <c r="AG738" s="103"/>
      <c r="AH738" s="103"/>
      <c r="AI738" s="103"/>
      <c r="AJ738" s="103"/>
      <c r="AK738" s="103"/>
      <c r="AL738" s="103"/>
      <c r="AM738" s="103"/>
      <c r="AN738" s="109" t="s">
        <v>397</v>
      </c>
      <c r="AO738" s="109"/>
      <c r="AP738" s="109"/>
      <c r="AQ738" s="109"/>
      <c r="AR738" s="110" t="s">
        <v>637</v>
      </c>
      <c r="AS738" s="111"/>
      <c r="AT738" s="111"/>
      <c r="AU738" s="111"/>
      <c r="AV738" s="111"/>
      <c r="AW738" s="111"/>
      <c r="AX738" s="112"/>
    </row>
    <row r="739" spans="1:52" ht="24.75" customHeight="1" x14ac:dyDescent="0.15">
      <c r="A739" s="100" t="s">
        <v>396</v>
      </c>
      <c r="B739" s="101"/>
      <c r="C739" s="101"/>
      <c r="D739" s="102"/>
      <c r="E739" s="103" t="s">
        <v>638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301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641</v>
      </c>
      <c r="H782" s="454"/>
      <c r="I782" s="454"/>
      <c r="J782" s="454"/>
      <c r="K782" s="455"/>
      <c r="L782" s="456" t="s">
        <v>642</v>
      </c>
      <c r="M782" s="457"/>
      <c r="N782" s="457"/>
      <c r="O782" s="457"/>
      <c r="P782" s="457"/>
      <c r="Q782" s="457"/>
      <c r="R782" s="457"/>
      <c r="S782" s="457"/>
      <c r="T782" s="457"/>
      <c r="U782" s="457"/>
      <c r="V782" s="457"/>
      <c r="W782" s="457"/>
      <c r="X782" s="458"/>
      <c r="Y782" s="459">
        <v>2943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2943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643</v>
      </c>
      <c r="D838" s="422"/>
      <c r="E838" s="422"/>
      <c r="F838" s="422"/>
      <c r="G838" s="422"/>
      <c r="H838" s="422"/>
      <c r="I838" s="422"/>
      <c r="J838" s="423" t="s">
        <v>644</v>
      </c>
      <c r="K838" s="424"/>
      <c r="L838" s="424"/>
      <c r="M838" s="424"/>
      <c r="N838" s="424"/>
      <c r="O838" s="424"/>
      <c r="P838" s="429" t="s">
        <v>645</v>
      </c>
      <c r="Q838" s="321"/>
      <c r="R838" s="321"/>
      <c r="S838" s="321"/>
      <c r="T838" s="321"/>
      <c r="U838" s="321"/>
      <c r="V838" s="321"/>
      <c r="W838" s="321"/>
      <c r="X838" s="321"/>
      <c r="Y838" s="322">
        <v>2943</v>
      </c>
      <c r="Z838" s="323"/>
      <c r="AA838" s="323"/>
      <c r="AB838" s="324"/>
      <c r="AC838" s="332" t="s">
        <v>80</v>
      </c>
      <c r="AD838" s="427"/>
      <c r="AE838" s="427"/>
      <c r="AF838" s="427"/>
      <c r="AG838" s="427"/>
      <c r="AH838" s="425" t="s">
        <v>600</v>
      </c>
      <c r="AI838" s="426"/>
      <c r="AJ838" s="426"/>
      <c r="AK838" s="426"/>
      <c r="AL838" s="329" t="s">
        <v>570</v>
      </c>
      <c r="AM838" s="330"/>
      <c r="AN838" s="330"/>
      <c r="AO838" s="331"/>
      <c r="AP838" s="325" t="s">
        <v>568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8"/>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615</v>
      </c>
      <c r="F1103" s="896"/>
      <c r="G1103" s="896"/>
      <c r="H1103" s="896"/>
      <c r="I1103" s="896"/>
      <c r="J1103" s="423" t="s">
        <v>615</v>
      </c>
      <c r="K1103" s="424"/>
      <c r="L1103" s="424"/>
      <c r="M1103" s="424"/>
      <c r="N1103" s="424"/>
      <c r="O1103" s="424"/>
      <c r="P1103" s="429" t="s">
        <v>646</v>
      </c>
      <c r="Q1103" s="321"/>
      <c r="R1103" s="321"/>
      <c r="S1103" s="321"/>
      <c r="T1103" s="321"/>
      <c r="U1103" s="321"/>
      <c r="V1103" s="321"/>
      <c r="W1103" s="321"/>
      <c r="X1103" s="321"/>
      <c r="Y1103" s="322" t="s">
        <v>615</v>
      </c>
      <c r="Z1103" s="323"/>
      <c r="AA1103" s="323"/>
      <c r="AB1103" s="324"/>
      <c r="AC1103" s="326"/>
      <c r="AD1103" s="326"/>
      <c r="AE1103" s="326"/>
      <c r="AF1103" s="326"/>
      <c r="AG1103" s="326"/>
      <c r="AH1103" s="327" t="s">
        <v>615</v>
      </c>
      <c r="AI1103" s="328"/>
      <c r="AJ1103" s="328"/>
      <c r="AK1103" s="328"/>
      <c r="AL1103" s="329" t="s">
        <v>615</v>
      </c>
      <c r="AM1103" s="330"/>
      <c r="AN1103" s="330"/>
      <c r="AO1103" s="331"/>
      <c r="AP1103" s="325" t="s">
        <v>615</v>
      </c>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t="s">
        <v>566</v>
      </c>
      <c r="H19" s="13" t="str">
        <f t="shared" si="1"/>
        <v>年金特別会計健康勘定</v>
      </c>
      <c r="I19" s="13" t="str">
        <f t="shared" si="5"/>
        <v>年金特別会計健康勘定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年金特別会計健康勘定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年金特別会計健康勘定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年金特別会計健康勘定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年金特別会計健康勘定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年金特別会計健康勘定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年金特別会計健康勘定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年金特別会計健康勘定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年金特別会計健康勘定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年金特別会計健康勘定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年金特別会計健康勘定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年金特別会計健康勘定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年金特別会計健康勘定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年金特別会計健康勘定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2020-09-16T04:10:32Z</cp:lastPrinted>
  <dcterms:created xsi:type="dcterms:W3CDTF">2012-03-13T00:50:25Z</dcterms:created>
  <dcterms:modified xsi:type="dcterms:W3CDTF">2020-10-05T00:49:34Z</dcterms:modified>
</cp:coreProperties>
</file>