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438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<sst xmlns="http://schemas.openxmlformats.org/spreadsheetml/2006/main" count="2923" uniqueCount="653">
  <si>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</si>
  <si>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</si>
  <si>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</si>
  <si>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</si>
  <si>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</si>
  <si>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</si>
  <si>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</si>
  <si>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</si>
  <si>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</si>
  <si>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</si>
  <si>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</si>
  <si>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</si>
  <si>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</si>
  <si>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</si>
  <si>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</si>
  <si>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</si>
  <si>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</si>
  <si>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</si>
  <si>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</si>
  <si>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</si>
  <si>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</si>
  <si>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</si>
  <si>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</si>
  <si>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</si>
  <si>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</si>
  <si>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</si>
  <si>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</si>
  <si>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</si>
  <si>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</si>
  <si>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</si>
  <si>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</si>
  <si>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</si>
  <si>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</si>
  <si>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</si>
  <si>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</si>
  <si>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</si>
  <si>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</si>
  <si>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</si>
  <si>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</si>
  <si>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</si>
  <si>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</si>
  <si>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</si>
  <si>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</si>
  <si>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</si>
  <si>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</si>
  <si>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</si>
  <si>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</si>
  <si>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</si>
  <si>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</si>
  <si>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</si>
  <si>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</si>
  <si>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</si>
  <si>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</si>
  <si>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</si>
  <si>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</si>
  <si>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</si>
  <si>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</si>
  <si>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</si>
  <si>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</si>
  <si>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</si>
  <si>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</si>
  <si>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</si>
  <si>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</si>
  <si>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</si>
  <si>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</si>
  <si>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</si>
  <si>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</si>
  <si>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</si>
  <si>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</si>
  <si>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</si>
  <si>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</si>
  <si>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</si>
  <si>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</si>
  <si>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</si>
  <si>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</si>
  <si>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</si>
  <si>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</si>
  <si>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</si>
  <si>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</si>
  <si>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</si>
  <si>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</si>
  <si>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</si>
  <si>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</si>
  <si>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</si>
  <si>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</si>
  <si>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</si>
  <si>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</si>
  <si>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</si>
  <si>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</si>
  <si>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</si>
  <si>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</si>
  <si>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</si>
  <si>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</si>
  <si>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</si>
  <si>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</si>
  <si>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</si>
  <si>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</si>
  <si>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</si>
  <si>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</si>
  <si>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</si>
  <si>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</si>
  <si>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</si>
  <si>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</si>
  <si>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</si>
  <si>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</si>
  <si>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</si>
  <si>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</si>
  <si>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</si>
  <si>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</si>
  <si>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</si>
  <si>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</si>
  <si>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</si>
  <si>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</si>
  <si>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</si>
  <si>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</si>
  <si>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</si>
  <si>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</si>
  <si>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</si>
  <si>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</si>
  <si>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</si>
  <si>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</si>
  <si>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</si>
  <si>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</si>
  <si>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</si>
  <si>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</si>
  <si>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</si>
  <si>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</si>
  <si>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</si>
  <si>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</si>
  <si>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</si>
  <si>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</si>
  <si>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</si>
  <si>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</si>
  <si>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</si>
  <si>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</si>
  <si>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</si>
  <si>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</si>
  <si>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</si>
  <si>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</si>
  <si>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</si>
  <si>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</si>
  <si>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</si>
  <si>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</si>
  <si>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</si>
  <si>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</si>
  <si>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</si>
  <si>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</si>
  <si>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</si>
  <si>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</si>
  <si>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</si>
  <si>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</si>
  <si>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</si>
  <si>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</si>
  <si>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</si>
  <si>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</si>
  <si>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</si>
  <si>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</si>
  <si>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</si>
  <si>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</si>
  <si>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</si>
  <si>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</si>
  <si>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</si>
  <si>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</si>
  <si>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</si>
  <si>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</si>
  <si>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</si>
  <si>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</si>
  <si>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</si>
  <si>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</si>
  <si>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</si>
  <si>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</si>
  <si>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</si>
  <si>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</si>
  <si>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</si>
  <si>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</si>
  <si>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</si>
  <si>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</si>
  <si>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</si>
  <si>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</si>
  <si>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</si>
  <si>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</si>
  <si>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</si>
  <si>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</si>
  <si>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</si>
  <si>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</si>
  <si>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</si>
  <si>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</si>
  <si>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</si>
  <si>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</si>
  <si>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</si>
  <si>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</si>
  <si>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</si>
  <si>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</si>
  <si>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</si>
  <si>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</si>
  <si>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</si>
  <si>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</si>
  <si>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</si>
  <si>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</si>
  <si>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</si>
  <si>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</si>
  <si>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</si>
  <si>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</si>
  <si>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</si>
  <si>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</si>
  <si>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</si>
  <si>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</si>
  <si>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</si>
  <si>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</si>
  <si>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</si>
  <si>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</si>
  <si>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</si>
  <si>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</si>
  <si>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</si>
  <si>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</si>
  <si>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</si>
  <si>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</si>
  <si>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</si>
  <si>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</si>
  <si>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</si>
  <si>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</si>
  <si>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</si>
  <si>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</si>
  <si>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</si>
  <si>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</si>
  <si>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</si>
  <si>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</si>
  <si>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</si>
  <si>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</si>
  <si>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</si>
  <si>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</si>
  <si>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</si>
  <si>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</si>
  <si>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</si>
  <si>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</si>
  <si>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</si>
  <si>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</si>
  <si>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</si>
  <si>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</si>
  <si>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</si>
  <si>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</si>
  <si>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</si>
  <si>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</si>
  <si>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</si>
  <si>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</si>
  <si>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</si>
  <si>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</si>
  <si>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</si>
  <si>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</si>
  <si>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</si>
  <si>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</si>
  <si>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</si>
  <si>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</si>
  <si>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</si>
  <si>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</si>
  <si>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</si>
  <si>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</si>
  <si>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</si>
  <si>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</si>
  <si>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</si>
  <si>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</si>
  <si>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</si>
  <si>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</si>
  <si>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</si>
  <si>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</si>
  <si>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</si>
  <si>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</si>
  <si>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</si>
  <si>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</si>
  <si>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</si>
  <si>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</si>
  <si>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</si>
  <si>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</si>
  <si>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</si>
  <si>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</si>
  <si>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</si>
  <si>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</si>
  <si>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</si>
  <si>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</si>
  <si>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</si>
  <si>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</si>
  <si>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</si>
  <si>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</si>
  <si>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</si>
  <si>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</si>
  <si>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</si>
  <si>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</si>
  <si>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</si>
  <si>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</si>
  <si>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</si>
  <si>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</si>
  <si>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</si>
  <si>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</si>
  <si>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</si>
  <si>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</si>
  <si>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</si>
  <si>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</si>
  <si>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</si>
  <si>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</si>
  <si>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</si>
  <si>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</si>
  <si>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</si>
  <si>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</si>
  <si>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</si>
  <si>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</si>
  <si>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</si>
  <si>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</si>
  <si>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</si>
  <si>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</si>
  <si>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</si>
  <si>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</si>
  <si>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</si>
  <si>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</si>
  <si>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</si>
  <si>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</si>
  <si>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</si>
  <si>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</si>
  <si>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</si>
  <si>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</si>
  <si>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</si>
  <si>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</si>
  <si>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</si>
  <si>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</si>
  <si>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</si>
  <si>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</si>
  <si>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</si>
  <si>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</si>
  <si>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</si>
  <si>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</si>
  <si>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</si>
  <si>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</si>
  <si>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</si>
  <si>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</si>
  <si>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</si>
  <si>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</si>
  <si>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</si>
  <si>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</si>
  <si>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</si>
  <si>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</si>
  <si>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</si>
  <si>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</si>
  <si>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</si>
  <si>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</si>
  <si>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</si>
  <si>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</si>
  <si>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</si>
  <si>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</si>
  <si>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</si>
  <si>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</si>
  <si>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</si>
  <si>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</si>
  <si>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</si>
  <si>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</si>
  <si>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</si>
  <si>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</si>
  <si>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</si>
  <si>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</si>
  <si>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</si>
  <si>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</si>
  <si>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</si>
  <si>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</si>
  <si>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</si>
  <si>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</si>
  <si>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</si>
  <si>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</si>
  <si>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</si>
  <si>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</si>
  <si>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</si>
  <si>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</si>
  <si>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</si>
  <si>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</si>
  <si>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</si>
  <si>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</si>
  <si>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</si>
  <si>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</si>
  <si>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</si>
  <si>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</si>
  <si>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</si>
  <si>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</si>
  <si>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</si>
  <si>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</si>
  <si>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</si>
  <si>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</si>
  <si>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</si>
  <si>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</si>
  <si>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</si>
  <si>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</si>
  <si>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</si>
  <si>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</si>
  <si>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</si>
  <si>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</si>
  <si>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</si>
  <si>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</si>
  <si>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</si>
  <si>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</si>
  <si>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</si>
  <si>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</si>
  <si>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</si>
  <si>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</si>
  <si>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</si>
  <si>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</si>
  <si>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</si>
  <si>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</si>
  <si>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</si>
  <si>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</si>
  <si>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</si>
  <si>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</si>
  <si>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</si>
  <si>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</si>
  <si>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</si>
  <si>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</si>
  <si>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</si>
  <si>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</si>
  <si>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</si>
  <si>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</si>
  <si>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</si>
  <si>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</si>
  <si>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</si>
  <si>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</si>
  <si>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</si>
  <si>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</si>
  <si>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</si>
  <si>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</si>
  <si>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</si>
  <si>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</si>
  <si>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</si>
  <si>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</si>
  <si>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</si>
  <si>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</si>
  <si>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</si>
  <si>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</si>
  <si>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</si>
  <si>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</si>
  <si>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</si>
  <si>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</si>
  <si>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</si>
  <si>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</si>
  <si>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</si>
  <si>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</si>
  <si>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</si>
  <si>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</si>
  <si>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</si>
  <si>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</si>
  <si>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</si>
  <si>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</si>
  <si>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</si>
  <si>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</si>
  <si>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</si>
  <si>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</si>
  <si>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</si>
  <si>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</si>
  <si>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</si>
  <si>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</si>
  <si>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</si>
  <si>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</si>
  <si>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</si>
  <si>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</si>
  <si>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</si>
  <si>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</si>
  <si>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</si>
  <si>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</si>
  <si>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</si>
  <si>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</si>
  <si>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</si>
  <si>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</si>
  <si>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</si>
  <si>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</si>
  <si>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</si>
  <si>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</si>
  <si>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</si>
  <si>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</si>
  <si>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</si>
  <si>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</si>
  <si>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</si>
  <si>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</si>
  <si>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</si>
  <si>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</si>
  <si>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</si>
  <si>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</si>
  <si>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</si>
  <si>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</si>
  <si>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</si>
  <si>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</si>
  <si>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</si>
  <si>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</si>
  <si>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</si>
  <si>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</si>
  <si>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</si>
  <si>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</si>
  <si>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</si>
  <si>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</si>
  <si>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</si>
  <si>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</si>
  <si>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</si>
  <si>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</si>
  <si>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</si>
  <si>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</si>
  <si>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</si>
  <si>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</si>
  <si>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</si>
  <si>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</si>
  <si>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</si>
  <si>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</si>
  <si>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</si>
  <si>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</si>
  <si>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</si>
  <si>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</si>
  <si>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</si>
  <si>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</si>
  <si>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</si>
  <si>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</si>
  <si>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</si>
  <si>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</si>
  <si>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</si>
  <si>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</si>
  <si>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</si>
  <si>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</si>
  <si>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</si>
  <si>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</si>
  <si>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</si>
  <si>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</si>
  <si>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</si>
  <si>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</si>
  <si>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</si>
  <si>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</si>
  <si>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</si>
  <si>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</si>
  <si>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</si>
  <si>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</si>
  <si>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</si>
  <si>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</si>
  <si>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</si>
  <si>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</si>
  <si>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</si>
  <si>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</si>
  <si>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</si>
  <si>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</si>
  <si>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</si>
  <si>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</si>
  <si>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</si>
  <si>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</si>
  <si>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</si>
  <si>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</si>
  <si>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</si>
  <si>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</si>
  <si>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</si>
  <si>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</si>
  <si>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</si>
  <si>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</si>
  <si>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</si>
  <si>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</si>
  <si>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</si>
  <si>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</si>
  <si>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</si>
  <si>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</si>
  <si>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</si>
  <si>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</si>
  <si>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</si>
  <si>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</si>
  <si>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</si>
  <si>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</si>
  <si>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</si>
  <si>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</si>
  <si>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</si>
  <si>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保険局</t>
    <rPh sb="0" eb="2">
      <t>ホケン</t>
    </rPh>
    <rPh sb="2" eb="3">
      <t>キョク</t>
    </rPh>
    <phoneticPr fontId="5"/>
  </si>
  <si>
    <t>医療課</t>
    <rPh sb="0" eb="3">
      <t>イリョウカ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</si>
  <si>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</si>
  <si>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</si>
  <si>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</si>
  <si>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</si>
  <si>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</si>
  <si>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</si>
  <si>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</si>
  <si>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</si>
  <si>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</si>
  <si>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</si>
  <si>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調査国数</t>
    <rPh sb="0" eb="2">
      <t>チョウサ</t>
    </rPh>
    <rPh sb="2" eb="4">
      <t>コクスウ</t>
    </rPh>
    <phoneticPr fontId="5"/>
  </si>
  <si>
    <t>-</t>
    <phoneticPr fontId="5"/>
  </si>
  <si>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</si>
  <si>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施策目標Ⅰｰ９ｰ１　データヘルスの推進による保険者機能の強化等により適正かつ安定的・効率的な医療保障制度を構築すること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ホショウ</t>
    </rPh>
    <rPh sb="50" eb="52">
      <t>セイド</t>
    </rPh>
    <rPh sb="53" eb="55">
      <t>コウチク</t>
    </rPh>
    <phoneticPr fontId="5"/>
  </si>
  <si>
    <t>-</t>
    <phoneticPr fontId="5"/>
  </si>
  <si>
    <t>-</t>
    <phoneticPr fontId="5"/>
  </si>
  <si>
    <t>-</t>
    <phoneticPr fontId="5"/>
  </si>
  <si>
    <t>有</t>
  </si>
  <si>
    <t>無</t>
  </si>
  <si>
    <t>‐</t>
  </si>
  <si>
    <t>256</t>
    <phoneticPr fontId="5"/>
  </si>
  <si>
    <t>251</t>
    <phoneticPr fontId="5"/>
  </si>
  <si>
    <t>薬価基準改正経費</t>
    <rPh sb="0" eb="2">
      <t>ヤッカ</t>
    </rPh>
    <rPh sb="2" eb="4">
      <t>キジュン</t>
    </rPh>
    <rPh sb="4" eb="6">
      <t>カイセイ</t>
    </rPh>
    <rPh sb="6" eb="8">
      <t>ケイヒ</t>
    </rPh>
    <phoneticPr fontId="5"/>
  </si>
  <si>
    <t>健康保険法（大正14年法律第70号）第76条第2項</t>
    <phoneticPr fontId="5"/>
  </si>
  <si>
    <t>平成28年度診療報酬改定に係る答申書附帯意見（平成28年２月中央社会保険医療協議会）</t>
    <phoneticPr fontId="5"/>
  </si>
  <si>
    <t>　「診療報酬の算定方法（平成２０年厚生労働省告示第５９号）」の規定に基づき定める「使用薬剤の薬価（薬価基準）（平成２０年厚生労働省告示第６０号）」の改正を行うに際し、薬価は「市場実勢価格加重平均値調整幅方式」により算定することを基本としているが、このほか特例として各種の加算や引き下げを行っており、これらの算定を正確かつ精密に行うために必要なデータの集計・整理等を行う。</t>
    <phoneticPr fontId="5"/>
  </si>
  <si>
    <t>-</t>
    <phoneticPr fontId="5"/>
  </si>
  <si>
    <t>医療給付適正化業務庁費</t>
    <rPh sb="0" eb="2">
      <t>イリョウ</t>
    </rPh>
    <rPh sb="2" eb="4">
      <t>キュウフ</t>
    </rPh>
    <rPh sb="4" eb="7">
      <t>テキセイカ</t>
    </rPh>
    <rPh sb="7" eb="9">
      <t>ギョウム</t>
    </rPh>
    <rPh sb="9" eb="11">
      <t>チョウヒ</t>
    </rPh>
    <phoneticPr fontId="5"/>
  </si>
  <si>
    <t>薬価基準既収載品の薬価の算定を正確かつ精密に行うために必要なデータの集計、分析、整理を行うことを目的としており、直接的に測ることのできる指標を示すことは困難。</t>
    <phoneticPr fontId="5"/>
  </si>
  <si>
    <t>間接的な指標として、対象となる医薬品の数を指標とした。
　※実績は年度末時点の告示数。</t>
    <phoneticPr fontId="5"/>
  </si>
  <si>
    <t>医薬品数の目標値は年度当初の告示数</t>
    <phoneticPr fontId="5"/>
  </si>
  <si>
    <t>間接的な指標として、対象となる医薬品の数を指標とした。 ※実績は年度末時点の告示数。</t>
    <phoneticPr fontId="5"/>
  </si>
  <si>
    <t>医薬品の薬価等に関する各種データの集計・分析・整理等を実施するものであり、詳細な活動指標を示すことは困難であるため、間接的な指標として、対象となる医薬品の数を指標とした。</t>
    <rPh sb="0" eb="3">
      <t>イヤクヒン</t>
    </rPh>
    <rPh sb="4" eb="6">
      <t>ヤッカ</t>
    </rPh>
    <rPh sb="6" eb="7">
      <t>トウ</t>
    </rPh>
    <rPh sb="8" eb="9">
      <t>カン</t>
    </rPh>
    <rPh sb="11" eb="13">
      <t>カクシュ</t>
    </rPh>
    <rPh sb="17" eb="19">
      <t>シュウケイ</t>
    </rPh>
    <rPh sb="20" eb="22">
      <t>ブンセキ</t>
    </rPh>
    <rPh sb="23" eb="25">
      <t>セイリ</t>
    </rPh>
    <rPh sb="25" eb="26">
      <t>トウ</t>
    </rPh>
    <rPh sb="27" eb="29">
      <t>ジッシ</t>
    </rPh>
    <rPh sb="37" eb="39">
      <t>ショウサイ</t>
    </rPh>
    <rPh sb="40" eb="42">
      <t>カツドウ</t>
    </rPh>
    <rPh sb="42" eb="44">
      <t>シヒョウ</t>
    </rPh>
    <rPh sb="45" eb="46">
      <t>シメ</t>
    </rPh>
    <rPh sb="50" eb="52">
      <t>コンナン</t>
    </rPh>
    <rPh sb="58" eb="61">
      <t>カンセツテキ</t>
    </rPh>
    <rPh sb="62" eb="64">
      <t>シヒョウ</t>
    </rPh>
    <rPh sb="68" eb="70">
      <t>タイショウ</t>
    </rPh>
    <rPh sb="73" eb="76">
      <t>イヤクヒン</t>
    </rPh>
    <rPh sb="77" eb="78">
      <t>カズ</t>
    </rPh>
    <rPh sb="79" eb="81">
      <t>シヒョウ</t>
    </rPh>
    <phoneticPr fontId="5"/>
  </si>
  <si>
    <t>医薬品数</t>
    <rPh sb="0" eb="3">
      <t>イヤクヒン</t>
    </rPh>
    <rPh sb="3" eb="4">
      <t>スウ</t>
    </rPh>
    <phoneticPr fontId="5"/>
  </si>
  <si>
    <t>単位当たりコスト＝X／Y　
Ｘ：執行額（百万円）
Ｙ：医薬品数（年度末時点の告示数）　　　　　　　　　　　　　</t>
    <rPh sb="0" eb="2">
      <t>タンイ</t>
    </rPh>
    <rPh sb="2" eb="3">
      <t>ア</t>
    </rPh>
    <rPh sb="16" eb="18">
      <t>シッコウ</t>
    </rPh>
    <rPh sb="18" eb="19">
      <t>ガク</t>
    </rPh>
    <rPh sb="20" eb="22">
      <t>ヒャクマン</t>
    </rPh>
    <rPh sb="22" eb="23">
      <t>エン</t>
    </rPh>
    <rPh sb="27" eb="30">
      <t>イヤクヒン</t>
    </rPh>
    <rPh sb="30" eb="31">
      <t>スウ</t>
    </rPh>
    <rPh sb="32" eb="35">
      <t>ネンドマツ</t>
    </rPh>
    <rPh sb="35" eb="37">
      <t>ジテン</t>
    </rPh>
    <rPh sb="38" eb="40">
      <t>コクジ</t>
    </rPh>
    <rPh sb="40" eb="41">
      <t>スウ</t>
    </rPh>
    <phoneticPr fontId="5"/>
  </si>
  <si>
    <t>千円</t>
    <rPh sb="0" eb="2">
      <t>センエン</t>
    </rPh>
    <phoneticPr fontId="5"/>
  </si>
  <si>
    <t>8／17,375</t>
    <phoneticPr fontId="5"/>
  </si>
  <si>
    <t>9／17,149</t>
    <phoneticPr fontId="5"/>
  </si>
  <si>
    <t>8／14,041</t>
    <phoneticPr fontId="5"/>
  </si>
  <si>
    <t>8／14,041</t>
    <phoneticPr fontId="5"/>
  </si>
  <si>
    <t>既収載医薬品（約1万4千品目）の薬価算定の基礎資料とするため、過去の薬価調査結果等を用いて、品目ごと、薬効群ごと等の薬価ベース取引金額、使用量の推移等が解析できるデータなど、必要なデータの集計・整理等を行う。</t>
    <phoneticPr fontId="5"/>
  </si>
  <si>
    <t>既収載医薬品（約1万4千品目）の薬価算定の基礎資料とするため、医政局経済課が過去３カ年間に実施した薬価調査のデータ及び隔年で実施する薬価本調査のデータを用いる等により、全薬価基準収載医薬品について薬価調査結果概要を整え、品目ごと、薬効群ごと等の薬価ベース取引金額、使用量の推移等が解析できるデータを作成する。
診療報酬改定に併せて「診療報酬の算定方法（平成２０年厚生労働省告示第５９号）」の規定に基づき定める「使用薬剤の薬価（薬価基準）（平成２０年厚生労働省告示第６０号）」の改正を行うに際し、当該基準既収載品の薬価の算定を正確かつ精密に行うために必要なデータの集計・分析・整理を行うことができる。</t>
    <phoneticPr fontId="5"/>
  </si>
  <si>
    <t>㉜市場実勢価格を踏まえた薬価の適正化</t>
    <rPh sb="1" eb="3">
      <t>シジョウ</t>
    </rPh>
    <rPh sb="3" eb="5">
      <t>ジッセイ</t>
    </rPh>
    <rPh sb="5" eb="7">
      <t>カカク</t>
    </rPh>
    <rPh sb="8" eb="9">
      <t>フ</t>
    </rPh>
    <rPh sb="12" eb="14">
      <t>ヤッカ</t>
    </rPh>
    <rPh sb="15" eb="18">
      <t>テキセイカ</t>
    </rPh>
    <phoneticPr fontId="5"/>
  </si>
  <si>
    <t>当該調査事業の調査結果に基づき、市場実勢価格を踏まえた薬価算定を行う。</t>
    <phoneticPr fontId="5"/>
  </si>
  <si>
    <t>薬価基準既収載品の薬価の算定を行うための基礎資料を得ることを目的としており、広く国民のニーズがあり、国費により実施する必要がある。</t>
  </si>
  <si>
    <t>薬価の算定に関する基礎資料の収集が目的であるため、国が実施すべき事業である。</t>
  </si>
  <si>
    <t>薬価基準既収載品の薬価の算定を行うための基礎資料を得るための手段として位置づけており、優先度が高い事業である。</t>
  </si>
  <si>
    <t>一般競争入札（最低価格落札方式）を実施し、適正な手続きに基づいている。
次回の入札に向けて、入札説明会参加企業等へのヒアリングを行うとともに、公告期間の見直し等不落不調解消に向けた改善策の検討を行う。</t>
    <phoneticPr fontId="5"/>
  </si>
  <si>
    <t>一般競争入札を行うことにより、コストの削減に努めており、概ね妥当である。</t>
    <phoneticPr fontId="5"/>
  </si>
  <si>
    <t>-</t>
    <phoneticPr fontId="5"/>
  </si>
  <si>
    <t>データの集計、整理等、事業遂行のための必要な費目・使途に限定されている。</t>
    <phoneticPr fontId="5"/>
  </si>
  <si>
    <t>一般競争入札を行うことにより、コストの削減に努めている。</t>
    <phoneticPr fontId="5"/>
  </si>
  <si>
    <t>-</t>
    <phoneticPr fontId="5"/>
  </si>
  <si>
    <t>薬価に関する各種調査結果に基づいて集計、整理を行うことにより、実効性の高い手段となっている。</t>
    <phoneticPr fontId="5"/>
  </si>
  <si>
    <t>こちらの求めに応じた各種作業を瑕疵なく実施している。</t>
    <phoneticPr fontId="5"/>
  </si>
  <si>
    <t>薬価基準既収載品の薬価の算定のための基礎資料として活用している。</t>
    <phoneticPr fontId="5"/>
  </si>
  <si>
    <t>次回の入札に向けて入札説明会参加者等へのヒアリングを行うとともに、公告期間の見直し等に向けた改善策の検討を行う。</t>
    <rPh sb="0" eb="2">
      <t>ジカイ</t>
    </rPh>
    <rPh sb="3" eb="5">
      <t>ニュウサツ</t>
    </rPh>
    <rPh sb="6" eb="7">
      <t>ム</t>
    </rPh>
    <rPh sb="9" eb="11">
      <t>ニュウサツ</t>
    </rPh>
    <rPh sb="11" eb="14">
      <t>セツメイカイ</t>
    </rPh>
    <rPh sb="14" eb="17">
      <t>サンカシャ</t>
    </rPh>
    <rPh sb="17" eb="18">
      <t>トウ</t>
    </rPh>
    <rPh sb="26" eb="27">
      <t>オコナ</t>
    </rPh>
    <rPh sb="33" eb="35">
      <t>コウコク</t>
    </rPh>
    <rPh sb="35" eb="37">
      <t>キカン</t>
    </rPh>
    <rPh sb="38" eb="40">
      <t>ミナオ</t>
    </rPh>
    <rPh sb="41" eb="42">
      <t>トウ</t>
    </rPh>
    <rPh sb="43" eb="44">
      <t>ム</t>
    </rPh>
    <rPh sb="46" eb="49">
      <t>カイゼンサク</t>
    </rPh>
    <rPh sb="50" eb="52">
      <t>ケントウ</t>
    </rPh>
    <rPh sb="53" eb="54">
      <t>オコナ</t>
    </rPh>
    <phoneticPr fontId="5"/>
  </si>
  <si>
    <t>一般競争入札（最低価格落札方式）を行ったが、結果として一者応札となった。なお、業務は円滑に遂行されており、特段の問題はないと考える。</t>
    <rPh sb="7" eb="9">
      <t>サイテイ</t>
    </rPh>
    <rPh sb="9" eb="11">
      <t>カカク</t>
    </rPh>
    <rPh sb="17" eb="18">
      <t>オコナ</t>
    </rPh>
    <phoneticPr fontId="5"/>
  </si>
  <si>
    <t>269</t>
    <phoneticPr fontId="5"/>
  </si>
  <si>
    <t>240</t>
    <phoneticPr fontId="5"/>
  </si>
  <si>
    <t>206</t>
    <phoneticPr fontId="5"/>
  </si>
  <si>
    <t>239</t>
    <phoneticPr fontId="5"/>
  </si>
  <si>
    <t>261</t>
    <phoneticPr fontId="5"/>
  </si>
  <si>
    <t>A.（株）シーディーエス</t>
    <rPh sb="2" eb="5">
      <t>カブ</t>
    </rPh>
    <phoneticPr fontId="5"/>
  </si>
  <si>
    <t>（株）シーディーエス</t>
    <rPh sb="0" eb="3">
      <t>カブ</t>
    </rPh>
    <phoneticPr fontId="5"/>
  </si>
  <si>
    <t>各種データの集計・整理</t>
    <phoneticPr fontId="5"/>
  </si>
  <si>
    <t>帳票印刷・帳票出力オペレーター</t>
    <rPh sb="0" eb="2">
      <t>チョウヒョウ</t>
    </rPh>
    <rPh sb="2" eb="4">
      <t>インサツ</t>
    </rPh>
    <rPh sb="5" eb="7">
      <t>チョウヒョウ</t>
    </rPh>
    <rPh sb="7" eb="9">
      <t>シュツリョク</t>
    </rPh>
    <phoneticPr fontId="5"/>
  </si>
  <si>
    <t>プログラム作成</t>
    <rPh sb="5" eb="7">
      <t>サクセイ</t>
    </rPh>
    <phoneticPr fontId="5"/>
  </si>
  <si>
    <t>算定支援（SE）</t>
    <rPh sb="0" eb="2">
      <t>サンテイ</t>
    </rPh>
    <rPh sb="2" eb="4">
      <t>シエン</t>
    </rPh>
    <phoneticPr fontId="5"/>
  </si>
  <si>
    <t>人件費</t>
    <rPh sb="0" eb="3">
      <t>ジンケンヒ</t>
    </rPh>
    <phoneticPr fontId="5"/>
  </si>
  <si>
    <t>Ｘ（百万円）/Ｙ（年度末告示数）</t>
    <rPh sb="2" eb="4">
      <t>ヒャクマン</t>
    </rPh>
    <rPh sb="4" eb="5">
      <t>エン</t>
    </rPh>
    <rPh sb="9" eb="12">
      <t>ネンドマツ</t>
    </rPh>
    <rPh sb="12" eb="14">
      <t>コクジ</t>
    </rPh>
    <rPh sb="14" eb="15">
      <t>スウ</t>
    </rPh>
    <phoneticPr fontId="5"/>
  </si>
  <si>
    <t>-</t>
    <phoneticPr fontId="5"/>
  </si>
  <si>
    <t>269</t>
    <phoneticPr fontId="5"/>
  </si>
  <si>
    <t>261</t>
    <phoneticPr fontId="5"/>
  </si>
  <si>
    <t>-</t>
    <phoneticPr fontId="5"/>
  </si>
  <si>
    <t>-</t>
    <phoneticPr fontId="5"/>
  </si>
  <si>
    <t>-</t>
    <phoneticPr fontId="5"/>
  </si>
  <si>
    <t>-</t>
    <phoneticPr fontId="5"/>
  </si>
  <si>
    <t>-</t>
    <phoneticPr fontId="5"/>
  </si>
  <si>
    <t>-</t>
    <phoneticPr fontId="5"/>
  </si>
  <si>
    <t>-</t>
    <phoneticPr fontId="5"/>
  </si>
  <si>
    <t>・毎年薬価改定に伴い業務の一部を外部委託するため必要な予算の増額要求。</t>
    <rPh sb="1" eb="3">
      <t>マイトシ</t>
    </rPh>
    <rPh sb="3" eb="5">
      <t>ヤッカ</t>
    </rPh>
    <rPh sb="5" eb="7">
      <t>カイテイ</t>
    </rPh>
    <rPh sb="8" eb="9">
      <t>トモナ</t>
    </rPh>
    <rPh sb="10" eb="12">
      <t>ギョウム</t>
    </rPh>
    <rPh sb="24" eb="26">
      <t>ヒツヨウ</t>
    </rPh>
    <rPh sb="27" eb="29">
      <t>ヨサン</t>
    </rPh>
    <rPh sb="30" eb="32">
      <t>ゾウガク</t>
    </rPh>
    <rPh sb="32" eb="34">
      <t>ヨウキュウ</t>
    </rPh>
    <phoneticPr fontId="5"/>
  </si>
  <si>
    <t>-</t>
    <phoneticPr fontId="5"/>
  </si>
  <si>
    <t>点検対象外</t>
    <rPh sb="0" eb="5">
      <t>テンケンタイショウガイ</t>
    </rPh>
    <phoneticPr fontId="5"/>
  </si>
  <si>
    <t>一者応札となっている要因を分析し、改善を図ること。</t>
    <phoneticPr fontId="5"/>
  </si>
  <si>
    <t>入札公告後、企業に入札参加いただけるよう電話等にて声かけを行い一者応札の改善に努める。</t>
    <phoneticPr fontId="5"/>
  </si>
  <si>
    <t>井内　努</t>
    <rPh sb="0" eb="2">
      <t>イウチ</t>
    </rPh>
    <rPh sb="3" eb="4">
      <t>ツトム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</si>
</sst>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743</xdr:row>
      <xdr:rowOff>114300</xdr:rowOff>
    </xdr:from>
    <xdr:to>
      <xdr:col>38</xdr:col>
      <xdr:colOff>58955</xdr:colOff>
      <xdr:row>745</xdr:row>
      <xdr:rowOff>191806</xdr:rowOff>
    </xdr:to>
    <xdr:sp macro="" textlink="">
      <xdr:nvSpPr>
        <xdr:cNvPr id="3" name="正方形/長方形 2"/>
        <xdr:cNvSpPr/>
      </xdr:nvSpPr>
      <xdr:spPr>
        <a:xfrm>
          <a:off x="4200525" y="47710725"/>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８百万円</a:t>
          </a:r>
          <a:endParaRPr kumimoji="1" lang="en-US" altLang="ja-JP" sz="1400">
            <a:solidFill>
              <a:sysClr val="windowText" lastClr="000000"/>
            </a:solidFill>
          </a:endParaRPr>
        </a:p>
      </xdr:txBody>
    </xdr:sp>
    <xdr:clientData/>
  </xdr:twoCellAnchor>
  <xdr:twoCellAnchor>
    <xdr:from>
      <xdr:col>22</xdr:col>
      <xdr:colOff>171450</xdr:colOff>
      <xdr:row>745</xdr:row>
      <xdr:rowOff>228600</xdr:rowOff>
    </xdr:from>
    <xdr:to>
      <xdr:col>36</xdr:col>
      <xdr:colOff>82800</xdr:colOff>
      <xdr:row>746</xdr:row>
      <xdr:rowOff>291042</xdr:rowOff>
    </xdr:to>
    <xdr:sp macro="" textlink="">
      <xdr:nvSpPr>
        <xdr:cNvPr id="5" name="大かっこ 4"/>
        <xdr:cNvSpPr/>
      </xdr:nvSpPr>
      <xdr:spPr>
        <a:xfrm>
          <a:off x="4572000" y="48529875"/>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133350</xdr:colOff>
      <xdr:row>747</xdr:row>
      <xdr:rowOff>0</xdr:rowOff>
    </xdr:from>
    <xdr:to>
      <xdr:col>29</xdr:col>
      <xdr:colOff>133350</xdr:colOff>
      <xdr:row>752</xdr:row>
      <xdr:rowOff>142875</xdr:rowOff>
    </xdr:to>
    <xdr:cxnSp macro="">
      <xdr:nvCxnSpPr>
        <xdr:cNvPr id="6" name="直線矢印コネクタ 5"/>
        <xdr:cNvCxnSpPr/>
      </xdr:nvCxnSpPr>
      <xdr:spPr>
        <a:xfrm>
          <a:off x="5934075" y="49006125"/>
          <a:ext cx="0" cy="1905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47625</xdr:colOff>
      <xdr:row>752</xdr:row>
      <xdr:rowOff>190500</xdr:rowOff>
    </xdr:from>
    <xdr:to>
      <xdr:col>37</xdr:col>
      <xdr:colOff>40821</xdr:colOff>
      <xdr:row>753</xdr:row>
      <xdr:rowOff>122020</xdr:rowOff>
    </xdr:to>
    <xdr:sp macro="" textlink="">
      <xdr:nvSpPr>
        <xdr:cNvPr id="8" name="テキスト ボックス 7"/>
        <xdr:cNvSpPr txBox="1"/>
      </xdr:nvSpPr>
      <xdr:spPr>
        <a:xfrm>
          <a:off x="4448175" y="50958750"/>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一般競争契約（最低価格落札方式</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21</xdr:col>
      <xdr:colOff>9525</xdr:colOff>
      <xdr:row>753</xdr:row>
      <xdr:rowOff>161925</xdr:rowOff>
    </xdr:from>
    <xdr:to>
      <xdr:col>38</xdr:col>
      <xdr:colOff>68480</xdr:colOff>
      <xdr:row>755</xdr:row>
      <xdr:rowOff>61318</xdr:rowOff>
    </xdr:to>
    <xdr:sp macro="" textlink="">
      <xdr:nvSpPr>
        <xdr:cNvPr id="9" name="正方形/長方形 8"/>
        <xdr:cNvSpPr/>
      </xdr:nvSpPr>
      <xdr:spPr>
        <a:xfrm>
          <a:off x="4210050" y="51282600"/>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Ａ．（株）シーディーエス</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８百万円</a:t>
          </a:r>
          <a:endParaRPr kumimoji="1" lang="en-US" altLang="ja-JP" sz="1400">
            <a:solidFill>
              <a:sysClr val="windowText" lastClr="000000"/>
            </a:solidFill>
          </a:endParaRPr>
        </a:p>
      </xdr:txBody>
    </xdr:sp>
    <xdr:clientData/>
  </xdr:twoCellAnchor>
  <xdr:twoCellAnchor>
    <xdr:from>
      <xdr:col>22</xdr:col>
      <xdr:colOff>152400</xdr:colOff>
      <xdr:row>755</xdr:row>
      <xdr:rowOff>114301</xdr:rowOff>
    </xdr:from>
    <xdr:to>
      <xdr:col>36</xdr:col>
      <xdr:colOff>186764</xdr:colOff>
      <xdr:row>757</xdr:row>
      <xdr:rowOff>142875</xdr:rowOff>
    </xdr:to>
    <xdr:sp macro="" textlink="">
      <xdr:nvSpPr>
        <xdr:cNvPr id="10" name="大かっこ 9"/>
        <xdr:cNvSpPr/>
      </xdr:nvSpPr>
      <xdr:spPr>
        <a:xfrm>
          <a:off x="4552950" y="51492151"/>
          <a:ext cx="2834714" cy="7334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0</xdr:colOff>
      <xdr:row>745</xdr:row>
      <xdr:rowOff>142875</xdr:rowOff>
    </xdr:from>
    <xdr:to>
      <xdr:col>35</xdr:col>
      <xdr:colOff>67439</xdr:colOff>
      <xdr:row>747</xdr:row>
      <xdr:rowOff>43721</xdr:rowOff>
    </xdr:to>
    <xdr:sp macro="" textlink="">
      <xdr:nvSpPr>
        <xdr:cNvPr id="11" name="正方形/長方形 10"/>
        <xdr:cNvSpPr/>
      </xdr:nvSpPr>
      <xdr:spPr>
        <a:xfrm>
          <a:off x="4800600" y="47996475"/>
          <a:ext cx="2267714" cy="6056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事業の企画、全体調整等、進行管理</a:t>
          </a:r>
          <a:endParaRPr lang="ja-JP" altLang="ja-JP">
            <a:solidFill>
              <a:sysClr val="windowText" lastClr="000000"/>
            </a:solidFill>
          </a:endParaRPr>
        </a:p>
      </xdr:txBody>
    </xdr:sp>
    <xdr:clientData/>
  </xdr:twoCellAnchor>
  <xdr:twoCellAnchor>
    <xdr:from>
      <xdr:col>23</xdr:col>
      <xdr:colOff>190500</xdr:colOff>
      <xdr:row>754</xdr:row>
      <xdr:rowOff>342900</xdr:rowOff>
    </xdr:from>
    <xdr:to>
      <xdr:col>35</xdr:col>
      <xdr:colOff>48389</xdr:colOff>
      <xdr:row>757</xdr:row>
      <xdr:rowOff>212672</xdr:rowOff>
    </xdr:to>
    <xdr:sp macro="" textlink="">
      <xdr:nvSpPr>
        <xdr:cNvPr id="13" name="正方形/長方形 12"/>
        <xdr:cNvSpPr/>
      </xdr:nvSpPr>
      <xdr:spPr>
        <a:xfrm>
          <a:off x="4791075" y="51368325"/>
          <a:ext cx="2258189" cy="9270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事業の企画に沿ったデータの集計・整理</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346</v>
      </c>
      <c r="AP2" s="218"/>
      <c r="AQ2" s="218"/>
      <c r="AR2" s="78" t="str">
        <f>IF(OR(AO2="　", AO2=""), "", "-")</f>
        <v/>
      </c>
      <c r="AS2" s="219">
        <v>289</v>
      </c>
      <c r="AT2" s="219"/>
      <c r="AU2" s="219"/>
      <c r="AV2" s="51" t="str">
        <f>IF(AW2="", "", "-")</f>
        <v/>
      </c>
      <c r="AW2" s="402"/>
      <c r="AX2" s="402"/>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588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490</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565</v>
      </c>
      <c r="AF5" s="722"/>
      <c r="AG5" s="722"/>
      <c r="AH5" s="722"/>
      <c r="AI5" s="722"/>
      <c r="AJ5" s="722"/>
      <c r="AK5" s="722"/>
      <c r="AL5" s="722"/>
      <c r="AM5" s="722"/>
      <c r="AN5" s="722"/>
      <c r="AO5" s="722"/>
      <c r="AP5" s="723"/>
      <c r="AQ5" s="724" t="s">
        <v>652</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5" customHeight="1" x14ac:dyDescent="0.15">
      <c r="A7" s="831" t="s">
        <v>22</v>
      </c>
      <c r="B7" s="832"/>
      <c r="C7" s="832"/>
      <c r="D7" s="832"/>
      <c r="E7" s="832"/>
      <c r="F7" s="833"/>
      <c r="G7" s="834" t="s">
        <v>589</v>
      </c>
      <c r="H7" s="835"/>
      <c r="I7" s="835"/>
      <c r="J7" s="835"/>
      <c r="K7" s="835"/>
      <c r="L7" s="835"/>
      <c r="M7" s="835"/>
      <c r="N7" s="835"/>
      <c r="O7" s="835"/>
      <c r="P7" s="835"/>
      <c r="Q7" s="835"/>
      <c r="R7" s="835"/>
      <c r="S7" s="835"/>
      <c r="T7" s="835"/>
      <c r="U7" s="835"/>
      <c r="V7" s="835"/>
      <c r="W7" s="835"/>
      <c r="X7" s="836"/>
      <c r="Y7" s="400" t="s">
        <v>395</v>
      </c>
      <c r="Z7" s="301"/>
      <c r="AA7" s="301"/>
      <c r="AB7" s="301"/>
      <c r="AC7" s="301"/>
      <c r="AD7" s="401"/>
      <c r="AE7" s="388" t="s">
        <v>590</v>
      </c>
      <c r="AF7" s="389"/>
      <c r="AG7" s="389"/>
      <c r="AH7" s="389"/>
      <c r="AI7" s="389"/>
      <c r="AJ7" s="389"/>
      <c r="AK7" s="389"/>
      <c r="AL7" s="389"/>
      <c r="AM7" s="389"/>
      <c r="AN7" s="389"/>
      <c r="AO7" s="389"/>
      <c r="AP7" s="389"/>
      <c r="AQ7" s="389"/>
      <c r="AR7" s="389"/>
      <c r="AS7" s="389"/>
      <c r="AT7" s="389"/>
      <c r="AU7" s="389"/>
      <c r="AV7" s="389"/>
      <c r="AW7" s="389"/>
      <c r="AX7" s="390"/>
    </row>
    <row r="8" spans="1:50" ht="45" customHeight="1" x14ac:dyDescent="0.15">
      <c r="A8" s="831" t="s">
        <v>259</v>
      </c>
      <c r="B8" s="832"/>
      <c r="C8" s="832"/>
      <c r="D8" s="832"/>
      <c r="E8" s="832"/>
      <c r="F8" s="833"/>
      <c r="G8" s="226" t="str">
        <f>入力規則等!A27</f>
        <v>-</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2" t="str">
        <f>入力規則等!K13</f>
        <v>社会保障</v>
      </c>
      <c r="AF8" s="227"/>
      <c r="AG8" s="227"/>
      <c r="AH8" s="227"/>
      <c r="AI8" s="227"/>
      <c r="AJ8" s="227"/>
      <c r="AK8" s="227"/>
      <c r="AL8" s="227"/>
      <c r="AM8" s="227"/>
      <c r="AN8" s="227"/>
      <c r="AO8" s="227"/>
      <c r="AP8" s="227"/>
      <c r="AQ8" s="227"/>
      <c r="AR8" s="227"/>
      <c r="AS8" s="227"/>
      <c r="AT8" s="227"/>
      <c r="AU8" s="227"/>
      <c r="AV8" s="227"/>
      <c r="AW8" s="227"/>
      <c r="AX8" s="743"/>
    </row>
    <row r="9" spans="1:50" ht="58.5" customHeight="1" x14ac:dyDescent="0.15">
      <c r="A9" s="150" t="s">
        <v>23</v>
      </c>
      <c r="B9" s="151"/>
      <c r="C9" s="151"/>
      <c r="D9" s="151"/>
      <c r="E9" s="151"/>
      <c r="F9" s="151"/>
      <c r="G9" s="574" t="s">
        <v>591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50.1" customHeight="1" x14ac:dyDescent="0.15">
      <c r="A10" s="744" t="s">
        <v>30</v>
      </c>
      <c r="B10" s="745"/>
      <c r="C10" s="745"/>
      <c r="D10" s="745"/>
      <c r="E10" s="745"/>
      <c r="F10" s="745"/>
      <c r="G10" s="677" t="s">
        <v>606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4" t="s">
        <v>24</v>
      </c>
      <c r="B12" s="145"/>
      <c r="C12" s="145"/>
      <c r="D12" s="145"/>
      <c r="E12" s="145"/>
      <c r="F12" s="146"/>
      <c r="G12" s="683"/>
      <c r="H12" s="684"/>
      <c r="I12" s="684"/>
      <c r="J12" s="684"/>
      <c r="K12" s="684"/>
      <c r="L12" s="684"/>
      <c r="M12" s="684"/>
      <c r="N12" s="684"/>
      <c r="O12" s="684"/>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46"/>
    </row>
    <row r="13" spans="1:50" ht="21" customHeight="1" x14ac:dyDescent="0.15">
      <c r="A13" s="147"/>
      <c r="B13" s="148"/>
      <c r="C13" s="148"/>
      <c r="D13" s="148"/>
      <c r="E13" s="148"/>
      <c r="F13" s="149"/>
      <c r="G13" s="747" t="s">
        <v>6</v>
      </c>
      <c r="H13" s="748"/>
      <c r="I13" s="640" t="s">
        <v>7</v>
      </c>
      <c r="J13" s="641"/>
      <c r="K13" s="641"/>
      <c r="L13" s="641"/>
      <c r="M13" s="641"/>
      <c r="N13" s="641"/>
      <c r="O13" s="642"/>
      <c r="P13" s="117">
        <v>8</v>
      </c>
      <c r="Q13" s="118"/>
      <c r="R13" s="118"/>
      <c r="S13" s="118"/>
      <c r="T13" s="118"/>
      <c r="U13" s="118"/>
      <c r="V13" s="119"/>
      <c r="W13" s="117">
        <v>8</v>
      </c>
      <c r="X13" s="118"/>
      <c r="Y13" s="118"/>
      <c r="Z13" s="118"/>
      <c r="AA13" s="118"/>
      <c r="AB13" s="118"/>
      <c r="AC13" s="119"/>
      <c r="AD13" s="117">
        <v>8</v>
      </c>
      <c r="AE13" s="118"/>
      <c r="AF13" s="118"/>
      <c r="AG13" s="118"/>
      <c r="AH13" s="118"/>
      <c r="AI13" s="118"/>
      <c r="AJ13" s="119"/>
      <c r="AK13" s="117">
        <v>12</v>
      </c>
      <c r="AL13" s="118"/>
      <c r="AM13" s="118"/>
      <c r="AN13" s="118"/>
      <c r="AO13" s="118"/>
      <c r="AP13" s="118"/>
      <c r="AQ13" s="119"/>
      <c r="AR13" s="114">
        <v>14</v>
      </c>
      <c r="AS13" s="115"/>
      <c r="AT13" s="115"/>
      <c r="AU13" s="115"/>
      <c r="AV13" s="115"/>
      <c r="AW13" s="115"/>
      <c r="AX13" s="399"/>
    </row>
    <row r="14" spans="1:50" ht="21" customHeight="1" x14ac:dyDescent="0.15">
      <c r="A14" s="147"/>
      <c r="B14" s="148"/>
      <c r="C14" s="148"/>
      <c r="D14" s="148"/>
      <c r="E14" s="148"/>
      <c r="F14" s="149"/>
      <c r="G14" s="749"/>
      <c r="H14" s="750"/>
      <c r="I14" s="577" t="s">
        <v>8</v>
      </c>
      <c r="J14" s="631"/>
      <c r="K14" s="631"/>
      <c r="L14" s="631"/>
      <c r="M14" s="631"/>
      <c r="N14" s="631"/>
      <c r="O14" s="632"/>
      <c r="P14" s="117" t="s">
        <v>567</v>
      </c>
      <c r="Q14" s="118"/>
      <c r="R14" s="118"/>
      <c r="S14" s="118"/>
      <c r="T14" s="118"/>
      <c r="U14" s="118"/>
      <c r="V14" s="119"/>
      <c r="W14" s="117" t="s">
        <v>568</v>
      </c>
      <c r="X14" s="118"/>
      <c r="Y14" s="118"/>
      <c r="Z14" s="118"/>
      <c r="AA14" s="118"/>
      <c r="AB14" s="118"/>
      <c r="AC14" s="119"/>
      <c r="AD14" s="117" t="s">
        <v>568</v>
      </c>
      <c r="AE14" s="118"/>
      <c r="AF14" s="118"/>
      <c r="AG14" s="118"/>
      <c r="AH14" s="118"/>
      <c r="AI14" s="118"/>
      <c r="AJ14" s="119"/>
      <c r="AK14" s="117" t="s">
        <v>572</v>
      </c>
      <c r="AL14" s="118"/>
      <c r="AM14" s="118"/>
      <c r="AN14" s="118"/>
      <c r="AO14" s="118"/>
      <c r="AP14" s="118"/>
      <c r="AQ14" s="119"/>
      <c r="AR14" s="667"/>
      <c r="AS14" s="667"/>
      <c r="AT14" s="667"/>
      <c r="AU14" s="667"/>
      <c r="AV14" s="667"/>
      <c r="AW14" s="667"/>
      <c r="AX14" s="668"/>
    </row>
    <row r="15" spans="1:50" ht="21" customHeight="1" x14ac:dyDescent="0.15">
      <c r="A15" s="147"/>
      <c r="B15" s="148"/>
      <c r="C15" s="148"/>
      <c r="D15" s="148"/>
      <c r="E15" s="148"/>
      <c r="F15" s="149"/>
      <c r="G15" s="749"/>
      <c r="H15" s="750"/>
      <c r="I15" s="577" t="s">
        <v>51</v>
      </c>
      <c r="J15" s="578"/>
      <c r="K15" s="578"/>
      <c r="L15" s="578"/>
      <c r="M15" s="578"/>
      <c r="N15" s="578"/>
      <c r="O15" s="579"/>
      <c r="P15" s="117" t="s">
        <v>568</v>
      </c>
      <c r="Q15" s="118"/>
      <c r="R15" s="118"/>
      <c r="S15" s="118"/>
      <c r="T15" s="118"/>
      <c r="U15" s="118"/>
      <c r="V15" s="119"/>
      <c r="W15" s="117" t="s">
        <v>570</v>
      </c>
      <c r="X15" s="118"/>
      <c r="Y15" s="118"/>
      <c r="Z15" s="118"/>
      <c r="AA15" s="118"/>
      <c r="AB15" s="118"/>
      <c r="AC15" s="119"/>
      <c r="AD15" s="117" t="s">
        <v>568</v>
      </c>
      <c r="AE15" s="118"/>
      <c r="AF15" s="118"/>
      <c r="AG15" s="118"/>
      <c r="AH15" s="118"/>
      <c r="AI15" s="118"/>
      <c r="AJ15" s="119"/>
      <c r="AK15" s="117" t="s">
        <v>568</v>
      </c>
      <c r="AL15" s="118"/>
      <c r="AM15" s="118"/>
      <c r="AN15" s="118"/>
      <c r="AO15" s="118"/>
      <c r="AP15" s="118"/>
      <c r="AQ15" s="119"/>
      <c r="AR15" s="117" t="s">
        <v>572</v>
      </c>
      <c r="AS15" s="118"/>
      <c r="AT15" s="118"/>
      <c r="AU15" s="118"/>
      <c r="AV15" s="118"/>
      <c r="AW15" s="118"/>
      <c r="AX15" s="630"/>
    </row>
    <row r="16" spans="1:50" ht="21" customHeight="1" x14ac:dyDescent="0.15">
      <c r="A16" s="147"/>
      <c r="B16" s="148"/>
      <c r="C16" s="148"/>
      <c r="D16" s="148"/>
      <c r="E16" s="148"/>
      <c r="F16" s="149"/>
      <c r="G16" s="749"/>
      <c r="H16" s="750"/>
      <c r="I16" s="577" t="s">
        <v>52</v>
      </c>
      <c r="J16" s="578"/>
      <c r="K16" s="578"/>
      <c r="L16" s="578"/>
      <c r="M16" s="578"/>
      <c r="N16" s="578"/>
      <c r="O16" s="579"/>
      <c r="P16" s="117" t="s">
        <v>567</v>
      </c>
      <c r="Q16" s="118"/>
      <c r="R16" s="118"/>
      <c r="S16" s="118"/>
      <c r="T16" s="118"/>
      <c r="U16" s="118"/>
      <c r="V16" s="119"/>
      <c r="W16" s="117" t="s">
        <v>570</v>
      </c>
      <c r="X16" s="118"/>
      <c r="Y16" s="118"/>
      <c r="Z16" s="118"/>
      <c r="AA16" s="118"/>
      <c r="AB16" s="118"/>
      <c r="AC16" s="119"/>
      <c r="AD16" s="117" t="s">
        <v>571</v>
      </c>
      <c r="AE16" s="118"/>
      <c r="AF16" s="118"/>
      <c r="AG16" s="118"/>
      <c r="AH16" s="118"/>
      <c r="AI16" s="118"/>
      <c r="AJ16" s="119"/>
      <c r="AK16" s="117" t="s">
        <v>572</v>
      </c>
      <c r="AL16" s="118"/>
      <c r="AM16" s="118"/>
      <c r="AN16" s="118"/>
      <c r="AO16" s="118"/>
      <c r="AP16" s="118"/>
      <c r="AQ16" s="119"/>
      <c r="AR16" s="680"/>
      <c r="AS16" s="681"/>
      <c r="AT16" s="681"/>
      <c r="AU16" s="681"/>
      <c r="AV16" s="681"/>
      <c r="AW16" s="681"/>
      <c r="AX16" s="682"/>
    </row>
    <row r="17" spans="1:50" ht="24.75" customHeight="1" x14ac:dyDescent="0.15">
      <c r="A17" s="147"/>
      <c r="B17" s="148"/>
      <c r="C17" s="148"/>
      <c r="D17" s="148"/>
      <c r="E17" s="148"/>
      <c r="F17" s="149"/>
      <c r="G17" s="749"/>
      <c r="H17" s="750"/>
      <c r="I17" s="577" t="s">
        <v>50</v>
      </c>
      <c r="J17" s="631"/>
      <c r="K17" s="631"/>
      <c r="L17" s="631"/>
      <c r="M17" s="631"/>
      <c r="N17" s="631"/>
      <c r="O17" s="632"/>
      <c r="P17" s="117" t="s">
        <v>592</v>
      </c>
      <c r="Q17" s="118"/>
      <c r="R17" s="118"/>
      <c r="S17" s="118"/>
      <c r="T17" s="118"/>
      <c r="U17" s="118"/>
      <c r="V17" s="119"/>
      <c r="W17" s="117" t="s">
        <v>570</v>
      </c>
      <c r="X17" s="118"/>
      <c r="Y17" s="118"/>
      <c r="Z17" s="118"/>
      <c r="AA17" s="118"/>
      <c r="AB17" s="118"/>
      <c r="AC17" s="119"/>
      <c r="AD17" s="117" t="s">
        <v>568</v>
      </c>
      <c r="AE17" s="118"/>
      <c r="AF17" s="118"/>
      <c r="AG17" s="118"/>
      <c r="AH17" s="118"/>
      <c r="AI17" s="118"/>
      <c r="AJ17" s="119"/>
      <c r="AK17" s="117" t="s">
        <v>573</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1"/>
      <c r="H18" s="752"/>
      <c r="I18" s="739" t="s">
        <v>20</v>
      </c>
      <c r="J18" s="740"/>
      <c r="K18" s="740"/>
      <c r="L18" s="740"/>
      <c r="M18" s="740"/>
      <c r="N18" s="740"/>
      <c r="O18" s="741"/>
      <c r="P18" s="123">
        <f>SUM(P13:V17)</f>
        <v>8</v>
      </c>
      <c r="Q18" s="124"/>
      <c r="R18" s="124"/>
      <c r="S18" s="124"/>
      <c r="T18" s="124"/>
      <c r="U18" s="124"/>
      <c r="V18" s="125"/>
      <c r="W18" s="123">
        <f>SUM(W13:AC17)</f>
        <v>8</v>
      </c>
      <c r="X18" s="124"/>
      <c r="Y18" s="124"/>
      <c r="Z18" s="124"/>
      <c r="AA18" s="124"/>
      <c r="AB18" s="124"/>
      <c r="AC18" s="125"/>
      <c r="AD18" s="123">
        <f>SUM(AD13:AJ17)</f>
        <v>8</v>
      </c>
      <c r="AE18" s="124"/>
      <c r="AF18" s="124"/>
      <c r="AG18" s="124"/>
      <c r="AH18" s="124"/>
      <c r="AI18" s="124"/>
      <c r="AJ18" s="125"/>
      <c r="AK18" s="123">
        <f>SUM(AK13:AQ17)</f>
        <v>12</v>
      </c>
      <c r="AL18" s="124"/>
      <c r="AM18" s="124"/>
      <c r="AN18" s="124"/>
      <c r="AO18" s="124"/>
      <c r="AP18" s="124"/>
      <c r="AQ18" s="125"/>
      <c r="AR18" s="123">
        <f>SUM(AR13:AX17)</f>
        <v>14</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8</v>
      </c>
      <c r="Q19" s="118"/>
      <c r="R19" s="118"/>
      <c r="S19" s="118"/>
      <c r="T19" s="118"/>
      <c r="U19" s="118"/>
      <c r="V19" s="119"/>
      <c r="W19" s="117">
        <v>9</v>
      </c>
      <c r="X19" s="118"/>
      <c r="Y19" s="118"/>
      <c r="Z19" s="118"/>
      <c r="AA19" s="118"/>
      <c r="AB19" s="118"/>
      <c r="AC19" s="119"/>
      <c r="AD19" s="117">
        <v>8</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1.125</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2" t="s">
        <v>358</v>
      </c>
      <c r="H21" s="933"/>
      <c r="I21" s="933"/>
      <c r="J21" s="933"/>
      <c r="K21" s="933"/>
      <c r="L21" s="933"/>
      <c r="M21" s="933"/>
      <c r="N21" s="933"/>
      <c r="O21" s="933"/>
      <c r="P21" s="541">
        <f>IF(P19=0, "-", SUM(P19)/SUM(P13,P14))</f>
        <v>1</v>
      </c>
      <c r="Q21" s="541"/>
      <c r="R21" s="541"/>
      <c r="S21" s="541"/>
      <c r="T21" s="541"/>
      <c r="U21" s="541"/>
      <c r="V21" s="541"/>
      <c r="W21" s="541">
        <f t="shared" ref="W21" si="2">IF(W19=0, "-", SUM(W19)/SUM(W13,W14))</f>
        <v>1.125</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434</v>
      </c>
      <c r="B22" s="198"/>
      <c r="C22" s="198"/>
      <c r="D22" s="198"/>
      <c r="E22" s="198"/>
      <c r="F22" s="199"/>
      <c r="G22" s="188" t="s">
        <v>337</v>
      </c>
      <c r="H22" s="189"/>
      <c r="I22" s="189"/>
      <c r="J22" s="189"/>
      <c r="K22" s="189"/>
      <c r="L22" s="189"/>
      <c r="M22" s="189"/>
      <c r="N22" s="189"/>
      <c r="O22" s="190"/>
      <c r="P22" s="206" t="s">
        <v>435</v>
      </c>
      <c r="Q22" s="189"/>
      <c r="R22" s="189"/>
      <c r="S22" s="189"/>
      <c r="T22" s="189"/>
      <c r="U22" s="189"/>
      <c r="V22" s="190"/>
      <c r="W22" s="206" t="s">
        <v>436</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593</v>
      </c>
      <c r="H23" s="192"/>
      <c r="I23" s="192"/>
      <c r="J23" s="192"/>
      <c r="K23" s="192"/>
      <c r="L23" s="192"/>
      <c r="M23" s="192"/>
      <c r="N23" s="192"/>
      <c r="O23" s="193"/>
      <c r="P23" s="114">
        <v>12</v>
      </c>
      <c r="Q23" s="115"/>
      <c r="R23" s="115"/>
      <c r="S23" s="115"/>
      <c r="T23" s="115"/>
      <c r="U23" s="115"/>
      <c r="V23" s="116"/>
      <c r="W23" s="114">
        <v>14</v>
      </c>
      <c r="X23" s="115"/>
      <c r="Y23" s="115"/>
      <c r="Z23" s="115"/>
      <c r="AA23" s="115"/>
      <c r="AB23" s="115"/>
      <c r="AC23" s="116"/>
      <c r="AD23" s="208" t="s">
        <v>647</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AK13</f>
        <v>12</v>
      </c>
      <c r="Q29" s="118"/>
      <c r="R29" s="118"/>
      <c r="S29" s="118"/>
      <c r="T29" s="118"/>
      <c r="U29" s="118"/>
      <c r="V29" s="119"/>
      <c r="W29" s="223">
        <v>14</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2"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398</v>
      </c>
      <c r="AF30" s="392"/>
      <c r="AG30" s="392"/>
      <c r="AH30" s="393"/>
      <c r="AI30" s="391" t="s">
        <v>420</v>
      </c>
      <c r="AJ30" s="392"/>
      <c r="AK30" s="392"/>
      <c r="AL30" s="393"/>
      <c r="AM30" s="394" t="s">
        <v>425</v>
      </c>
      <c r="AN30" s="394"/>
      <c r="AO30" s="394"/>
      <c r="AP30" s="391"/>
      <c r="AQ30" s="643" t="s">
        <v>235</v>
      </c>
      <c r="AR30" s="644"/>
      <c r="AS30" s="644"/>
      <c r="AT30" s="645"/>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t="s">
        <v>568</v>
      </c>
      <c r="AR31" s="141"/>
      <c r="AS31" s="142" t="s">
        <v>236</v>
      </c>
      <c r="AT31" s="177"/>
      <c r="AU31" s="276" t="s">
        <v>568</v>
      </c>
      <c r="AV31" s="276"/>
      <c r="AW31" s="384" t="s">
        <v>181</v>
      </c>
      <c r="AX31" s="385"/>
    </row>
    <row r="32" spans="1:50" ht="23.25" customHeight="1" x14ac:dyDescent="0.15">
      <c r="A32" s="517"/>
      <c r="B32" s="515"/>
      <c r="C32" s="515"/>
      <c r="D32" s="515"/>
      <c r="E32" s="515"/>
      <c r="F32" s="516"/>
      <c r="G32" s="542" t="s">
        <v>414</v>
      </c>
      <c r="H32" s="543"/>
      <c r="I32" s="543"/>
      <c r="J32" s="543"/>
      <c r="K32" s="543"/>
      <c r="L32" s="543"/>
      <c r="M32" s="543"/>
      <c r="N32" s="543"/>
      <c r="O32" s="544"/>
      <c r="P32" s="166" t="s">
        <v>640</v>
      </c>
      <c r="Q32" s="166"/>
      <c r="R32" s="166"/>
      <c r="S32" s="166"/>
      <c r="T32" s="166"/>
      <c r="U32" s="166"/>
      <c r="V32" s="166"/>
      <c r="W32" s="166"/>
      <c r="X32" s="237"/>
      <c r="Y32" s="343" t="s">
        <v>12</v>
      </c>
      <c r="Z32" s="551"/>
      <c r="AA32" s="552"/>
      <c r="AB32" s="553" t="s">
        <v>641</v>
      </c>
      <c r="AC32" s="553"/>
      <c r="AD32" s="553"/>
      <c r="AE32" s="369" t="s">
        <v>568</v>
      </c>
      <c r="AF32" s="370"/>
      <c r="AG32" s="370"/>
      <c r="AH32" s="370"/>
      <c r="AI32" s="369" t="s">
        <v>574</v>
      </c>
      <c r="AJ32" s="370"/>
      <c r="AK32" s="370"/>
      <c r="AL32" s="370"/>
      <c r="AM32" s="369" t="s">
        <v>568</v>
      </c>
      <c r="AN32" s="370"/>
      <c r="AO32" s="370"/>
      <c r="AP32" s="370"/>
      <c r="AQ32" s="120" t="s">
        <v>568</v>
      </c>
      <c r="AR32" s="121"/>
      <c r="AS32" s="121"/>
      <c r="AT32" s="122"/>
      <c r="AU32" s="370" t="s">
        <v>568</v>
      </c>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414</v>
      </c>
      <c r="AC33" s="524"/>
      <c r="AD33" s="524"/>
      <c r="AE33" s="369" t="s">
        <v>568</v>
      </c>
      <c r="AF33" s="370"/>
      <c r="AG33" s="370"/>
      <c r="AH33" s="370"/>
      <c r="AI33" s="369" t="s">
        <v>568</v>
      </c>
      <c r="AJ33" s="370"/>
      <c r="AK33" s="370"/>
      <c r="AL33" s="370"/>
      <c r="AM33" s="369" t="s">
        <v>568</v>
      </c>
      <c r="AN33" s="370"/>
      <c r="AO33" s="370"/>
      <c r="AP33" s="370"/>
      <c r="AQ33" s="120" t="s">
        <v>575</v>
      </c>
      <c r="AR33" s="121"/>
      <c r="AS33" s="121"/>
      <c r="AT33" s="122"/>
      <c r="AU33" s="370" t="s">
        <v>568</v>
      </c>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t="s">
        <v>573</v>
      </c>
      <c r="AF34" s="370"/>
      <c r="AG34" s="370"/>
      <c r="AH34" s="370"/>
      <c r="AI34" s="369" t="s">
        <v>568</v>
      </c>
      <c r="AJ34" s="370"/>
      <c r="AK34" s="370"/>
      <c r="AL34" s="370"/>
      <c r="AM34" s="369" t="s">
        <v>575</v>
      </c>
      <c r="AN34" s="370"/>
      <c r="AO34" s="370"/>
      <c r="AP34" s="370"/>
      <c r="AQ34" s="120" t="s">
        <v>568</v>
      </c>
      <c r="AR34" s="121"/>
      <c r="AS34" s="121"/>
      <c r="AT34" s="122"/>
      <c r="AU34" s="370" t="s">
        <v>568</v>
      </c>
      <c r="AV34" s="370"/>
      <c r="AW34" s="370"/>
      <c r="AX34" s="372"/>
    </row>
    <row r="35" spans="1:50" ht="23.25" customHeight="1" x14ac:dyDescent="0.15">
      <c r="A35" s="902" t="s">
        <v>386</v>
      </c>
      <c r="B35" s="903"/>
      <c r="C35" s="903"/>
      <c r="D35" s="903"/>
      <c r="E35" s="903"/>
      <c r="F35" s="904"/>
      <c r="G35" s="908" t="s">
        <v>414</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6"/>
      <c r="I37" s="386"/>
      <c r="J37" s="386"/>
      <c r="K37" s="386"/>
      <c r="L37" s="386"/>
      <c r="M37" s="386"/>
      <c r="N37" s="386"/>
      <c r="O37" s="568"/>
      <c r="P37" s="633" t="s">
        <v>59</v>
      </c>
      <c r="Q37" s="386"/>
      <c r="R37" s="386"/>
      <c r="S37" s="386"/>
      <c r="T37" s="386"/>
      <c r="U37" s="386"/>
      <c r="V37" s="386"/>
      <c r="W37" s="386"/>
      <c r="X37" s="568"/>
      <c r="Y37" s="634"/>
      <c r="Z37" s="635"/>
      <c r="AA37" s="636"/>
      <c r="AB37" s="637" t="s">
        <v>11</v>
      </c>
      <c r="AC37" s="638"/>
      <c r="AD37" s="639"/>
      <c r="AE37" s="373" t="s">
        <v>398</v>
      </c>
      <c r="AF37" s="374"/>
      <c r="AG37" s="374"/>
      <c r="AH37" s="375"/>
      <c r="AI37" s="373" t="s">
        <v>396</v>
      </c>
      <c r="AJ37" s="374"/>
      <c r="AK37" s="374"/>
      <c r="AL37" s="375"/>
      <c r="AM37" s="380" t="s">
        <v>425</v>
      </c>
      <c r="AN37" s="380"/>
      <c r="AO37" s="380"/>
      <c r="AP37" s="380"/>
      <c r="AQ37" s="272" t="s">
        <v>235</v>
      </c>
      <c r="AR37" s="273"/>
      <c r="AS37" s="273"/>
      <c r="AT37" s="274"/>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3" t="s">
        <v>12</v>
      </c>
      <c r="Z39" s="551"/>
      <c r="AA39" s="552"/>
      <c r="AB39" s="553"/>
      <c r="AC39" s="553"/>
      <c r="AD39" s="553"/>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x14ac:dyDescent="0.15">
      <c r="A41" s="649"/>
      <c r="B41" s="650"/>
      <c r="C41" s="650"/>
      <c r="D41" s="650"/>
      <c r="E41" s="650"/>
      <c r="F41" s="651"/>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6"/>
      <c r="I44" s="386"/>
      <c r="J44" s="386"/>
      <c r="K44" s="386"/>
      <c r="L44" s="386"/>
      <c r="M44" s="386"/>
      <c r="N44" s="386"/>
      <c r="O44" s="568"/>
      <c r="P44" s="633" t="s">
        <v>59</v>
      </c>
      <c r="Q44" s="386"/>
      <c r="R44" s="386"/>
      <c r="S44" s="386"/>
      <c r="T44" s="386"/>
      <c r="U44" s="386"/>
      <c r="V44" s="386"/>
      <c r="W44" s="386"/>
      <c r="X44" s="568"/>
      <c r="Y44" s="634"/>
      <c r="Z44" s="635"/>
      <c r="AA44" s="636"/>
      <c r="AB44" s="637" t="s">
        <v>11</v>
      </c>
      <c r="AC44" s="638"/>
      <c r="AD44" s="639"/>
      <c r="AE44" s="373" t="s">
        <v>398</v>
      </c>
      <c r="AF44" s="374"/>
      <c r="AG44" s="374"/>
      <c r="AH44" s="375"/>
      <c r="AI44" s="373" t="s">
        <v>396</v>
      </c>
      <c r="AJ44" s="374"/>
      <c r="AK44" s="374"/>
      <c r="AL44" s="375"/>
      <c r="AM44" s="380" t="s">
        <v>425</v>
      </c>
      <c r="AN44" s="380"/>
      <c r="AO44" s="380"/>
      <c r="AP44" s="380"/>
      <c r="AQ44" s="272" t="s">
        <v>235</v>
      </c>
      <c r="AR44" s="273"/>
      <c r="AS44" s="273"/>
      <c r="AT44" s="274"/>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3" t="s">
        <v>12</v>
      </c>
      <c r="Z46" s="551"/>
      <c r="AA46" s="552"/>
      <c r="AB46" s="553"/>
      <c r="AC46" s="553"/>
      <c r="AD46" s="553"/>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49"/>
      <c r="B48" s="650"/>
      <c r="C48" s="650"/>
      <c r="D48" s="650"/>
      <c r="E48" s="650"/>
      <c r="F48" s="651"/>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6"/>
      <c r="I51" s="386"/>
      <c r="J51" s="386"/>
      <c r="K51" s="386"/>
      <c r="L51" s="386"/>
      <c r="M51" s="386"/>
      <c r="N51" s="386"/>
      <c r="O51" s="568"/>
      <c r="P51" s="633" t="s">
        <v>59</v>
      </c>
      <c r="Q51" s="386"/>
      <c r="R51" s="386"/>
      <c r="S51" s="386"/>
      <c r="T51" s="386"/>
      <c r="U51" s="386"/>
      <c r="V51" s="386"/>
      <c r="W51" s="386"/>
      <c r="X51" s="568"/>
      <c r="Y51" s="634"/>
      <c r="Z51" s="635"/>
      <c r="AA51" s="636"/>
      <c r="AB51" s="637" t="s">
        <v>11</v>
      </c>
      <c r="AC51" s="638"/>
      <c r="AD51" s="639"/>
      <c r="AE51" s="373" t="s">
        <v>398</v>
      </c>
      <c r="AF51" s="374"/>
      <c r="AG51" s="374"/>
      <c r="AH51" s="375"/>
      <c r="AI51" s="373" t="s">
        <v>396</v>
      </c>
      <c r="AJ51" s="374"/>
      <c r="AK51" s="374"/>
      <c r="AL51" s="375"/>
      <c r="AM51" s="380" t="s">
        <v>425</v>
      </c>
      <c r="AN51" s="380"/>
      <c r="AO51" s="380"/>
      <c r="AP51" s="380"/>
      <c r="AQ51" s="272" t="s">
        <v>235</v>
      </c>
      <c r="AR51" s="273"/>
      <c r="AS51" s="273"/>
      <c r="AT51" s="274"/>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3" t="s">
        <v>12</v>
      </c>
      <c r="Z53" s="551"/>
      <c r="AA53" s="552"/>
      <c r="AB53" s="553"/>
      <c r="AC53" s="553"/>
      <c r="AD53" s="553"/>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49"/>
      <c r="B55" s="650"/>
      <c r="C55" s="650"/>
      <c r="D55" s="650"/>
      <c r="E55" s="650"/>
      <c r="F55" s="651"/>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3" t="s">
        <v>59</v>
      </c>
      <c r="Q58" s="386"/>
      <c r="R58" s="386"/>
      <c r="S58" s="386"/>
      <c r="T58" s="386"/>
      <c r="U58" s="386"/>
      <c r="V58" s="386"/>
      <c r="W58" s="386"/>
      <c r="X58" s="568"/>
      <c r="Y58" s="634"/>
      <c r="Z58" s="635"/>
      <c r="AA58" s="636"/>
      <c r="AB58" s="637" t="s">
        <v>11</v>
      </c>
      <c r="AC58" s="638"/>
      <c r="AD58" s="639"/>
      <c r="AE58" s="373" t="s">
        <v>398</v>
      </c>
      <c r="AF58" s="374"/>
      <c r="AG58" s="374"/>
      <c r="AH58" s="375"/>
      <c r="AI58" s="373" t="s">
        <v>396</v>
      </c>
      <c r="AJ58" s="374"/>
      <c r="AK58" s="374"/>
      <c r="AL58" s="375"/>
      <c r="AM58" s="380" t="s">
        <v>425</v>
      </c>
      <c r="AN58" s="380"/>
      <c r="AO58" s="380"/>
      <c r="AP58" s="380"/>
      <c r="AQ58" s="272" t="s">
        <v>235</v>
      </c>
      <c r="AR58" s="273"/>
      <c r="AS58" s="273"/>
      <c r="AT58" s="274"/>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53"/>
      <c r="AC60" s="553"/>
      <c r="AD60" s="553"/>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3" t="s">
        <v>398</v>
      </c>
      <c r="AF65" s="374"/>
      <c r="AG65" s="374"/>
      <c r="AH65" s="375"/>
      <c r="AI65" s="373" t="s">
        <v>396</v>
      </c>
      <c r="AJ65" s="374"/>
      <c r="AK65" s="374"/>
      <c r="AL65" s="375"/>
      <c r="AM65" s="380" t="s">
        <v>425</v>
      </c>
      <c r="AN65" s="380"/>
      <c r="AO65" s="380"/>
      <c r="AP65" s="380"/>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7"/>
      <c r="AF66" s="338"/>
      <c r="AG66" s="338"/>
      <c r="AH66" s="339"/>
      <c r="AI66" s="337"/>
      <c r="AJ66" s="338"/>
      <c r="AK66" s="338"/>
      <c r="AL66" s="339"/>
      <c r="AM66" s="381"/>
      <c r="AN66" s="381"/>
      <c r="AO66" s="381"/>
      <c r="AP66" s="381"/>
      <c r="AQ66" s="275"/>
      <c r="AR66" s="276"/>
      <c r="AS66" s="870" t="s">
        <v>236</v>
      </c>
      <c r="AT66" s="871"/>
      <c r="AU66" s="276"/>
      <c r="AV66" s="276"/>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9" t="s">
        <v>54</v>
      </c>
      <c r="Z68" s="189"/>
      <c r="AA68" s="190"/>
      <c r="AB68" s="980" t="s">
        <v>376</v>
      </c>
      <c r="AC68" s="980"/>
      <c r="AD68" s="980"/>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9" t="s">
        <v>13</v>
      </c>
      <c r="Z69" s="189"/>
      <c r="AA69" s="190"/>
      <c r="AB69" s="981" t="s">
        <v>377</v>
      </c>
      <c r="AC69" s="981"/>
      <c r="AD69" s="981"/>
      <c r="AE69" s="819"/>
      <c r="AF69" s="820"/>
      <c r="AG69" s="820"/>
      <c r="AH69" s="820"/>
      <c r="AI69" s="819"/>
      <c r="AJ69" s="820"/>
      <c r="AK69" s="820"/>
      <c r="AL69" s="820"/>
      <c r="AM69" s="819"/>
      <c r="AN69" s="820"/>
      <c r="AO69" s="820"/>
      <c r="AP69" s="820"/>
      <c r="AQ69" s="369"/>
      <c r="AR69" s="370"/>
      <c r="AS69" s="370"/>
      <c r="AT69" s="371"/>
      <c r="AU69" s="370"/>
      <c r="AV69" s="370"/>
      <c r="AW69" s="370"/>
      <c r="AX69" s="372"/>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9" t="s">
        <v>54</v>
      </c>
      <c r="Z71" s="189"/>
      <c r="AA71" s="190"/>
      <c r="AB71" s="980" t="s">
        <v>376</v>
      </c>
      <c r="AC71" s="980"/>
      <c r="AD71" s="980"/>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9" t="s">
        <v>13</v>
      </c>
      <c r="Z72" s="189"/>
      <c r="AA72" s="190"/>
      <c r="AB72" s="981" t="s">
        <v>377</v>
      </c>
      <c r="AC72" s="981"/>
      <c r="AD72" s="981"/>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2" t="s">
        <v>354</v>
      </c>
      <c r="B73" s="843"/>
      <c r="C73" s="843"/>
      <c r="D73" s="843"/>
      <c r="E73" s="843"/>
      <c r="F73" s="844"/>
      <c r="G73" s="811"/>
      <c r="H73" s="174" t="s">
        <v>146</v>
      </c>
      <c r="I73" s="174"/>
      <c r="J73" s="174"/>
      <c r="K73" s="174"/>
      <c r="L73" s="174"/>
      <c r="M73" s="174"/>
      <c r="N73" s="174"/>
      <c r="O73" s="175"/>
      <c r="P73" s="181" t="s">
        <v>59</v>
      </c>
      <c r="Q73" s="174"/>
      <c r="R73" s="174"/>
      <c r="S73" s="174"/>
      <c r="T73" s="174"/>
      <c r="U73" s="174"/>
      <c r="V73" s="174"/>
      <c r="W73" s="174"/>
      <c r="X73" s="175"/>
      <c r="Y73" s="813"/>
      <c r="Z73" s="814"/>
      <c r="AA73" s="815"/>
      <c r="AB73" s="181" t="s">
        <v>11</v>
      </c>
      <c r="AC73" s="174"/>
      <c r="AD73" s="175"/>
      <c r="AE73" s="373" t="s">
        <v>398</v>
      </c>
      <c r="AF73" s="374"/>
      <c r="AG73" s="374"/>
      <c r="AH73" s="375"/>
      <c r="AI73" s="373" t="s">
        <v>396</v>
      </c>
      <c r="AJ73" s="374"/>
      <c r="AK73" s="374"/>
      <c r="AL73" s="375"/>
      <c r="AM73" s="380" t="s">
        <v>425</v>
      </c>
      <c r="AN73" s="380"/>
      <c r="AO73" s="380"/>
      <c r="AP73" s="380"/>
      <c r="AQ73" s="181" t="s">
        <v>235</v>
      </c>
      <c r="AR73" s="174"/>
      <c r="AS73" s="174"/>
      <c r="AT73" s="175"/>
      <c r="AU73" s="278" t="s">
        <v>134</v>
      </c>
      <c r="AV73" s="139"/>
      <c r="AW73" s="139"/>
      <c r="AX73" s="140"/>
    </row>
    <row r="74" spans="1:50" ht="18.75" hidden="1" customHeight="1" x14ac:dyDescent="0.15">
      <c r="A74" s="845"/>
      <c r="B74" s="846"/>
      <c r="C74" s="846"/>
      <c r="D74" s="846"/>
      <c r="E74" s="846"/>
      <c r="F74" s="847"/>
      <c r="G74" s="812"/>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5"/>
      <c r="B75" s="846"/>
      <c r="C75" s="846"/>
      <c r="D75" s="846"/>
      <c r="E75" s="846"/>
      <c r="F75" s="847"/>
      <c r="G75" s="786"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45"/>
      <c r="B76" s="846"/>
      <c r="C76" s="846"/>
      <c r="D76" s="846"/>
      <c r="E76" s="846"/>
      <c r="F76" s="847"/>
      <c r="G76" s="787"/>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45"/>
      <c r="B77" s="846"/>
      <c r="C77" s="846"/>
      <c r="D77" s="846"/>
      <c r="E77" s="846"/>
      <c r="F77" s="847"/>
      <c r="G77" s="788"/>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17" t="s">
        <v>389</v>
      </c>
      <c r="B78" s="918"/>
      <c r="C78" s="918"/>
      <c r="D78" s="918"/>
      <c r="E78" s="915" t="s">
        <v>332</v>
      </c>
      <c r="F78" s="916"/>
      <c r="G78" s="56" t="s">
        <v>238</v>
      </c>
      <c r="H78" s="797"/>
      <c r="I78" s="249"/>
      <c r="J78" s="249"/>
      <c r="K78" s="249"/>
      <c r="L78" s="249"/>
      <c r="M78" s="249"/>
      <c r="N78" s="249"/>
      <c r="O78" s="798"/>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3" t="s">
        <v>348</v>
      </c>
      <c r="AP79" s="154"/>
      <c r="AQ79" s="154"/>
      <c r="AR79" s="80" t="s">
        <v>346</v>
      </c>
      <c r="AS79" s="153"/>
      <c r="AT79" s="154"/>
      <c r="AU79" s="154"/>
      <c r="AV79" s="154"/>
      <c r="AW79" s="154"/>
      <c r="AX79" s="155"/>
    </row>
    <row r="80" spans="1:50" ht="18.75"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customHeight="1" x14ac:dyDescent="0.15">
      <c r="A81" s="522"/>
      <c r="B81" s="854"/>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22"/>
      <c r="B82" s="854"/>
      <c r="C82" s="554"/>
      <c r="D82" s="554"/>
      <c r="E82" s="554"/>
      <c r="F82" s="555"/>
      <c r="G82" s="503" t="s">
        <v>594</v>
      </c>
      <c r="H82" s="503"/>
      <c r="I82" s="503"/>
      <c r="J82" s="503"/>
      <c r="K82" s="503"/>
      <c r="L82" s="503"/>
      <c r="M82" s="503"/>
      <c r="N82" s="503"/>
      <c r="O82" s="503"/>
      <c r="P82" s="503"/>
      <c r="Q82" s="503"/>
      <c r="R82" s="503"/>
      <c r="S82" s="503"/>
      <c r="T82" s="503"/>
      <c r="U82" s="503"/>
      <c r="V82" s="503"/>
      <c r="W82" s="503"/>
      <c r="X82" s="503"/>
      <c r="Y82" s="503"/>
      <c r="Z82" s="503"/>
      <c r="AA82" s="757"/>
      <c r="AB82" s="502" t="s">
        <v>595</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8"/>
      <c r="Z85" s="179"/>
      <c r="AA85" s="180"/>
      <c r="AB85" s="373" t="s">
        <v>11</v>
      </c>
      <c r="AC85" s="374"/>
      <c r="AD85" s="375"/>
      <c r="AE85" s="373" t="s">
        <v>398</v>
      </c>
      <c r="AF85" s="374"/>
      <c r="AG85" s="374"/>
      <c r="AH85" s="375"/>
      <c r="AI85" s="373" t="s">
        <v>396</v>
      </c>
      <c r="AJ85" s="374"/>
      <c r="AK85" s="374"/>
      <c r="AL85" s="375"/>
      <c r="AM85" s="380" t="s">
        <v>425</v>
      </c>
      <c r="AN85" s="380"/>
      <c r="AO85" s="380"/>
      <c r="AP85" s="380"/>
      <c r="AQ85" s="181" t="s">
        <v>235</v>
      </c>
      <c r="AR85" s="174"/>
      <c r="AS85" s="174"/>
      <c r="AT85" s="175"/>
      <c r="AU85" s="378" t="s">
        <v>134</v>
      </c>
      <c r="AV85" s="378"/>
      <c r="AW85" s="378"/>
      <c r="AX85" s="379"/>
      <c r="AY85" s="10"/>
      <c r="AZ85" s="10"/>
      <c r="BA85" s="10"/>
      <c r="BB85" s="10"/>
      <c r="BC85" s="10"/>
    </row>
    <row r="86" spans="1:60" ht="18.75"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t="s">
        <v>568</v>
      </c>
      <c r="AR86" s="276"/>
      <c r="AS86" s="142" t="s">
        <v>236</v>
      </c>
      <c r="AT86" s="177"/>
      <c r="AU86" s="276">
        <v>2</v>
      </c>
      <c r="AV86" s="276"/>
      <c r="AW86" s="384" t="s">
        <v>181</v>
      </c>
      <c r="AX86" s="385"/>
      <c r="AY86" s="10"/>
      <c r="AZ86" s="10"/>
      <c r="BA86" s="10"/>
      <c r="BB86" s="10"/>
      <c r="BC86" s="10"/>
      <c r="BD86" s="10"/>
      <c r="BE86" s="10"/>
      <c r="BF86" s="10"/>
      <c r="BG86" s="10"/>
      <c r="BH86" s="10"/>
    </row>
    <row r="87" spans="1:60" ht="23.25" customHeight="1" x14ac:dyDescent="0.15">
      <c r="A87" s="522"/>
      <c r="B87" s="554"/>
      <c r="C87" s="554"/>
      <c r="D87" s="554"/>
      <c r="E87" s="554"/>
      <c r="F87" s="555"/>
      <c r="G87" s="236" t="s">
        <v>596</v>
      </c>
      <c r="H87" s="166"/>
      <c r="I87" s="166"/>
      <c r="J87" s="166"/>
      <c r="K87" s="166"/>
      <c r="L87" s="166"/>
      <c r="M87" s="166"/>
      <c r="N87" s="166"/>
      <c r="O87" s="237"/>
      <c r="P87" s="166" t="s">
        <v>597</v>
      </c>
      <c r="Q87" s="804"/>
      <c r="R87" s="804"/>
      <c r="S87" s="804"/>
      <c r="T87" s="804"/>
      <c r="U87" s="804"/>
      <c r="V87" s="804"/>
      <c r="W87" s="804"/>
      <c r="X87" s="805"/>
      <c r="Y87" s="760" t="s">
        <v>62</v>
      </c>
      <c r="Z87" s="761"/>
      <c r="AA87" s="762"/>
      <c r="AB87" s="553" t="s">
        <v>576</v>
      </c>
      <c r="AC87" s="553"/>
      <c r="AD87" s="553"/>
      <c r="AE87" s="369">
        <v>17375</v>
      </c>
      <c r="AF87" s="370"/>
      <c r="AG87" s="370"/>
      <c r="AH87" s="370"/>
      <c r="AI87" s="369">
        <v>17149</v>
      </c>
      <c r="AJ87" s="370"/>
      <c r="AK87" s="370"/>
      <c r="AL87" s="370"/>
      <c r="AM87" s="369">
        <v>14041</v>
      </c>
      <c r="AN87" s="370"/>
      <c r="AO87" s="370"/>
      <c r="AP87" s="370"/>
      <c r="AQ87" s="120" t="s">
        <v>568</v>
      </c>
      <c r="AR87" s="121"/>
      <c r="AS87" s="121"/>
      <c r="AT87" s="122"/>
      <c r="AU87" s="370" t="s">
        <v>568</v>
      </c>
      <c r="AV87" s="370"/>
      <c r="AW87" s="370"/>
      <c r="AX87" s="372"/>
    </row>
    <row r="88" spans="1:60" ht="23.25" customHeight="1" x14ac:dyDescent="0.15">
      <c r="A88" s="522"/>
      <c r="B88" s="554"/>
      <c r="C88" s="554"/>
      <c r="D88" s="554"/>
      <c r="E88" s="554"/>
      <c r="F88" s="555"/>
      <c r="G88" s="238"/>
      <c r="H88" s="239"/>
      <c r="I88" s="239"/>
      <c r="J88" s="239"/>
      <c r="K88" s="239"/>
      <c r="L88" s="239"/>
      <c r="M88" s="239"/>
      <c r="N88" s="239"/>
      <c r="O88" s="240"/>
      <c r="P88" s="806"/>
      <c r="Q88" s="806"/>
      <c r="R88" s="806"/>
      <c r="S88" s="806"/>
      <c r="T88" s="806"/>
      <c r="U88" s="806"/>
      <c r="V88" s="806"/>
      <c r="W88" s="806"/>
      <c r="X88" s="807"/>
      <c r="Y88" s="734" t="s">
        <v>54</v>
      </c>
      <c r="Z88" s="735"/>
      <c r="AA88" s="736"/>
      <c r="AB88" s="524" t="s">
        <v>576</v>
      </c>
      <c r="AC88" s="524"/>
      <c r="AD88" s="524"/>
      <c r="AE88" s="369">
        <v>16509</v>
      </c>
      <c r="AF88" s="370"/>
      <c r="AG88" s="370"/>
      <c r="AH88" s="370"/>
      <c r="AI88" s="369">
        <v>17375</v>
      </c>
      <c r="AJ88" s="370"/>
      <c r="AK88" s="370"/>
      <c r="AL88" s="370"/>
      <c r="AM88" s="369">
        <v>17149</v>
      </c>
      <c r="AN88" s="370"/>
      <c r="AO88" s="370"/>
      <c r="AP88" s="370"/>
      <c r="AQ88" s="120" t="s">
        <v>569</v>
      </c>
      <c r="AR88" s="121"/>
      <c r="AS88" s="121"/>
      <c r="AT88" s="122"/>
      <c r="AU88" s="370">
        <v>14041</v>
      </c>
      <c r="AV88" s="370"/>
      <c r="AW88" s="370"/>
      <c r="AX88" s="372"/>
      <c r="AY88" s="10"/>
      <c r="AZ88" s="10"/>
      <c r="BA88" s="10"/>
      <c r="BB88" s="10"/>
      <c r="BC88" s="10"/>
    </row>
    <row r="89" spans="1:60" ht="23.25" customHeight="1" thickBot="1" x14ac:dyDescent="0.2">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08"/>
      <c r="Y89" s="734" t="s">
        <v>13</v>
      </c>
      <c r="Z89" s="735"/>
      <c r="AA89" s="736"/>
      <c r="AB89" s="463" t="s">
        <v>14</v>
      </c>
      <c r="AC89" s="463"/>
      <c r="AD89" s="463"/>
      <c r="AE89" s="369">
        <v>105</v>
      </c>
      <c r="AF89" s="370"/>
      <c r="AG89" s="370"/>
      <c r="AH89" s="370"/>
      <c r="AI89" s="369">
        <v>99</v>
      </c>
      <c r="AJ89" s="370"/>
      <c r="AK89" s="370"/>
      <c r="AL89" s="370"/>
      <c r="AM89" s="369">
        <v>82</v>
      </c>
      <c r="AN89" s="370"/>
      <c r="AO89" s="370"/>
      <c r="AP89" s="370"/>
      <c r="AQ89" s="120" t="s">
        <v>574</v>
      </c>
      <c r="AR89" s="121"/>
      <c r="AS89" s="121"/>
      <c r="AT89" s="122"/>
      <c r="AU89" s="370" t="s">
        <v>568</v>
      </c>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8"/>
      <c r="Z90" s="179"/>
      <c r="AA90" s="180"/>
      <c r="AB90" s="373" t="s">
        <v>11</v>
      </c>
      <c r="AC90" s="374"/>
      <c r="AD90" s="375"/>
      <c r="AE90" s="373" t="s">
        <v>398</v>
      </c>
      <c r="AF90" s="374"/>
      <c r="AG90" s="374"/>
      <c r="AH90" s="375"/>
      <c r="AI90" s="373" t="s">
        <v>396</v>
      </c>
      <c r="AJ90" s="374"/>
      <c r="AK90" s="374"/>
      <c r="AL90" s="375"/>
      <c r="AM90" s="380" t="s">
        <v>425</v>
      </c>
      <c r="AN90" s="380"/>
      <c r="AO90" s="380"/>
      <c r="AP90" s="380"/>
      <c r="AQ90" s="181" t="s">
        <v>235</v>
      </c>
      <c r="AR90" s="174"/>
      <c r="AS90" s="174"/>
      <c r="AT90" s="175"/>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4"/>
      <c r="R92" s="804"/>
      <c r="S92" s="804"/>
      <c r="T92" s="804"/>
      <c r="U92" s="804"/>
      <c r="V92" s="804"/>
      <c r="W92" s="804"/>
      <c r="X92" s="805"/>
      <c r="Y92" s="760" t="s">
        <v>62</v>
      </c>
      <c r="Z92" s="761"/>
      <c r="AA92" s="762"/>
      <c r="AB92" s="553"/>
      <c r="AC92" s="553"/>
      <c r="AD92" s="553"/>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06"/>
      <c r="Q93" s="806"/>
      <c r="R93" s="806"/>
      <c r="S93" s="806"/>
      <c r="T93" s="806"/>
      <c r="U93" s="806"/>
      <c r="V93" s="806"/>
      <c r="W93" s="806"/>
      <c r="X93" s="807"/>
      <c r="Y93" s="734" t="s">
        <v>54</v>
      </c>
      <c r="Z93" s="735"/>
      <c r="AA93" s="736"/>
      <c r="AB93" s="524"/>
      <c r="AC93" s="524"/>
      <c r="AD93" s="524"/>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08"/>
      <c r="Y94" s="734" t="s">
        <v>13</v>
      </c>
      <c r="Z94" s="735"/>
      <c r="AA94" s="736"/>
      <c r="AB94" s="463" t="s">
        <v>14</v>
      </c>
      <c r="AC94" s="463"/>
      <c r="AD94" s="463"/>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8"/>
      <c r="Z95" s="179"/>
      <c r="AA95" s="180"/>
      <c r="AB95" s="373" t="s">
        <v>11</v>
      </c>
      <c r="AC95" s="374"/>
      <c r="AD95" s="375"/>
      <c r="AE95" s="373" t="s">
        <v>398</v>
      </c>
      <c r="AF95" s="374"/>
      <c r="AG95" s="374"/>
      <c r="AH95" s="375"/>
      <c r="AI95" s="373" t="s">
        <v>396</v>
      </c>
      <c r="AJ95" s="374"/>
      <c r="AK95" s="374"/>
      <c r="AL95" s="375"/>
      <c r="AM95" s="380" t="s">
        <v>425</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04"/>
      <c r="R97" s="804"/>
      <c r="S97" s="804"/>
      <c r="T97" s="804"/>
      <c r="U97" s="804"/>
      <c r="V97" s="804"/>
      <c r="W97" s="804"/>
      <c r="X97" s="805"/>
      <c r="Y97" s="760" t="s">
        <v>62</v>
      </c>
      <c r="Z97" s="761"/>
      <c r="AA97" s="762"/>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6"/>
      <c r="Q98" s="806"/>
      <c r="R98" s="806"/>
      <c r="S98" s="806"/>
      <c r="T98" s="806"/>
      <c r="U98" s="806"/>
      <c r="V98" s="806"/>
      <c r="W98" s="806"/>
      <c r="X98" s="807"/>
      <c r="Y98" s="734" t="s">
        <v>54</v>
      </c>
      <c r="Z98" s="735"/>
      <c r="AA98" s="736"/>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2"/>
      <c r="I99" s="252"/>
      <c r="J99" s="252"/>
      <c r="K99" s="252"/>
      <c r="L99" s="252"/>
      <c r="M99" s="252"/>
      <c r="N99" s="252"/>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398</v>
      </c>
      <c r="AF100" s="829"/>
      <c r="AG100" s="829"/>
      <c r="AH100" s="830"/>
      <c r="AI100" s="828" t="s">
        <v>418</v>
      </c>
      <c r="AJ100" s="829"/>
      <c r="AK100" s="829"/>
      <c r="AL100" s="830"/>
      <c r="AM100" s="828" t="s">
        <v>425</v>
      </c>
      <c r="AN100" s="829"/>
      <c r="AO100" s="829"/>
      <c r="AP100" s="830"/>
      <c r="AQ100" s="934" t="s">
        <v>438</v>
      </c>
      <c r="AR100" s="935"/>
      <c r="AS100" s="935"/>
      <c r="AT100" s="936"/>
      <c r="AU100" s="934" t="s">
        <v>439</v>
      </c>
      <c r="AV100" s="935"/>
      <c r="AW100" s="935"/>
      <c r="AX100" s="937"/>
    </row>
    <row r="101" spans="1:60" ht="33" customHeight="1" x14ac:dyDescent="0.15">
      <c r="A101" s="493"/>
      <c r="B101" s="494"/>
      <c r="C101" s="494"/>
      <c r="D101" s="494"/>
      <c r="E101" s="494"/>
      <c r="F101" s="495"/>
      <c r="G101" s="166" t="s">
        <v>598</v>
      </c>
      <c r="H101" s="166"/>
      <c r="I101" s="166"/>
      <c r="J101" s="166"/>
      <c r="K101" s="166"/>
      <c r="L101" s="166"/>
      <c r="M101" s="166"/>
      <c r="N101" s="166"/>
      <c r="O101" s="166"/>
      <c r="P101" s="166"/>
      <c r="Q101" s="166"/>
      <c r="R101" s="166"/>
      <c r="S101" s="166"/>
      <c r="T101" s="166"/>
      <c r="U101" s="166"/>
      <c r="V101" s="166"/>
      <c r="W101" s="166"/>
      <c r="X101" s="237"/>
      <c r="Y101" s="818" t="s">
        <v>55</v>
      </c>
      <c r="Z101" s="720"/>
      <c r="AA101" s="721"/>
      <c r="AB101" s="553" t="s">
        <v>599</v>
      </c>
      <c r="AC101" s="553"/>
      <c r="AD101" s="553"/>
      <c r="AE101" s="369">
        <v>17375</v>
      </c>
      <c r="AF101" s="370"/>
      <c r="AG101" s="370"/>
      <c r="AH101" s="371"/>
      <c r="AI101" s="369">
        <v>17149</v>
      </c>
      <c r="AJ101" s="370"/>
      <c r="AK101" s="370"/>
      <c r="AL101" s="371"/>
      <c r="AM101" s="369">
        <v>14041</v>
      </c>
      <c r="AN101" s="370"/>
      <c r="AO101" s="370"/>
      <c r="AP101" s="371"/>
      <c r="AQ101" s="369" t="s">
        <v>577</v>
      </c>
      <c r="AR101" s="370"/>
      <c r="AS101" s="370"/>
      <c r="AT101" s="371"/>
      <c r="AU101" s="369" t="s">
        <v>577</v>
      </c>
      <c r="AV101" s="370"/>
      <c r="AW101" s="370"/>
      <c r="AX101" s="371"/>
    </row>
    <row r="102" spans="1:60" ht="33"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53" t="s">
        <v>599</v>
      </c>
      <c r="AC102" s="553"/>
      <c r="AD102" s="553"/>
      <c r="AE102" s="363">
        <v>16509</v>
      </c>
      <c r="AF102" s="363"/>
      <c r="AG102" s="363"/>
      <c r="AH102" s="363"/>
      <c r="AI102" s="363">
        <v>17375</v>
      </c>
      <c r="AJ102" s="363"/>
      <c r="AK102" s="363"/>
      <c r="AL102" s="363"/>
      <c r="AM102" s="363">
        <v>17149</v>
      </c>
      <c r="AN102" s="363"/>
      <c r="AO102" s="363"/>
      <c r="AP102" s="363"/>
      <c r="AQ102" s="819">
        <v>14041</v>
      </c>
      <c r="AR102" s="820"/>
      <c r="AS102" s="820"/>
      <c r="AT102" s="821"/>
      <c r="AU102" s="819" t="s">
        <v>577</v>
      </c>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8" t="s">
        <v>11</v>
      </c>
      <c r="AC103" s="303"/>
      <c r="AD103" s="304"/>
      <c r="AE103" s="308" t="s">
        <v>398</v>
      </c>
      <c r="AF103" s="303"/>
      <c r="AG103" s="303"/>
      <c r="AH103" s="304"/>
      <c r="AI103" s="308" t="s">
        <v>396</v>
      </c>
      <c r="AJ103" s="303"/>
      <c r="AK103" s="303"/>
      <c r="AL103" s="304"/>
      <c r="AM103" s="308" t="s">
        <v>425</v>
      </c>
      <c r="AN103" s="303"/>
      <c r="AO103" s="303"/>
      <c r="AP103" s="304"/>
      <c r="AQ103" s="365" t="s">
        <v>438</v>
      </c>
      <c r="AR103" s="366"/>
      <c r="AS103" s="366"/>
      <c r="AT103" s="367"/>
      <c r="AU103" s="365" t="s">
        <v>439</v>
      </c>
      <c r="AV103" s="366"/>
      <c r="AW103" s="366"/>
      <c r="AX103" s="368"/>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8" t="s">
        <v>11</v>
      </c>
      <c r="AC106" s="303"/>
      <c r="AD106" s="304"/>
      <c r="AE106" s="308" t="s">
        <v>398</v>
      </c>
      <c r="AF106" s="303"/>
      <c r="AG106" s="303"/>
      <c r="AH106" s="304"/>
      <c r="AI106" s="308" t="s">
        <v>396</v>
      </c>
      <c r="AJ106" s="303"/>
      <c r="AK106" s="303"/>
      <c r="AL106" s="304"/>
      <c r="AM106" s="308" t="s">
        <v>425</v>
      </c>
      <c r="AN106" s="303"/>
      <c r="AO106" s="303"/>
      <c r="AP106" s="304"/>
      <c r="AQ106" s="365" t="s">
        <v>438</v>
      </c>
      <c r="AR106" s="366"/>
      <c r="AS106" s="366"/>
      <c r="AT106" s="367"/>
      <c r="AU106" s="365" t="s">
        <v>439</v>
      </c>
      <c r="AV106" s="366"/>
      <c r="AW106" s="366"/>
      <c r="AX106" s="368"/>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8" t="s">
        <v>11</v>
      </c>
      <c r="AC109" s="303"/>
      <c r="AD109" s="304"/>
      <c r="AE109" s="308" t="s">
        <v>398</v>
      </c>
      <c r="AF109" s="303"/>
      <c r="AG109" s="303"/>
      <c r="AH109" s="304"/>
      <c r="AI109" s="308" t="s">
        <v>396</v>
      </c>
      <c r="AJ109" s="303"/>
      <c r="AK109" s="303"/>
      <c r="AL109" s="304"/>
      <c r="AM109" s="308" t="s">
        <v>425</v>
      </c>
      <c r="AN109" s="303"/>
      <c r="AO109" s="303"/>
      <c r="AP109" s="304"/>
      <c r="AQ109" s="365" t="s">
        <v>438</v>
      </c>
      <c r="AR109" s="366"/>
      <c r="AS109" s="366"/>
      <c r="AT109" s="367"/>
      <c r="AU109" s="365" t="s">
        <v>439</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8" t="s">
        <v>11</v>
      </c>
      <c r="AC112" s="303"/>
      <c r="AD112" s="304"/>
      <c r="AE112" s="308" t="s">
        <v>398</v>
      </c>
      <c r="AF112" s="303"/>
      <c r="AG112" s="303"/>
      <c r="AH112" s="304"/>
      <c r="AI112" s="308" t="s">
        <v>396</v>
      </c>
      <c r="AJ112" s="303"/>
      <c r="AK112" s="303"/>
      <c r="AL112" s="304"/>
      <c r="AM112" s="308" t="s">
        <v>425</v>
      </c>
      <c r="AN112" s="303"/>
      <c r="AO112" s="303"/>
      <c r="AP112" s="304"/>
      <c r="AQ112" s="365" t="s">
        <v>438</v>
      </c>
      <c r="AR112" s="366"/>
      <c r="AS112" s="366"/>
      <c r="AT112" s="367"/>
      <c r="AU112" s="365" t="s">
        <v>439</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398</v>
      </c>
      <c r="AF115" s="303"/>
      <c r="AG115" s="303"/>
      <c r="AH115" s="304"/>
      <c r="AI115" s="308" t="s">
        <v>396</v>
      </c>
      <c r="AJ115" s="303"/>
      <c r="AK115" s="303"/>
      <c r="AL115" s="304"/>
      <c r="AM115" s="308" t="s">
        <v>425</v>
      </c>
      <c r="AN115" s="303"/>
      <c r="AO115" s="303"/>
      <c r="AP115" s="304"/>
      <c r="AQ115" s="340" t="s">
        <v>440</v>
      </c>
      <c r="AR115" s="341"/>
      <c r="AS115" s="341"/>
      <c r="AT115" s="341"/>
      <c r="AU115" s="341"/>
      <c r="AV115" s="341"/>
      <c r="AW115" s="341"/>
      <c r="AX115" s="342"/>
    </row>
    <row r="116" spans="1:50" ht="23.25" customHeight="1" x14ac:dyDescent="0.15">
      <c r="A116" s="297"/>
      <c r="B116" s="298"/>
      <c r="C116" s="298"/>
      <c r="D116" s="298"/>
      <c r="E116" s="298"/>
      <c r="F116" s="299"/>
      <c r="G116" s="356" t="s">
        <v>600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601</v>
      </c>
      <c r="AC116" s="306"/>
      <c r="AD116" s="307"/>
      <c r="AE116" s="363">
        <v>0.5</v>
      </c>
      <c r="AF116" s="363"/>
      <c r="AG116" s="363"/>
      <c r="AH116" s="363"/>
      <c r="AI116" s="363">
        <v>0.5</v>
      </c>
      <c r="AJ116" s="363"/>
      <c r="AK116" s="363"/>
      <c r="AL116" s="363"/>
      <c r="AM116" s="363">
        <v>0.6</v>
      </c>
      <c r="AN116" s="363"/>
      <c r="AO116" s="363"/>
      <c r="AP116" s="363"/>
      <c r="AQ116" s="369">
        <v>0.6</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636</v>
      </c>
      <c r="AC117" s="347"/>
      <c r="AD117" s="348"/>
      <c r="AE117" s="311" t="s">
        <v>602</v>
      </c>
      <c r="AF117" s="311"/>
      <c r="AG117" s="311"/>
      <c r="AH117" s="311"/>
      <c r="AI117" s="311" t="s">
        <v>603</v>
      </c>
      <c r="AJ117" s="311"/>
      <c r="AK117" s="311"/>
      <c r="AL117" s="311"/>
      <c r="AM117" s="311" t="s">
        <v>605</v>
      </c>
      <c r="AN117" s="311"/>
      <c r="AO117" s="311"/>
      <c r="AP117" s="311"/>
      <c r="AQ117" s="311" t="s">
        <v>604</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398</v>
      </c>
      <c r="AF118" s="303"/>
      <c r="AG118" s="303"/>
      <c r="AH118" s="304"/>
      <c r="AI118" s="308" t="s">
        <v>396</v>
      </c>
      <c r="AJ118" s="303"/>
      <c r="AK118" s="303"/>
      <c r="AL118" s="304"/>
      <c r="AM118" s="308" t="s">
        <v>425</v>
      </c>
      <c r="AN118" s="303"/>
      <c r="AO118" s="303"/>
      <c r="AP118" s="304"/>
      <c r="AQ118" s="340" t="s">
        <v>440</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398</v>
      </c>
      <c r="AF121" s="303"/>
      <c r="AG121" s="303"/>
      <c r="AH121" s="304"/>
      <c r="AI121" s="308" t="s">
        <v>396</v>
      </c>
      <c r="AJ121" s="303"/>
      <c r="AK121" s="303"/>
      <c r="AL121" s="304"/>
      <c r="AM121" s="308" t="s">
        <v>425</v>
      </c>
      <c r="AN121" s="303"/>
      <c r="AO121" s="303"/>
      <c r="AP121" s="304"/>
      <c r="AQ121" s="340" t="s">
        <v>440</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398</v>
      </c>
      <c r="AF124" s="303"/>
      <c r="AG124" s="303"/>
      <c r="AH124" s="304"/>
      <c r="AI124" s="308" t="s">
        <v>396</v>
      </c>
      <c r="AJ124" s="303"/>
      <c r="AK124" s="303"/>
      <c r="AL124" s="304"/>
      <c r="AM124" s="308" t="s">
        <v>425</v>
      </c>
      <c r="AN124" s="303"/>
      <c r="AO124" s="303"/>
      <c r="AP124" s="304"/>
      <c r="AQ124" s="340" t="s">
        <v>440</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398</v>
      </c>
      <c r="AF127" s="303"/>
      <c r="AG127" s="303"/>
      <c r="AH127" s="304"/>
      <c r="AI127" s="308" t="s">
        <v>396</v>
      </c>
      <c r="AJ127" s="303"/>
      <c r="AK127" s="303"/>
      <c r="AL127" s="304"/>
      <c r="AM127" s="308" t="s">
        <v>425</v>
      </c>
      <c r="AN127" s="303"/>
      <c r="AO127" s="303"/>
      <c r="AP127" s="304"/>
      <c r="AQ127" s="340" t="s">
        <v>440</v>
      </c>
      <c r="AR127" s="341"/>
      <c r="AS127" s="341"/>
      <c r="AT127" s="341"/>
      <c r="AU127" s="341"/>
      <c r="AV127" s="341"/>
      <c r="AW127" s="341"/>
      <c r="AX127" s="342"/>
    </row>
    <row r="128" spans="1:50" ht="23.25" hidden="1" customHeight="1" x14ac:dyDescent="0.15">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9" t="s">
        <v>413</v>
      </c>
      <c r="B130" s="997"/>
      <c r="C130" s="996" t="s">
        <v>239</v>
      </c>
      <c r="D130" s="997"/>
      <c r="E130" s="313" t="s">
        <v>268</v>
      </c>
      <c r="F130" s="314"/>
      <c r="G130" s="315" t="s">
        <v>578</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0"/>
      <c r="B131" s="257"/>
      <c r="C131" s="256"/>
      <c r="D131" s="257"/>
      <c r="E131" s="243" t="s">
        <v>267</v>
      </c>
      <c r="F131" s="244"/>
      <c r="G131" s="241" t="s">
        <v>579</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0"/>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398</v>
      </c>
      <c r="AF132" s="270"/>
      <c r="AG132" s="270"/>
      <c r="AH132" s="270"/>
      <c r="AI132" s="270" t="s">
        <v>418</v>
      </c>
      <c r="AJ132" s="270"/>
      <c r="AK132" s="270"/>
      <c r="AL132" s="270"/>
      <c r="AM132" s="270" t="s">
        <v>425</v>
      </c>
      <c r="AN132" s="270"/>
      <c r="AO132" s="270"/>
      <c r="AP132" s="272"/>
      <c r="AQ132" s="272" t="s">
        <v>235</v>
      </c>
      <c r="AR132" s="273"/>
      <c r="AS132" s="273"/>
      <c r="AT132" s="274"/>
      <c r="AU132" s="284" t="s">
        <v>251</v>
      </c>
      <c r="AV132" s="284"/>
      <c r="AW132" s="284"/>
      <c r="AX132" s="285"/>
    </row>
    <row r="133" spans="1:50" ht="18.75" customHeight="1" x14ac:dyDescent="0.15">
      <c r="A133" s="1000"/>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637</v>
      </c>
      <c r="AR133" s="276"/>
      <c r="AS133" s="142" t="s">
        <v>236</v>
      </c>
      <c r="AT133" s="177"/>
      <c r="AU133" s="141" t="s">
        <v>637</v>
      </c>
      <c r="AV133" s="141"/>
      <c r="AW133" s="142" t="s">
        <v>181</v>
      </c>
      <c r="AX133" s="143"/>
    </row>
    <row r="134" spans="1:50" ht="39.75" customHeight="1" x14ac:dyDescent="0.15">
      <c r="A134" s="1000"/>
      <c r="B134" s="257"/>
      <c r="C134" s="256"/>
      <c r="D134" s="257"/>
      <c r="E134" s="256"/>
      <c r="F134" s="319"/>
      <c r="G134" s="236" t="s">
        <v>640</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642</v>
      </c>
      <c r="AC134" s="229"/>
      <c r="AD134" s="229"/>
      <c r="AE134" s="271" t="s">
        <v>577</v>
      </c>
      <c r="AF134" s="121"/>
      <c r="AG134" s="121"/>
      <c r="AH134" s="121"/>
      <c r="AI134" s="271" t="s">
        <v>577</v>
      </c>
      <c r="AJ134" s="121"/>
      <c r="AK134" s="121"/>
      <c r="AL134" s="121"/>
      <c r="AM134" s="271" t="s">
        <v>580</v>
      </c>
      <c r="AN134" s="121"/>
      <c r="AO134" s="121"/>
      <c r="AP134" s="121"/>
      <c r="AQ134" s="271" t="s">
        <v>577</v>
      </c>
      <c r="AR134" s="121"/>
      <c r="AS134" s="121"/>
      <c r="AT134" s="121"/>
      <c r="AU134" s="271" t="s">
        <v>577</v>
      </c>
      <c r="AV134" s="121"/>
      <c r="AW134" s="121"/>
      <c r="AX134" s="220"/>
    </row>
    <row r="135" spans="1:50" ht="39.75" customHeight="1" x14ac:dyDescent="0.15">
      <c r="A135" s="1000"/>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414</v>
      </c>
      <c r="AC135" s="138"/>
      <c r="AD135" s="138"/>
      <c r="AE135" s="271" t="s">
        <v>577</v>
      </c>
      <c r="AF135" s="121"/>
      <c r="AG135" s="121"/>
      <c r="AH135" s="121"/>
      <c r="AI135" s="271" t="s">
        <v>577</v>
      </c>
      <c r="AJ135" s="121"/>
      <c r="AK135" s="121"/>
      <c r="AL135" s="121"/>
      <c r="AM135" s="271" t="s">
        <v>577</v>
      </c>
      <c r="AN135" s="121"/>
      <c r="AO135" s="121"/>
      <c r="AP135" s="121"/>
      <c r="AQ135" s="271" t="s">
        <v>580</v>
      </c>
      <c r="AR135" s="121"/>
      <c r="AS135" s="121"/>
      <c r="AT135" s="121"/>
      <c r="AU135" s="271" t="s">
        <v>577</v>
      </c>
      <c r="AV135" s="121"/>
      <c r="AW135" s="121"/>
      <c r="AX135" s="220"/>
    </row>
    <row r="136" spans="1:50" ht="18.75" hidden="1" customHeight="1" x14ac:dyDescent="0.15">
      <c r="A136" s="1000"/>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398</v>
      </c>
      <c r="AF136" s="270"/>
      <c r="AG136" s="270"/>
      <c r="AH136" s="270"/>
      <c r="AI136" s="270" t="s">
        <v>396</v>
      </c>
      <c r="AJ136" s="270"/>
      <c r="AK136" s="270"/>
      <c r="AL136" s="270"/>
      <c r="AM136" s="270" t="s">
        <v>425</v>
      </c>
      <c r="AN136" s="270"/>
      <c r="AO136" s="270"/>
      <c r="AP136" s="272"/>
      <c r="AQ136" s="272" t="s">
        <v>235</v>
      </c>
      <c r="AR136" s="273"/>
      <c r="AS136" s="273"/>
      <c r="AT136" s="274"/>
      <c r="AU136" s="284" t="s">
        <v>251</v>
      </c>
      <c r="AV136" s="284"/>
      <c r="AW136" s="284"/>
      <c r="AX136" s="285"/>
    </row>
    <row r="137" spans="1:50" ht="18.75" hidden="1" customHeight="1" x14ac:dyDescent="0.15">
      <c r="A137" s="1000"/>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0"/>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0"/>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0"/>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398</v>
      </c>
      <c r="AF140" s="270"/>
      <c r="AG140" s="270"/>
      <c r="AH140" s="270"/>
      <c r="AI140" s="270" t="s">
        <v>396</v>
      </c>
      <c r="AJ140" s="270"/>
      <c r="AK140" s="270"/>
      <c r="AL140" s="270"/>
      <c r="AM140" s="270" t="s">
        <v>425</v>
      </c>
      <c r="AN140" s="270"/>
      <c r="AO140" s="270"/>
      <c r="AP140" s="272"/>
      <c r="AQ140" s="272" t="s">
        <v>235</v>
      </c>
      <c r="AR140" s="273"/>
      <c r="AS140" s="273"/>
      <c r="AT140" s="274"/>
      <c r="AU140" s="284" t="s">
        <v>251</v>
      </c>
      <c r="AV140" s="284"/>
      <c r="AW140" s="284"/>
      <c r="AX140" s="285"/>
    </row>
    <row r="141" spans="1:50" ht="18.75" hidden="1" customHeight="1" x14ac:dyDescent="0.15">
      <c r="A141" s="1000"/>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0"/>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0"/>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0"/>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398</v>
      </c>
      <c r="AF144" s="270"/>
      <c r="AG144" s="270"/>
      <c r="AH144" s="270"/>
      <c r="AI144" s="270" t="s">
        <v>396</v>
      </c>
      <c r="AJ144" s="270"/>
      <c r="AK144" s="270"/>
      <c r="AL144" s="270"/>
      <c r="AM144" s="270" t="s">
        <v>425</v>
      </c>
      <c r="AN144" s="270"/>
      <c r="AO144" s="270"/>
      <c r="AP144" s="272"/>
      <c r="AQ144" s="272" t="s">
        <v>235</v>
      </c>
      <c r="AR144" s="273"/>
      <c r="AS144" s="273"/>
      <c r="AT144" s="274"/>
      <c r="AU144" s="284" t="s">
        <v>251</v>
      </c>
      <c r="AV144" s="284"/>
      <c r="AW144" s="284"/>
      <c r="AX144" s="285"/>
    </row>
    <row r="145" spans="1:50" ht="18.75" hidden="1" customHeight="1" x14ac:dyDescent="0.15">
      <c r="A145" s="1000"/>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0"/>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0"/>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0"/>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398</v>
      </c>
      <c r="AF148" s="270"/>
      <c r="AG148" s="270"/>
      <c r="AH148" s="270"/>
      <c r="AI148" s="270" t="s">
        <v>396</v>
      </c>
      <c r="AJ148" s="270"/>
      <c r="AK148" s="270"/>
      <c r="AL148" s="270"/>
      <c r="AM148" s="270" t="s">
        <v>425</v>
      </c>
      <c r="AN148" s="270"/>
      <c r="AO148" s="270"/>
      <c r="AP148" s="272"/>
      <c r="AQ148" s="272" t="s">
        <v>235</v>
      </c>
      <c r="AR148" s="273"/>
      <c r="AS148" s="273"/>
      <c r="AT148" s="274"/>
      <c r="AU148" s="284" t="s">
        <v>251</v>
      </c>
      <c r="AV148" s="284"/>
      <c r="AW148" s="284"/>
      <c r="AX148" s="285"/>
    </row>
    <row r="149" spans="1:50" ht="18.75" hidden="1" customHeight="1" x14ac:dyDescent="0.15">
      <c r="A149" s="1000"/>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0"/>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0"/>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00"/>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customHeight="1" x14ac:dyDescent="0.15">
      <c r="A153" s="1000"/>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0"/>
      <c r="B154" s="257"/>
      <c r="C154" s="256"/>
      <c r="D154" s="257"/>
      <c r="E154" s="256"/>
      <c r="F154" s="319"/>
      <c r="G154" s="236" t="s">
        <v>414</v>
      </c>
      <c r="H154" s="166"/>
      <c r="I154" s="166"/>
      <c r="J154" s="166"/>
      <c r="K154" s="166"/>
      <c r="L154" s="166"/>
      <c r="M154" s="166"/>
      <c r="N154" s="166"/>
      <c r="O154" s="166"/>
      <c r="P154" s="237"/>
      <c r="Q154" s="165" t="s">
        <v>414</v>
      </c>
      <c r="R154" s="166"/>
      <c r="S154" s="166"/>
      <c r="T154" s="166"/>
      <c r="U154" s="166"/>
      <c r="V154" s="166"/>
      <c r="W154" s="166"/>
      <c r="X154" s="166"/>
      <c r="Y154" s="166"/>
      <c r="Z154" s="166"/>
      <c r="AA154" s="929"/>
      <c r="AB154" s="260" t="s">
        <v>643</v>
      </c>
      <c r="AC154" s="261"/>
      <c r="AD154" s="261"/>
      <c r="AE154" s="266" t="s">
        <v>414</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0"/>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0"/>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0"/>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0"/>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0"/>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0"/>
      <c r="AB157" s="262"/>
      <c r="AC157" s="263"/>
      <c r="AD157" s="263"/>
      <c r="AE157" s="165" t="s">
        <v>414</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00"/>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1"/>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0"/>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0"/>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0"/>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29"/>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0"/>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0"/>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0"/>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0"/>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0"/>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0"/>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0"/>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1"/>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0"/>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0"/>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0"/>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29"/>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0"/>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0"/>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0"/>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0"/>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0"/>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0"/>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0"/>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1"/>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0"/>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0"/>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0"/>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29"/>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0"/>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0"/>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0"/>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0"/>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0"/>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0"/>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0"/>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1"/>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0"/>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0"/>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0"/>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29"/>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0"/>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0"/>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0"/>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0"/>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0"/>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0"/>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0"/>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1"/>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0"/>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45" customHeight="1" x14ac:dyDescent="0.15">
      <c r="A188" s="1000"/>
      <c r="B188" s="257"/>
      <c r="C188" s="256"/>
      <c r="D188" s="257"/>
      <c r="E188" s="165" t="s">
        <v>607</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45" customHeight="1" x14ac:dyDescent="0.15">
      <c r="A189" s="1000"/>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0"/>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0"/>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398</v>
      </c>
      <c r="AF192" s="270"/>
      <c r="AG192" s="270"/>
      <c r="AH192" s="270"/>
      <c r="AI192" s="270" t="s">
        <v>396</v>
      </c>
      <c r="AJ192" s="270"/>
      <c r="AK192" s="270"/>
      <c r="AL192" s="270"/>
      <c r="AM192" s="270" t="s">
        <v>425</v>
      </c>
      <c r="AN192" s="270"/>
      <c r="AO192" s="270"/>
      <c r="AP192" s="272"/>
      <c r="AQ192" s="272" t="s">
        <v>235</v>
      </c>
      <c r="AR192" s="273"/>
      <c r="AS192" s="273"/>
      <c r="AT192" s="274"/>
      <c r="AU192" s="284" t="s">
        <v>251</v>
      </c>
      <c r="AV192" s="284"/>
      <c r="AW192" s="284"/>
      <c r="AX192" s="285"/>
    </row>
    <row r="193" spans="1:50" ht="18.75" hidden="1" customHeight="1" x14ac:dyDescent="0.15">
      <c r="A193" s="1000"/>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0"/>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0"/>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0"/>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398</v>
      </c>
      <c r="AF196" s="270"/>
      <c r="AG196" s="270"/>
      <c r="AH196" s="270"/>
      <c r="AI196" s="270" t="s">
        <v>396</v>
      </c>
      <c r="AJ196" s="270"/>
      <c r="AK196" s="270"/>
      <c r="AL196" s="270"/>
      <c r="AM196" s="270" t="s">
        <v>425</v>
      </c>
      <c r="AN196" s="270"/>
      <c r="AO196" s="270"/>
      <c r="AP196" s="272"/>
      <c r="AQ196" s="272" t="s">
        <v>235</v>
      </c>
      <c r="AR196" s="273"/>
      <c r="AS196" s="273"/>
      <c r="AT196" s="274"/>
      <c r="AU196" s="284" t="s">
        <v>251</v>
      </c>
      <c r="AV196" s="284"/>
      <c r="AW196" s="284"/>
      <c r="AX196" s="285"/>
    </row>
    <row r="197" spans="1:50" ht="18.75" hidden="1" customHeight="1" x14ac:dyDescent="0.15">
      <c r="A197" s="1000"/>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0"/>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0"/>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0"/>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398</v>
      </c>
      <c r="AF200" s="270"/>
      <c r="AG200" s="270"/>
      <c r="AH200" s="270"/>
      <c r="AI200" s="270" t="s">
        <v>396</v>
      </c>
      <c r="AJ200" s="270"/>
      <c r="AK200" s="270"/>
      <c r="AL200" s="270"/>
      <c r="AM200" s="270" t="s">
        <v>425</v>
      </c>
      <c r="AN200" s="270"/>
      <c r="AO200" s="270"/>
      <c r="AP200" s="272"/>
      <c r="AQ200" s="272" t="s">
        <v>235</v>
      </c>
      <c r="AR200" s="273"/>
      <c r="AS200" s="273"/>
      <c r="AT200" s="274"/>
      <c r="AU200" s="284" t="s">
        <v>251</v>
      </c>
      <c r="AV200" s="284"/>
      <c r="AW200" s="284"/>
      <c r="AX200" s="285"/>
    </row>
    <row r="201" spans="1:50" ht="18.75" hidden="1" customHeight="1" x14ac:dyDescent="0.15">
      <c r="A201" s="1000"/>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0"/>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0"/>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0"/>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398</v>
      </c>
      <c r="AF204" s="270"/>
      <c r="AG204" s="270"/>
      <c r="AH204" s="270"/>
      <c r="AI204" s="270" t="s">
        <v>396</v>
      </c>
      <c r="AJ204" s="270"/>
      <c r="AK204" s="270"/>
      <c r="AL204" s="270"/>
      <c r="AM204" s="270" t="s">
        <v>425</v>
      </c>
      <c r="AN204" s="270"/>
      <c r="AO204" s="270"/>
      <c r="AP204" s="272"/>
      <c r="AQ204" s="272" t="s">
        <v>235</v>
      </c>
      <c r="AR204" s="273"/>
      <c r="AS204" s="273"/>
      <c r="AT204" s="274"/>
      <c r="AU204" s="284" t="s">
        <v>251</v>
      </c>
      <c r="AV204" s="284"/>
      <c r="AW204" s="284"/>
      <c r="AX204" s="285"/>
    </row>
    <row r="205" spans="1:50" ht="18.75" hidden="1" customHeight="1" x14ac:dyDescent="0.15">
      <c r="A205" s="1000"/>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0"/>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0"/>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0"/>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398</v>
      </c>
      <c r="AF208" s="270"/>
      <c r="AG208" s="270"/>
      <c r="AH208" s="270"/>
      <c r="AI208" s="270" t="s">
        <v>396</v>
      </c>
      <c r="AJ208" s="270"/>
      <c r="AK208" s="270"/>
      <c r="AL208" s="270"/>
      <c r="AM208" s="270" t="s">
        <v>425</v>
      </c>
      <c r="AN208" s="270"/>
      <c r="AO208" s="270"/>
      <c r="AP208" s="272"/>
      <c r="AQ208" s="272" t="s">
        <v>235</v>
      </c>
      <c r="AR208" s="273"/>
      <c r="AS208" s="273"/>
      <c r="AT208" s="274"/>
      <c r="AU208" s="284" t="s">
        <v>251</v>
      </c>
      <c r="AV208" s="284"/>
      <c r="AW208" s="284"/>
      <c r="AX208" s="285"/>
    </row>
    <row r="209" spans="1:50" ht="18.75" hidden="1" customHeight="1" x14ac:dyDescent="0.15">
      <c r="A209" s="1000"/>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0"/>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0"/>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0"/>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1000"/>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0"/>
      <c r="B214" s="257"/>
      <c r="C214" s="256"/>
      <c r="D214" s="257"/>
      <c r="E214" s="256"/>
      <c r="F214" s="319"/>
      <c r="G214" s="236"/>
      <c r="H214" s="166"/>
      <c r="I214" s="166"/>
      <c r="J214" s="166"/>
      <c r="K214" s="166"/>
      <c r="L214" s="166"/>
      <c r="M214" s="166"/>
      <c r="N214" s="166"/>
      <c r="O214" s="166"/>
      <c r="P214" s="237"/>
      <c r="Q214" s="987"/>
      <c r="R214" s="988"/>
      <c r="S214" s="988"/>
      <c r="T214" s="988"/>
      <c r="U214" s="988"/>
      <c r="V214" s="988"/>
      <c r="W214" s="988"/>
      <c r="X214" s="988"/>
      <c r="Y214" s="988"/>
      <c r="Z214" s="988"/>
      <c r="AA214" s="989"/>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0"/>
      <c r="B215" s="257"/>
      <c r="C215" s="256"/>
      <c r="D215" s="257"/>
      <c r="E215" s="256"/>
      <c r="F215" s="319"/>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0"/>
      <c r="B216" s="257"/>
      <c r="C216" s="256"/>
      <c r="D216" s="257"/>
      <c r="E216" s="256"/>
      <c r="F216" s="319"/>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0"/>
      <c r="B217" s="257"/>
      <c r="C217" s="256"/>
      <c r="D217" s="257"/>
      <c r="E217" s="256"/>
      <c r="F217" s="319"/>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0"/>
      <c r="B218" s="257"/>
      <c r="C218" s="256"/>
      <c r="D218" s="257"/>
      <c r="E218" s="256"/>
      <c r="F218" s="319"/>
      <c r="G218" s="241"/>
      <c r="H218" s="169"/>
      <c r="I218" s="169"/>
      <c r="J218" s="169"/>
      <c r="K218" s="169"/>
      <c r="L218" s="169"/>
      <c r="M218" s="169"/>
      <c r="N218" s="169"/>
      <c r="O218" s="169"/>
      <c r="P218" s="242"/>
      <c r="Q218" s="993"/>
      <c r="R218" s="994"/>
      <c r="S218" s="994"/>
      <c r="T218" s="994"/>
      <c r="U218" s="994"/>
      <c r="V218" s="994"/>
      <c r="W218" s="994"/>
      <c r="X218" s="994"/>
      <c r="Y218" s="994"/>
      <c r="Z218" s="994"/>
      <c r="AA218" s="995"/>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0"/>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0"/>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0"/>
      <c r="B221" s="257"/>
      <c r="C221" s="256"/>
      <c r="D221" s="257"/>
      <c r="E221" s="256"/>
      <c r="F221" s="319"/>
      <c r="G221" s="236"/>
      <c r="H221" s="166"/>
      <c r="I221" s="166"/>
      <c r="J221" s="166"/>
      <c r="K221" s="166"/>
      <c r="L221" s="166"/>
      <c r="M221" s="166"/>
      <c r="N221" s="166"/>
      <c r="O221" s="166"/>
      <c r="P221" s="237"/>
      <c r="Q221" s="987"/>
      <c r="R221" s="988"/>
      <c r="S221" s="988"/>
      <c r="T221" s="988"/>
      <c r="U221" s="988"/>
      <c r="V221" s="988"/>
      <c r="W221" s="988"/>
      <c r="X221" s="988"/>
      <c r="Y221" s="988"/>
      <c r="Z221" s="988"/>
      <c r="AA221" s="989"/>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0"/>
      <c r="B222" s="257"/>
      <c r="C222" s="256"/>
      <c r="D222" s="257"/>
      <c r="E222" s="256"/>
      <c r="F222" s="319"/>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0"/>
      <c r="B223" s="257"/>
      <c r="C223" s="256"/>
      <c r="D223" s="257"/>
      <c r="E223" s="256"/>
      <c r="F223" s="319"/>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0"/>
      <c r="B224" s="257"/>
      <c r="C224" s="256"/>
      <c r="D224" s="257"/>
      <c r="E224" s="256"/>
      <c r="F224" s="319"/>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0"/>
      <c r="B225" s="257"/>
      <c r="C225" s="256"/>
      <c r="D225" s="257"/>
      <c r="E225" s="256"/>
      <c r="F225" s="319"/>
      <c r="G225" s="241"/>
      <c r="H225" s="169"/>
      <c r="I225" s="169"/>
      <c r="J225" s="169"/>
      <c r="K225" s="169"/>
      <c r="L225" s="169"/>
      <c r="M225" s="169"/>
      <c r="N225" s="169"/>
      <c r="O225" s="169"/>
      <c r="P225" s="242"/>
      <c r="Q225" s="993"/>
      <c r="R225" s="994"/>
      <c r="S225" s="994"/>
      <c r="T225" s="994"/>
      <c r="U225" s="994"/>
      <c r="V225" s="994"/>
      <c r="W225" s="994"/>
      <c r="X225" s="994"/>
      <c r="Y225" s="994"/>
      <c r="Z225" s="994"/>
      <c r="AA225" s="995"/>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0"/>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0"/>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0"/>
      <c r="B228" s="257"/>
      <c r="C228" s="256"/>
      <c r="D228" s="257"/>
      <c r="E228" s="256"/>
      <c r="F228" s="319"/>
      <c r="G228" s="236"/>
      <c r="H228" s="166"/>
      <c r="I228" s="166"/>
      <c r="J228" s="166"/>
      <c r="K228" s="166"/>
      <c r="L228" s="166"/>
      <c r="M228" s="166"/>
      <c r="N228" s="166"/>
      <c r="O228" s="166"/>
      <c r="P228" s="237"/>
      <c r="Q228" s="987"/>
      <c r="R228" s="988"/>
      <c r="S228" s="988"/>
      <c r="T228" s="988"/>
      <c r="U228" s="988"/>
      <c r="V228" s="988"/>
      <c r="W228" s="988"/>
      <c r="X228" s="988"/>
      <c r="Y228" s="988"/>
      <c r="Z228" s="988"/>
      <c r="AA228" s="989"/>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0"/>
      <c r="B229" s="257"/>
      <c r="C229" s="256"/>
      <c r="D229" s="257"/>
      <c r="E229" s="256"/>
      <c r="F229" s="319"/>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0"/>
      <c r="B230" s="257"/>
      <c r="C230" s="256"/>
      <c r="D230" s="257"/>
      <c r="E230" s="256"/>
      <c r="F230" s="319"/>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0"/>
      <c r="B231" s="257"/>
      <c r="C231" s="256"/>
      <c r="D231" s="257"/>
      <c r="E231" s="256"/>
      <c r="F231" s="319"/>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0"/>
      <c r="B232" s="257"/>
      <c r="C232" s="256"/>
      <c r="D232" s="257"/>
      <c r="E232" s="256"/>
      <c r="F232" s="319"/>
      <c r="G232" s="241"/>
      <c r="H232" s="169"/>
      <c r="I232" s="169"/>
      <c r="J232" s="169"/>
      <c r="K232" s="169"/>
      <c r="L232" s="169"/>
      <c r="M232" s="169"/>
      <c r="N232" s="169"/>
      <c r="O232" s="169"/>
      <c r="P232" s="242"/>
      <c r="Q232" s="993"/>
      <c r="R232" s="994"/>
      <c r="S232" s="994"/>
      <c r="T232" s="994"/>
      <c r="U232" s="994"/>
      <c r="V232" s="994"/>
      <c r="W232" s="994"/>
      <c r="X232" s="994"/>
      <c r="Y232" s="994"/>
      <c r="Z232" s="994"/>
      <c r="AA232" s="995"/>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0"/>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0"/>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0"/>
      <c r="B235" s="257"/>
      <c r="C235" s="256"/>
      <c r="D235" s="257"/>
      <c r="E235" s="256"/>
      <c r="F235" s="319"/>
      <c r="G235" s="236"/>
      <c r="H235" s="166"/>
      <c r="I235" s="166"/>
      <c r="J235" s="166"/>
      <c r="K235" s="166"/>
      <c r="L235" s="166"/>
      <c r="M235" s="166"/>
      <c r="N235" s="166"/>
      <c r="O235" s="166"/>
      <c r="P235" s="237"/>
      <c r="Q235" s="987"/>
      <c r="R235" s="988"/>
      <c r="S235" s="988"/>
      <c r="T235" s="988"/>
      <c r="U235" s="988"/>
      <c r="V235" s="988"/>
      <c r="W235" s="988"/>
      <c r="X235" s="988"/>
      <c r="Y235" s="988"/>
      <c r="Z235" s="988"/>
      <c r="AA235" s="989"/>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0"/>
      <c r="B236" s="257"/>
      <c r="C236" s="256"/>
      <c r="D236" s="257"/>
      <c r="E236" s="256"/>
      <c r="F236" s="319"/>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0"/>
      <c r="B237" s="257"/>
      <c r="C237" s="256"/>
      <c r="D237" s="257"/>
      <c r="E237" s="256"/>
      <c r="F237" s="319"/>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0"/>
      <c r="B238" s="257"/>
      <c r="C238" s="256"/>
      <c r="D238" s="257"/>
      <c r="E238" s="256"/>
      <c r="F238" s="319"/>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0"/>
      <c r="B239" s="257"/>
      <c r="C239" s="256"/>
      <c r="D239" s="257"/>
      <c r="E239" s="256"/>
      <c r="F239" s="319"/>
      <c r="G239" s="241"/>
      <c r="H239" s="169"/>
      <c r="I239" s="169"/>
      <c r="J239" s="169"/>
      <c r="K239" s="169"/>
      <c r="L239" s="169"/>
      <c r="M239" s="169"/>
      <c r="N239" s="169"/>
      <c r="O239" s="169"/>
      <c r="P239" s="242"/>
      <c r="Q239" s="993"/>
      <c r="R239" s="994"/>
      <c r="S239" s="994"/>
      <c r="T239" s="994"/>
      <c r="U239" s="994"/>
      <c r="V239" s="994"/>
      <c r="W239" s="994"/>
      <c r="X239" s="994"/>
      <c r="Y239" s="994"/>
      <c r="Z239" s="994"/>
      <c r="AA239" s="995"/>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0"/>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0"/>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0"/>
      <c r="B242" s="257"/>
      <c r="C242" s="256"/>
      <c r="D242" s="257"/>
      <c r="E242" s="256"/>
      <c r="F242" s="319"/>
      <c r="G242" s="236"/>
      <c r="H242" s="166"/>
      <c r="I242" s="166"/>
      <c r="J242" s="166"/>
      <c r="K242" s="166"/>
      <c r="L242" s="166"/>
      <c r="M242" s="166"/>
      <c r="N242" s="166"/>
      <c r="O242" s="166"/>
      <c r="P242" s="237"/>
      <c r="Q242" s="987"/>
      <c r="R242" s="988"/>
      <c r="S242" s="988"/>
      <c r="T242" s="988"/>
      <c r="U242" s="988"/>
      <c r="V242" s="988"/>
      <c r="W242" s="988"/>
      <c r="X242" s="988"/>
      <c r="Y242" s="988"/>
      <c r="Z242" s="988"/>
      <c r="AA242" s="989"/>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0"/>
      <c r="B243" s="257"/>
      <c r="C243" s="256"/>
      <c r="D243" s="257"/>
      <c r="E243" s="256"/>
      <c r="F243" s="319"/>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0"/>
      <c r="B244" s="257"/>
      <c r="C244" s="256"/>
      <c r="D244" s="257"/>
      <c r="E244" s="256"/>
      <c r="F244" s="319"/>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0"/>
      <c r="B245" s="257"/>
      <c r="C245" s="256"/>
      <c r="D245" s="257"/>
      <c r="E245" s="256"/>
      <c r="F245" s="319"/>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0"/>
      <c r="B246" s="257"/>
      <c r="C246" s="256"/>
      <c r="D246" s="257"/>
      <c r="E246" s="320"/>
      <c r="F246" s="321"/>
      <c r="G246" s="241"/>
      <c r="H246" s="169"/>
      <c r="I246" s="169"/>
      <c r="J246" s="169"/>
      <c r="K246" s="169"/>
      <c r="L246" s="169"/>
      <c r="M246" s="169"/>
      <c r="N246" s="169"/>
      <c r="O246" s="169"/>
      <c r="P246" s="242"/>
      <c r="Q246" s="993"/>
      <c r="R246" s="994"/>
      <c r="S246" s="994"/>
      <c r="T246" s="994"/>
      <c r="U246" s="994"/>
      <c r="V246" s="994"/>
      <c r="W246" s="994"/>
      <c r="X246" s="994"/>
      <c r="Y246" s="994"/>
      <c r="Z246" s="994"/>
      <c r="AA246" s="995"/>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0"/>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0"/>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0"/>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0"/>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0"/>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398</v>
      </c>
      <c r="AF252" s="270"/>
      <c r="AG252" s="270"/>
      <c r="AH252" s="270"/>
      <c r="AI252" s="270" t="s">
        <v>396</v>
      </c>
      <c r="AJ252" s="270"/>
      <c r="AK252" s="270"/>
      <c r="AL252" s="270"/>
      <c r="AM252" s="270" t="s">
        <v>425</v>
      </c>
      <c r="AN252" s="270"/>
      <c r="AO252" s="270"/>
      <c r="AP252" s="272"/>
      <c r="AQ252" s="272" t="s">
        <v>235</v>
      </c>
      <c r="AR252" s="273"/>
      <c r="AS252" s="273"/>
      <c r="AT252" s="274"/>
      <c r="AU252" s="284" t="s">
        <v>251</v>
      </c>
      <c r="AV252" s="284"/>
      <c r="AW252" s="284"/>
      <c r="AX252" s="285"/>
    </row>
    <row r="253" spans="1:50" ht="18.75" hidden="1" customHeight="1" x14ac:dyDescent="0.15">
      <c r="A253" s="1000"/>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0"/>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0"/>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0"/>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398</v>
      </c>
      <c r="AF256" s="270"/>
      <c r="AG256" s="270"/>
      <c r="AH256" s="270"/>
      <c r="AI256" s="270" t="s">
        <v>396</v>
      </c>
      <c r="AJ256" s="270"/>
      <c r="AK256" s="270"/>
      <c r="AL256" s="270"/>
      <c r="AM256" s="270" t="s">
        <v>425</v>
      </c>
      <c r="AN256" s="270"/>
      <c r="AO256" s="270"/>
      <c r="AP256" s="272"/>
      <c r="AQ256" s="272" t="s">
        <v>235</v>
      </c>
      <c r="AR256" s="273"/>
      <c r="AS256" s="273"/>
      <c r="AT256" s="274"/>
      <c r="AU256" s="284" t="s">
        <v>251</v>
      </c>
      <c r="AV256" s="284"/>
      <c r="AW256" s="284"/>
      <c r="AX256" s="285"/>
    </row>
    <row r="257" spans="1:50" ht="18.75" hidden="1" customHeight="1" x14ac:dyDescent="0.15">
      <c r="A257" s="1000"/>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0"/>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0"/>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0"/>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398</v>
      </c>
      <c r="AF260" s="270"/>
      <c r="AG260" s="270"/>
      <c r="AH260" s="270"/>
      <c r="AI260" s="270" t="s">
        <v>396</v>
      </c>
      <c r="AJ260" s="270"/>
      <c r="AK260" s="270"/>
      <c r="AL260" s="270"/>
      <c r="AM260" s="270" t="s">
        <v>425</v>
      </c>
      <c r="AN260" s="270"/>
      <c r="AO260" s="270"/>
      <c r="AP260" s="272"/>
      <c r="AQ260" s="272" t="s">
        <v>235</v>
      </c>
      <c r="AR260" s="273"/>
      <c r="AS260" s="273"/>
      <c r="AT260" s="274"/>
      <c r="AU260" s="284" t="s">
        <v>251</v>
      </c>
      <c r="AV260" s="284"/>
      <c r="AW260" s="284"/>
      <c r="AX260" s="285"/>
    </row>
    <row r="261" spans="1:50" ht="18.75" hidden="1" customHeight="1" x14ac:dyDescent="0.15">
      <c r="A261" s="1000"/>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0"/>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0"/>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0"/>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398</v>
      </c>
      <c r="AF264" s="270"/>
      <c r="AG264" s="270"/>
      <c r="AH264" s="270"/>
      <c r="AI264" s="270" t="s">
        <v>396</v>
      </c>
      <c r="AJ264" s="270"/>
      <c r="AK264" s="270"/>
      <c r="AL264" s="270"/>
      <c r="AM264" s="270" t="s">
        <v>425</v>
      </c>
      <c r="AN264" s="270"/>
      <c r="AO264" s="270"/>
      <c r="AP264" s="272"/>
      <c r="AQ264" s="181" t="s">
        <v>235</v>
      </c>
      <c r="AR264" s="174"/>
      <c r="AS264" s="174"/>
      <c r="AT264" s="175"/>
      <c r="AU264" s="139" t="s">
        <v>251</v>
      </c>
      <c r="AV264" s="139"/>
      <c r="AW264" s="139"/>
      <c r="AX264" s="140"/>
    </row>
    <row r="265" spans="1:50" ht="18.75" hidden="1" customHeight="1" x14ac:dyDescent="0.15">
      <c r="A265" s="1000"/>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0"/>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0"/>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0"/>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398</v>
      </c>
      <c r="AF268" s="270"/>
      <c r="AG268" s="270"/>
      <c r="AH268" s="270"/>
      <c r="AI268" s="270" t="s">
        <v>396</v>
      </c>
      <c r="AJ268" s="270"/>
      <c r="AK268" s="270"/>
      <c r="AL268" s="270"/>
      <c r="AM268" s="270" t="s">
        <v>425</v>
      </c>
      <c r="AN268" s="270"/>
      <c r="AO268" s="270"/>
      <c r="AP268" s="272"/>
      <c r="AQ268" s="272" t="s">
        <v>235</v>
      </c>
      <c r="AR268" s="273"/>
      <c r="AS268" s="273"/>
      <c r="AT268" s="274"/>
      <c r="AU268" s="284" t="s">
        <v>251</v>
      </c>
      <c r="AV268" s="284"/>
      <c r="AW268" s="284"/>
      <c r="AX268" s="285"/>
    </row>
    <row r="269" spans="1:50" ht="18.75" hidden="1" customHeight="1" x14ac:dyDescent="0.15">
      <c r="A269" s="1000"/>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0"/>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0"/>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0"/>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1000"/>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0"/>
      <c r="B274" s="257"/>
      <c r="C274" s="256"/>
      <c r="D274" s="257"/>
      <c r="E274" s="256"/>
      <c r="F274" s="319"/>
      <c r="G274" s="236"/>
      <c r="H274" s="166"/>
      <c r="I274" s="166"/>
      <c r="J274" s="166"/>
      <c r="K274" s="166"/>
      <c r="L274" s="166"/>
      <c r="M274" s="166"/>
      <c r="N274" s="166"/>
      <c r="O274" s="166"/>
      <c r="P274" s="237"/>
      <c r="Q274" s="987"/>
      <c r="R274" s="988"/>
      <c r="S274" s="988"/>
      <c r="T274" s="988"/>
      <c r="U274" s="988"/>
      <c r="V274" s="988"/>
      <c r="W274" s="988"/>
      <c r="X274" s="988"/>
      <c r="Y274" s="988"/>
      <c r="Z274" s="988"/>
      <c r="AA274" s="989"/>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0"/>
      <c r="B275" s="257"/>
      <c r="C275" s="256"/>
      <c r="D275" s="257"/>
      <c r="E275" s="256"/>
      <c r="F275" s="319"/>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0"/>
      <c r="B276" s="257"/>
      <c r="C276" s="256"/>
      <c r="D276" s="257"/>
      <c r="E276" s="256"/>
      <c r="F276" s="319"/>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0"/>
      <c r="B277" s="257"/>
      <c r="C277" s="256"/>
      <c r="D277" s="257"/>
      <c r="E277" s="256"/>
      <c r="F277" s="319"/>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0"/>
      <c r="B278" s="257"/>
      <c r="C278" s="256"/>
      <c r="D278" s="257"/>
      <c r="E278" s="256"/>
      <c r="F278" s="319"/>
      <c r="G278" s="241"/>
      <c r="H278" s="169"/>
      <c r="I278" s="169"/>
      <c r="J278" s="169"/>
      <c r="K278" s="169"/>
      <c r="L278" s="169"/>
      <c r="M278" s="169"/>
      <c r="N278" s="169"/>
      <c r="O278" s="169"/>
      <c r="P278" s="242"/>
      <c r="Q278" s="993"/>
      <c r="R278" s="994"/>
      <c r="S278" s="994"/>
      <c r="T278" s="994"/>
      <c r="U278" s="994"/>
      <c r="V278" s="994"/>
      <c r="W278" s="994"/>
      <c r="X278" s="994"/>
      <c r="Y278" s="994"/>
      <c r="Z278" s="994"/>
      <c r="AA278" s="995"/>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0"/>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0"/>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0"/>
      <c r="B281" s="257"/>
      <c r="C281" s="256"/>
      <c r="D281" s="257"/>
      <c r="E281" s="256"/>
      <c r="F281" s="319"/>
      <c r="G281" s="236"/>
      <c r="H281" s="166"/>
      <c r="I281" s="166"/>
      <c r="J281" s="166"/>
      <c r="K281" s="166"/>
      <c r="L281" s="166"/>
      <c r="M281" s="166"/>
      <c r="N281" s="166"/>
      <c r="O281" s="166"/>
      <c r="P281" s="237"/>
      <c r="Q281" s="987"/>
      <c r="R281" s="988"/>
      <c r="S281" s="988"/>
      <c r="T281" s="988"/>
      <c r="U281" s="988"/>
      <c r="V281" s="988"/>
      <c r="W281" s="988"/>
      <c r="X281" s="988"/>
      <c r="Y281" s="988"/>
      <c r="Z281" s="988"/>
      <c r="AA281" s="989"/>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0"/>
      <c r="B282" s="257"/>
      <c r="C282" s="256"/>
      <c r="D282" s="257"/>
      <c r="E282" s="256"/>
      <c r="F282" s="319"/>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0"/>
      <c r="B283" s="257"/>
      <c r="C283" s="256"/>
      <c r="D283" s="257"/>
      <c r="E283" s="256"/>
      <c r="F283" s="319"/>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0"/>
      <c r="B284" s="257"/>
      <c r="C284" s="256"/>
      <c r="D284" s="257"/>
      <c r="E284" s="256"/>
      <c r="F284" s="319"/>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0"/>
      <c r="B285" s="257"/>
      <c r="C285" s="256"/>
      <c r="D285" s="257"/>
      <c r="E285" s="256"/>
      <c r="F285" s="319"/>
      <c r="G285" s="241"/>
      <c r="H285" s="169"/>
      <c r="I285" s="169"/>
      <c r="J285" s="169"/>
      <c r="K285" s="169"/>
      <c r="L285" s="169"/>
      <c r="M285" s="169"/>
      <c r="N285" s="169"/>
      <c r="O285" s="169"/>
      <c r="P285" s="242"/>
      <c r="Q285" s="993"/>
      <c r="R285" s="994"/>
      <c r="S285" s="994"/>
      <c r="T285" s="994"/>
      <c r="U285" s="994"/>
      <c r="V285" s="994"/>
      <c r="W285" s="994"/>
      <c r="X285" s="994"/>
      <c r="Y285" s="994"/>
      <c r="Z285" s="994"/>
      <c r="AA285" s="995"/>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0"/>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0"/>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0"/>
      <c r="B288" s="257"/>
      <c r="C288" s="256"/>
      <c r="D288" s="257"/>
      <c r="E288" s="256"/>
      <c r="F288" s="319"/>
      <c r="G288" s="236"/>
      <c r="H288" s="166"/>
      <c r="I288" s="166"/>
      <c r="J288" s="166"/>
      <c r="K288" s="166"/>
      <c r="L288" s="166"/>
      <c r="M288" s="166"/>
      <c r="N288" s="166"/>
      <c r="O288" s="166"/>
      <c r="P288" s="237"/>
      <c r="Q288" s="987"/>
      <c r="R288" s="988"/>
      <c r="S288" s="988"/>
      <c r="T288" s="988"/>
      <c r="U288" s="988"/>
      <c r="V288" s="988"/>
      <c r="W288" s="988"/>
      <c r="X288" s="988"/>
      <c r="Y288" s="988"/>
      <c r="Z288" s="988"/>
      <c r="AA288" s="989"/>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0"/>
      <c r="B289" s="257"/>
      <c r="C289" s="256"/>
      <c r="D289" s="257"/>
      <c r="E289" s="256"/>
      <c r="F289" s="319"/>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0"/>
      <c r="B290" s="257"/>
      <c r="C290" s="256"/>
      <c r="D290" s="257"/>
      <c r="E290" s="256"/>
      <c r="F290" s="319"/>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0"/>
      <c r="B291" s="257"/>
      <c r="C291" s="256"/>
      <c r="D291" s="257"/>
      <c r="E291" s="256"/>
      <c r="F291" s="319"/>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0"/>
      <c r="B292" s="257"/>
      <c r="C292" s="256"/>
      <c r="D292" s="257"/>
      <c r="E292" s="256"/>
      <c r="F292" s="319"/>
      <c r="G292" s="241"/>
      <c r="H292" s="169"/>
      <c r="I292" s="169"/>
      <c r="J292" s="169"/>
      <c r="K292" s="169"/>
      <c r="L292" s="169"/>
      <c r="M292" s="169"/>
      <c r="N292" s="169"/>
      <c r="O292" s="169"/>
      <c r="P292" s="242"/>
      <c r="Q292" s="993"/>
      <c r="R292" s="994"/>
      <c r="S292" s="994"/>
      <c r="T292" s="994"/>
      <c r="U292" s="994"/>
      <c r="V292" s="994"/>
      <c r="W292" s="994"/>
      <c r="X292" s="994"/>
      <c r="Y292" s="994"/>
      <c r="Z292" s="994"/>
      <c r="AA292" s="995"/>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0"/>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0"/>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0"/>
      <c r="B295" s="257"/>
      <c r="C295" s="256"/>
      <c r="D295" s="257"/>
      <c r="E295" s="256"/>
      <c r="F295" s="319"/>
      <c r="G295" s="236"/>
      <c r="H295" s="166"/>
      <c r="I295" s="166"/>
      <c r="J295" s="166"/>
      <c r="K295" s="166"/>
      <c r="L295" s="166"/>
      <c r="M295" s="166"/>
      <c r="N295" s="166"/>
      <c r="O295" s="166"/>
      <c r="P295" s="237"/>
      <c r="Q295" s="987"/>
      <c r="R295" s="988"/>
      <c r="S295" s="988"/>
      <c r="T295" s="988"/>
      <c r="U295" s="988"/>
      <c r="V295" s="988"/>
      <c r="W295" s="988"/>
      <c r="X295" s="988"/>
      <c r="Y295" s="988"/>
      <c r="Z295" s="988"/>
      <c r="AA295" s="989"/>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0"/>
      <c r="B296" s="257"/>
      <c r="C296" s="256"/>
      <c r="D296" s="257"/>
      <c r="E296" s="256"/>
      <c r="F296" s="319"/>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0"/>
      <c r="B297" s="257"/>
      <c r="C297" s="256"/>
      <c r="D297" s="257"/>
      <c r="E297" s="256"/>
      <c r="F297" s="319"/>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0"/>
      <c r="B298" s="257"/>
      <c r="C298" s="256"/>
      <c r="D298" s="257"/>
      <c r="E298" s="256"/>
      <c r="F298" s="319"/>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0"/>
      <c r="B299" s="257"/>
      <c r="C299" s="256"/>
      <c r="D299" s="257"/>
      <c r="E299" s="256"/>
      <c r="F299" s="319"/>
      <c r="G299" s="241"/>
      <c r="H299" s="169"/>
      <c r="I299" s="169"/>
      <c r="J299" s="169"/>
      <c r="K299" s="169"/>
      <c r="L299" s="169"/>
      <c r="M299" s="169"/>
      <c r="N299" s="169"/>
      <c r="O299" s="169"/>
      <c r="P299" s="242"/>
      <c r="Q299" s="993"/>
      <c r="R299" s="994"/>
      <c r="S299" s="994"/>
      <c r="T299" s="994"/>
      <c r="U299" s="994"/>
      <c r="V299" s="994"/>
      <c r="W299" s="994"/>
      <c r="X299" s="994"/>
      <c r="Y299" s="994"/>
      <c r="Z299" s="994"/>
      <c r="AA299" s="995"/>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0"/>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0"/>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0"/>
      <c r="B302" s="257"/>
      <c r="C302" s="256"/>
      <c r="D302" s="257"/>
      <c r="E302" s="256"/>
      <c r="F302" s="319"/>
      <c r="G302" s="236"/>
      <c r="H302" s="166"/>
      <c r="I302" s="166"/>
      <c r="J302" s="166"/>
      <c r="K302" s="166"/>
      <c r="L302" s="166"/>
      <c r="M302" s="166"/>
      <c r="N302" s="166"/>
      <c r="O302" s="166"/>
      <c r="P302" s="237"/>
      <c r="Q302" s="987"/>
      <c r="R302" s="988"/>
      <c r="S302" s="988"/>
      <c r="T302" s="988"/>
      <c r="U302" s="988"/>
      <c r="V302" s="988"/>
      <c r="W302" s="988"/>
      <c r="X302" s="988"/>
      <c r="Y302" s="988"/>
      <c r="Z302" s="988"/>
      <c r="AA302" s="989"/>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0"/>
      <c r="B303" s="257"/>
      <c r="C303" s="256"/>
      <c r="D303" s="257"/>
      <c r="E303" s="256"/>
      <c r="F303" s="319"/>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0"/>
      <c r="B304" s="257"/>
      <c r="C304" s="256"/>
      <c r="D304" s="257"/>
      <c r="E304" s="256"/>
      <c r="F304" s="319"/>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0"/>
      <c r="B305" s="257"/>
      <c r="C305" s="256"/>
      <c r="D305" s="257"/>
      <c r="E305" s="256"/>
      <c r="F305" s="319"/>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0"/>
      <c r="B306" s="257"/>
      <c r="C306" s="256"/>
      <c r="D306" s="257"/>
      <c r="E306" s="320"/>
      <c r="F306" s="321"/>
      <c r="G306" s="241"/>
      <c r="H306" s="169"/>
      <c r="I306" s="169"/>
      <c r="J306" s="169"/>
      <c r="K306" s="169"/>
      <c r="L306" s="169"/>
      <c r="M306" s="169"/>
      <c r="N306" s="169"/>
      <c r="O306" s="169"/>
      <c r="P306" s="242"/>
      <c r="Q306" s="993"/>
      <c r="R306" s="994"/>
      <c r="S306" s="994"/>
      <c r="T306" s="994"/>
      <c r="U306" s="994"/>
      <c r="V306" s="994"/>
      <c r="W306" s="994"/>
      <c r="X306" s="994"/>
      <c r="Y306" s="994"/>
      <c r="Z306" s="994"/>
      <c r="AA306" s="995"/>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0"/>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0"/>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0"/>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0"/>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0"/>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398</v>
      </c>
      <c r="AF312" s="270"/>
      <c r="AG312" s="270"/>
      <c r="AH312" s="270"/>
      <c r="AI312" s="270" t="s">
        <v>396</v>
      </c>
      <c r="AJ312" s="270"/>
      <c r="AK312" s="270"/>
      <c r="AL312" s="270"/>
      <c r="AM312" s="270" t="s">
        <v>425</v>
      </c>
      <c r="AN312" s="270"/>
      <c r="AO312" s="270"/>
      <c r="AP312" s="272"/>
      <c r="AQ312" s="272" t="s">
        <v>235</v>
      </c>
      <c r="AR312" s="273"/>
      <c r="AS312" s="273"/>
      <c r="AT312" s="274"/>
      <c r="AU312" s="284" t="s">
        <v>251</v>
      </c>
      <c r="AV312" s="284"/>
      <c r="AW312" s="284"/>
      <c r="AX312" s="285"/>
    </row>
    <row r="313" spans="1:50" ht="18.75" hidden="1" customHeight="1" x14ac:dyDescent="0.15">
      <c r="A313" s="1000"/>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0"/>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0"/>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0"/>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398</v>
      </c>
      <c r="AF316" s="270"/>
      <c r="AG316" s="270"/>
      <c r="AH316" s="270"/>
      <c r="AI316" s="270" t="s">
        <v>396</v>
      </c>
      <c r="AJ316" s="270"/>
      <c r="AK316" s="270"/>
      <c r="AL316" s="270"/>
      <c r="AM316" s="270" t="s">
        <v>425</v>
      </c>
      <c r="AN316" s="270"/>
      <c r="AO316" s="270"/>
      <c r="AP316" s="272"/>
      <c r="AQ316" s="272" t="s">
        <v>235</v>
      </c>
      <c r="AR316" s="273"/>
      <c r="AS316" s="273"/>
      <c r="AT316" s="274"/>
      <c r="AU316" s="284" t="s">
        <v>251</v>
      </c>
      <c r="AV316" s="284"/>
      <c r="AW316" s="284"/>
      <c r="AX316" s="285"/>
    </row>
    <row r="317" spans="1:50" ht="18.75" hidden="1" customHeight="1" x14ac:dyDescent="0.15">
      <c r="A317" s="1000"/>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0"/>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0"/>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0"/>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398</v>
      </c>
      <c r="AF320" s="270"/>
      <c r="AG320" s="270"/>
      <c r="AH320" s="270"/>
      <c r="AI320" s="270" t="s">
        <v>396</v>
      </c>
      <c r="AJ320" s="270"/>
      <c r="AK320" s="270"/>
      <c r="AL320" s="270"/>
      <c r="AM320" s="270" t="s">
        <v>425</v>
      </c>
      <c r="AN320" s="270"/>
      <c r="AO320" s="270"/>
      <c r="AP320" s="272"/>
      <c r="AQ320" s="272" t="s">
        <v>235</v>
      </c>
      <c r="AR320" s="273"/>
      <c r="AS320" s="273"/>
      <c r="AT320" s="274"/>
      <c r="AU320" s="284" t="s">
        <v>251</v>
      </c>
      <c r="AV320" s="284"/>
      <c r="AW320" s="284"/>
      <c r="AX320" s="285"/>
    </row>
    <row r="321" spans="1:50" ht="18.75" hidden="1" customHeight="1" x14ac:dyDescent="0.15">
      <c r="A321" s="1000"/>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0"/>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0"/>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0"/>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398</v>
      </c>
      <c r="AF324" s="270"/>
      <c r="AG324" s="270"/>
      <c r="AH324" s="270"/>
      <c r="AI324" s="270" t="s">
        <v>396</v>
      </c>
      <c r="AJ324" s="270"/>
      <c r="AK324" s="270"/>
      <c r="AL324" s="270"/>
      <c r="AM324" s="270" t="s">
        <v>425</v>
      </c>
      <c r="AN324" s="270"/>
      <c r="AO324" s="270"/>
      <c r="AP324" s="272"/>
      <c r="AQ324" s="272" t="s">
        <v>235</v>
      </c>
      <c r="AR324" s="273"/>
      <c r="AS324" s="273"/>
      <c r="AT324" s="274"/>
      <c r="AU324" s="284" t="s">
        <v>251</v>
      </c>
      <c r="AV324" s="284"/>
      <c r="AW324" s="284"/>
      <c r="AX324" s="285"/>
    </row>
    <row r="325" spans="1:50" ht="18.75" hidden="1" customHeight="1" x14ac:dyDescent="0.15">
      <c r="A325" s="1000"/>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0"/>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0"/>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0"/>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398</v>
      </c>
      <c r="AF328" s="270"/>
      <c r="AG328" s="270"/>
      <c r="AH328" s="270"/>
      <c r="AI328" s="270" t="s">
        <v>396</v>
      </c>
      <c r="AJ328" s="270"/>
      <c r="AK328" s="270"/>
      <c r="AL328" s="270"/>
      <c r="AM328" s="270" t="s">
        <v>425</v>
      </c>
      <c r="AN328" s="270"/>
      <c r="AO328" s="270"/>
      <c r="AP328" s="272"/>
      <c r="AQ328" s="272" t="s">
        <v>235</v>
      </c>
      <c r="AR328" s="273"/>
      <c r="AS328" s="273"/>
      <c r="AT328" s="274"/>
      <c r="AU328" s="284" t="s">
        <v>251</v>
      </c>
      <c r="AV328" s="284"/>
      <c r="AW328" s="284"/>
      <c r="AX328" s="285"/>
    </row>
    <row r="329" spans="1:50" ht="18.75" hidden="1" customHeight="1" x14ac:dyDescent="0.15">
      <c r="A329" s="1000"/>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0"/>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0"/>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0"/>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1000"/>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0"/>
      <c r="B334" s="257"/>
      <c r="C334" s="256"/>
      <c r="D334" s="257"/>
      <c r="E334" s="256"/>
      <c r="F334" s="319"/>
      <c r="G334" s="236"/>
      <c r="H334" s="166"/>
      <c r="I334" s="166"/>
      <c r="J334" s="166"/>
      <c r="K334" s="166"/>
      <c r="L334" s="166"/>
      <c r="M334" s="166"/>
      <c r="N334" s="166"/>
      <c r="O334" s="166"/>
      <c r="P334" s="237"/>
      <c r="Q334" s="987"/>
      <c r="R334" s="988"/>
      <c r="S334" s="988"/>
      <c r="T334" s="988"/>
      <c r="U334" s="988"/>
      <c r="V334" s="988"/>
      <c r="W334" s="988"/>
      <c r="X334" s="988"/>
      <c r="Y334" s="988"/>
      <c r="Z334" s="988"/>
      <c r="AA334" s="989"/>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0"/>
      <c r="B335" s="257"/>
      <c r="C335" s="256"/>
      <c r="D335" s="257"/>
      <c r="E335" s="256"/>
      <c r="F335" s="319"/>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0"/>
      <c r="B336" s="257"/>
      <c r="C336" s="256"/>
      <c r="D336" s="257"/>
      <c r="E336" s="256"/>
      <c r="F336" s="319"/>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0"/>
      <c r="B337" s="257"/>
      <c r="C337" s="256"/>
      <c r="D337" s="257"/>
      <c r="E337" s="256"/>
      <c r="F337" s="319"/>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0"/>
      <c r="B338" s="257"/>
      <c r="C338" s="256"/>
      <c r="D338" s="257"/>
      <c r="E338" s="256"/>
      <c r="F338" s="319"/>
      <c r="G338" s="241"/>
      <c r="H338" s="169"/>
      <c r="I338" s="169"/>
      <c r="J338" s="169"/>
      <c r="K338" s="169"/>
      <c r="L338" s="169"/>
      <c r="M338" s="169"/>
      <c r="N338" s="169"/>
      <c r="O338" s="169"/>
      <c r="P338" s="242"/>
      <c r="Q338" s="993"/>
      <c r="R338" s="994"/>
      <c r="S338" s="994"/>
      <c r="T338" s="994"/>
      <c r="U338" s="994"/>
      <c r="V338" s="994"/>
      <c r="W338" s="994"/>
      <c r="X338" s="994"/>
      <c r="Y338" s="994"/>
      <c r="Z338" s="994"/>
      <c r="AA338" s="995"/>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0"/>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0"/>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0"/>
      <c r="B341" s="257"/>
      <c r="C341" s="256"/>
      <c r="D341" s="257"/>
      <c r="E341" s="256"/>
      <c r="F341" s="319"/>
      <c r="G341" s="236"/>
      <c r="H341" s="166"/>
      <c r="I341" s="166"/>
      <c r="J341" s="166"/>
      <c r="K341" s="166"/>
      <c r="L341" s="166"/>
      <c r="M341" s="166"/>
      <c r="N341" s="166"/>
      <c r="O341" s="166"/>
      <c r="P341" s="237"/>
      <c r="Q341" s="987"/>
      <c r="R341" s="988"/>
      <c r="S341" s="988"/>
      <c r="T341" s="988"/>
      <c r="U341" s="988"/>
      <c r="V341" s="988"/>
      <c r="W341" s="988"/>
      <c r="X341" s="988"/>
      <c r="Y341" s="988"/>
      <c r="Z341" s="988"/>
      <c r="AA341" s="989"/>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0"/>
      <c r="B342" s="257"/>
      <c r="C342" s="256"/>
      <c r="D342" s="257"/>
      <c r="E342" s="256"/>
      <c r="F342" s="319"/>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0"/>
      <c r="B343" s="257"/>
      <c r="C343" s="256"/>
      <c r="D343" s="257"/>
      <c r="E343" s="256"/>
      <c r="F343" s="319"/>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0"/>
      <c r="B344" s="257"/>
      <c r="C344" s="256"/>
      <c r="D344" s="257"/>
      <c r="E344" s="256"/>
      <c r="F344" s="319"/>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0"/>
      <c r="B345" s="257"/>
      <c r="C345" s="256"/>
      <c r="D345" s="257"/>
      <c r="E345" s="256"/>
      <c r="F345" s="319"/>
      <c r="G345" s="241"/>
      <c r="H345" s="169"/>
      <c r="I345" s="169"/>
      <c r="J345" s="169"/>
      <c r="K345" s="169"/>
      <c r="L345" s="169"/>
      <c r="M345" s="169"/>
      <c r="N345" s="169"/>
      <c r="O345" s="169"/>
      <c r="P345" s="242"/>
      <c r="Q345" s="993"/>
      <c r="R345" s="994"/>
      <c r="S345" s="994"/>
      <c r="T345" s="994"/>
      <c r="U345" s="994"/>
      <c r="V345" s="994"/>
      <c r="W345" s="994"/>
      <c r="X345" s="994"/>
      <c r="Y345" s="994"/>
      <c r="Z345" s="994"/>
      <c r="AA345" s="995"/>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0"/>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0"/>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0"/>
      <c r="B348" s="257"/>
      <c r="C348" s="256"/>
      <c r="D348" s="257"/>
      <c r="E348" s="256"/>
      <c r="F348" s="319"/>
      <c r="G348" s="236"/>
      <c r="H348" s="166"/>
      <c r="I348" s="166"/>
      <c r="J348" s="166"/>
      <c r="K348" s="166"/>
      <c r="L348" s="166"/>
      <c r="M348" s="166"/>
      <c r="N348" s="166"/>
      <c r="O348" s="166"/>
      <c r="P348" s="237"/>
      <c r="Q348" s="987"/>
      <c r="R348" s="988"/>
      <c r="S348" s="988"/>
      <c r="T348" s="988"/>
      <c r="U348" s="988"/>
      <c r="V348" s="988"/>
      <c r="W348" s="988"/>
      <c r="X348" s="988"/>
      <c r="Y348" s="988"/>
      <c r="Z348" s="988"/>
      <c r="AA348" s="989"/>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0"/>
      <c r="B349" s="257"/>
      <c r="C349" s="256"/>
      <c r="D349" s="257"/>
      <c r="E349" s="256"/>
      <c r="F349" s="319"/>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0"/>
      <c r="B350" s="257"/>
      <c r="C350" s="256"/>
      <c r="D350" s="257"/>
      <c r="E350" s="256"/>
      <c r="F350" s="319"/>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0"/>
      <c r="B351" s="257"/>
      <c r="C351" s="256"/>
      <c r="D351" s="257"/>
      <c r="E351" s="256"/>
      <c r="F351" s="319"/>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0"/>
      <c r="B352" s="257"/>
      <c r="C352" s="256"/>
      <c r="D352" s="257"/>
      <c r="E352" s="256"/>
      <c r="F352" s="319"/>
      <c r="G352" s="241"/>
      <c r="H352" s="169"/>
      <c r="I352" s="169"/>
      <c r="J352" s="169"/>
      <c r="K352" s="169"/>
      <c r="L352" s="169"/>
      <c r="M352" s="169"/>
      <c r="N352" s="169"/>
      <c r="O352" s="169"/>
      <c r="P352" s="242"/>
      <c r="Q352" s="993"/>
      <c r="R352" s="994"/>
      <c r="S352" s="994"/>
      <c r="T352" s="994"/>
      <c r="U352" s="994"/>
      <c r="V352" s="994"/>
      <c r="W352" s="994"/>
      <c r="X352" s="994"/>
      <c r="Y352" s="994"/>
      <c r="Z352" s="994"/>
      <c r="AA352" s="995"/>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0"/>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0"/>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0"/>
      <c r="B355" s="257"/>
      <c r="C355" s="256"/>
      <c r="D355" s="257"/>
      <c r="E355" s="256"/>
      <c r="F355" s="319"/>
      <c r="G355" s="236"/>
      <c r="H355" s="166"/>
      <c r="I355" s="166"/>
      <c r="J355" s="166"/>
      <c r="K355" s="166"/>
      <c r="L355" s="166"/>
      <c r="M355" s="166"/>
      <c r="N355" s="166"/>
      <c r="O355" s="166"/>
      <c r="P355" s="237"/>
      <c r="Q355" s="987"/>
      <c r="R355" s="988"/>
      <c r="S355" s="988"/>
      <c r="T355" s="988"/>
      <c r="U355" s="988"/>
      <c r="V355" s="988"/>
      <c r="W355" s="988"/>
      <c r="X355" s="988"/>
      <c r="Y355" s="988"/>
      <c r="Z355" s="988"/>
      <c r="AA355" s="989"/>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0"/>
      <c r="B356" s="257"/>
      <c r="C356" s="256"/>
      <c r="D356" s="257"/>
      <c r="E356" s="256"/>
      <c r="F356" s="319"/>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0"/>
      <c r="B357" s="257"/>
      <c r="C357" s="256"/>
      <c r="D357" s="257"/>
      <c r="E357" s="256"/>
      <c r="F357" s="319"/>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0"/>
      <c r="B358" s="257"/>
      <c r="C358" s="256"/>
      <c r="D358" s="257"/>
      <c r="E358" s="256"/>
      <c r="F358" s="319"/>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0"/>
      <c r="B359" s="257"/>
      <c r="C359" s="256"/>
      <c r="D359" s="257"/>
      <c r="E359" s="256"/>
      <c r="F359" s="319"/>
      <c r="G359" s="241"/>
      <c r="H359" s="169"/>
      <c r="I359" s="169"/>
      <c r="J359" s="169"/>
      <c r="K359" s="169"/>
      <c r="L359" s="169"/>
      <c r="M359" s="169"/>
      <c r="N359" s="169"/>
      <c r="O359" s="169"/>
      <c r="P359" s="242"/>
      <c r="Q359" s="993"/>
      <c r="R359" s="994"/>
      <c r="S359" s="994"/>
      <c r="T359" s="994"/>
      <c r="U359" s="994"/>
      <c r="V359" s="994"/>
      <c r="W359" s="994"/>
      <c r="X359" s="994"/>
      <c r="Y359" s="994"/>
      <c r="Z359" s="994"/>
      <c r="AA359" s="995"/>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0"/>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0"/>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0"/>
      <c r="B362" s="257"/>
      <c r="C362" s="256"/>
      <c r="D362" s="257"/>
      <c r="E362" s="256"/>
      <c r="F362" s="319"/>
      <c r="G362" s="236"/>
      <c r="H362" s="166"/>
      <c r="I362" s="166"/>
      <c r="J362" s="166"/>
      <c r="K362" s="166"/>
      <c r="L362" s="166"/>
      <c r="M362" s="166"/>
      <c r="N362" s="166"/>
      <c r="O362" s="166"/>
      <c r="P362" s="237"/>
      <c r="Q362" s="987"/>
      <c r="R362" s="988"/>
      <c r="S362" s="988"/>
      <c r="T362" s="988"/>
      <c r="U362" s="988"/>
      <c r="V362" s="988"/>
      <c r="W362" s="988"/>
      <c r="X362" s="988"/>
      <c r="Y362" s="988"/>
      <c r="Z362" s="988"/>
      <c r="AA362" s="989"/>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0"/>
      <c r="B363" s="257"/>
      <c r="C363" s="256"/>
      <c r="D363" s="257"/>
      <c r="E363" s="256"/>
      <c r="F363" s="319"/>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0"/>
      <c r="B364" s="257"/>
      <c r="C364" s="256"/>
      <c r="D364" s="257"/>
      <c r="E364" s="256"/>
      <c r="F364" s="319"/>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0"/>
      <c r="B365" s="257"/>
      <c r="C365" s="256"/>
      <c r="D365" s="257"/>
      <c r="E365" s="256"/>
      <c r="F365" s="319"/>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0"/>
      <c r="B366" s="257"/>
      <c r="C366" s="256"/>
      <c r="D366" s="257"/>
      <c r="E366" s="320"/>
      <c r="F366" s="321"/>
      <c r="G366" s="241"/>
      <c r="H366" s="169"/>
      <c r="I366" s="169"/>
      <c r="J366" s="169"/>
      <c r="K366" s="169"/>
      <c r="L366" s="169"/>
      <c r="M366" s="169"/>
      <c r="N366" s="169"/>
      <c r="O366" s="169"/>
      <c r="P366" s="242"/>
      <c r="Q366" s="993"/>
      <c r="R366" s="994"/>
      <c r="S366" s="994"/>
      <c r="T366" s="994"/>
      <c r="U366" s="994"/>
      <c r="V366" s="994"/>
      <c r="W366" s="994"/>
      <c r="X366" s="994"/>
      <c r="Y366" s="994"/>
      <c r="Z366" s="994"/>
      <c r="AA366" s="995"/>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0"/>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0"/>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0"/>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0"/>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0"/>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398</v>
      </c>
      <c r="AF372" s="270"/>
      <c r="AG372" s="270"/>
      <c r="AH372" s="270"/>
      <c r="AI372" s="270" t="s">
        <v>396</v>
      </c>
      <c r="AJ372" s="270"/>
      <c r="AK372" s="270"/>
      <c r="AL372" s="270"/>
      <c r="AM372" s="270" t="s">
        <v>425</v>
      </c>
      <c r="AN372" s="270"/>
      <c r="AO372" s="270"/>
      <c r="AP372" s="272"/>
      <c r="AQ372" s="272" t="s">
        <v>235</v>
      </c>
      <c r="AR372" s="273"/>
      <c r="AS372" s="273"/>
      <c r="AT372" s="274"/>
      <c r="AU372" s="284" t="s">
        <v>251</v>
      </c>
      <c r="AV372" s="284"/>
      <c r="AW372" s="284"/>
      <c r="AX372" s="285"/>
    </row>
    <row r="373" spans="1:50" ht="18.75" hidden="1" customHeight="1" x14ac:dyDescent="0.15">
      <c r="A373" s="1000"/>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0"/>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0"/>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0"/>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398</v>
      </c>
      <c r="AF376" s="270"/>
      <c r="AG376" s="270"/>
      <c r="AH376" s="270"/>
      <c r="AI376" s="270" t="s">
        <v>396</v>
      </c>
      <c r="AJ376" s="270"/>
      <c r="AK376" s="270"/>
      <c r="AL376" s="270"/>
      <c r="AM376" s="270" t="s">
        <v>425</v>
      </c>
      <c r="AN376" s="270"/>
      <c r="AO376" s="270"/>
      <c r="AP376" s="272"/>
      <c r="AQ376" s="272" t="s">
        <v>235</v>
      </c>
      <c r="AR376" s="273"/>
      <c r="AS376" s="273"/>
      <c r="AT376" s="274"/>
      <c r="AU376" s="284" t="s">
        <v>251</v>
      </c>
      <c r="AV376" s="284"/>
      <c r="AW376" s="284"/>
      <c r="AX376" s="285"/>
    </row>
    <row r="377" spans="1:50" ht="18.75" hidden="1" customHeight="1" x14ac:dyDescent="0.15">
      <c r="A377" s="1000"/>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0"/>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0"/>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0"/>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398</v>
      </c>
      <c r="AF380" s="270"/>
      <c r="AG380" s="270"/>
      <c r="AH380" s="270"/>
      <c r="AI380" s="270" t="s">
        <v>396</v>
      </c>
      <c r="AJ380" s="270"/>
      <c r="AK380" s="270"/>
      <c r="AL380" s="270"/>
      <c r="AM380" s="270" t="s">
        <v>425</v>
      </c>
      <c r="AN380" s="270"/>
      <c r="AO380" s="270"/>
      <c r="AP380" s="272"/>
      <c r="AQ380" s="272" t="s">
        <v>235</v>
      </c>
      <c r="AR380" s="273"/>
      <c r="AS380" s="273"/>
      <c r="AT380" s="274"/>
      <c r="AU380" s="284" t="s">
        <v>251</v>
      </c>
      <c r="AV380" s="284"/>
      <c r="AW380" s="284"/>
      <c r="AX380" s="285"/>
    </row>
    <row r="381" spans="1:50" ht="18.75" hidden="1" customHeight="1" x14ac:dyDescent="0.15">
      <c r="A381" s="1000"/>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0"/>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0"/>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0"/>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398</v>
      </c>
      <c r="AF384" s="270"/>
      <c r="AG384" s="270"/>
      <c r="AH384" s="270"/>
      <c r="AI384" s="270" t="s">
        <v>396</v>
      </c>
      <c r="AJ384" s="270"/>
      <c r="AK384" s="270"/>
      <c r="AL384" s="270"/>
      <c r="AM384" s="270" t="s">
        <v>425</v>
      </c>
      <c r="AN384" s="270"/>
      <c r="AO384" s="270"/>
      <c r="AP384" s="272"/>
      <c r="AQ384" s="272" t="s">
        <v>235</v>
      </c>
      <c r="AR384" s="273"/>
      <c r="AS384" s="273"/>
      <c r="AT384" s="274"/>
      <c r="AU384" s="284" t="s">
        <v>251</v>
      </c>
      <c r="AV384" s="284"/>
      <c r="AW384" s="284"/>
      <c r="AX384" s="285"/>
    </row>
    <row r="385" spans="1:50" ht="18.75" hidden="1" customHeight="1" x14ac:dyDescent="0.15">
      <c r="A385" s="1000"/>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0"/>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0"/>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0"/>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398</v>
      </c>
      <c r="AF388" s="270"/>
      <c r="AG388" s="270"/>
      <c r="AH388" s="270"/>
      <c r="AI388" s="270" t="s">
        <v>396</v>
      </c>
      <c r="AJ388" s="270"/>
      <c r="AK388" s="270"/>
      <c r="AL388" s="270"/>
      <c r="AM388" s="270" t="s">
        <v>425</v>
      </c>
      <c r="AN388" s="270"/>
      <c r="AO388" s="270"/>
      <c r="AP388" s="272"/>
      <c r="AQ388" s="272" t="s">
        <v>235</v>
      </c>
      <c r="AR388" s="273"/>
      <c r="AS388" s="273"/>
      <c r="AT388" s="274"/>
      <c r="AU388" s="284" t="s">
        <v>251</v>
      </c>
      <c r="AV388" s="284"/>
      <c r="AW388" s="284"/>
      <c r="AX388" s="285"/>
    </row>
    <row r="389" spans="1:50" ht="18.75" hidden="1" customHeight="1" x14ac:dyDescent="0.15">
      <c r="A389" s="1000"/>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0"/>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0"/>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0"/>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1000"/>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0"/>
      <c r="B394" s="257"/>
      <c r="C394" s="256"/>
      <c r="D394" s="257"/>
      <c r="E394" s="256"/>
      <c r="F394" s="319"/>
      <c r="G394" s="236"/>
      <c r="H394" s="166"/>
      <c r="I394" s="166"/>
      <c r="J394" s="166"/>
      <c r="K394" s="166"/>
      <c r="L394" s="166"/>
      <c r="M394" s="166"/>
      <c r="N394" s="166"/>
      <c r="O394" s="166"/>
      <c r="P394" s="237"/>
      <c r="Q394" s="987"/>
      <c r="R394" s="988"/>
      <c r="S394" s="988"/>
      <c r="T394" s="988"/>
      <c r="U394" s="988"/>
      <c r="V394" s="988"/>
      <c r="W394" s="988"/>
      <c r="X394" s="988"/>
      <c r="Y394" s="988"/>
      <c r="Z394" s="988"/>
      <c r="AA394" s="989"/>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0"/>
      <c r="B395" s="257"/>
      <c r="C395" s="256"/>
      <c r="D395" s="257"/>
      <c r="E395" s="256"/>
      <c r="F395" s="319"/>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0"/>
      <c r="B396" s="257"/>
      <c r="C396" s="256"/>
      <c r="D396" s="257"/>
      <c r="E396" s="256"/>
      <c r="F396" s="319"/>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0"/>
      <c r="B397" s="257"/>
      <c r="C397" s="256"/>
      <c r="D397" s="257"/>
      <c r="E397" s="256"/>
      <c r="F397" s="319"/>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0"/>
      <c r="B398" s="257"/>
      <c r="C398" s="256"/>
      <c r="D398" s="257"/>
      <c r="E398" s="256"/>
      <c r="F398" s="319"/>
      <c r="G398" s="241"/>
      <c r="H398" s="169"/>
      <c r="I398" s="169"/>
      <c r="J398" s="169"/>
      <c r="K398" s="169"/>
      <c r="L398" s="169"/>
      <c r="M398" s="169"/>
      <c r="N398" s="169"/>
      <c r="O398" s="169"/>
      <c r="P398" s="242"/>
      <c r="Q398" s="993"/>
      <c r="R398" s="994"/>
      <c r="S398" s="994"/>
      <c r="T398" s="994"/>
      <c r="U398" s="994"/>
      <c r="V398" s="994"/>
      <c r="W398" s="994"/>
      <c r="X398" s="994"/>
      <c r="Y398" s="994"/>
      <c r="Z398" s="994"/>
      <c r="AA398" s="995"/>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0"/>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0"/>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0"/>
      <c r="B401" s="257"/>
      <c r="C401" s="256"/>
      <c r="D401" s="257"/>
      <c r="E401" s="256"/>
      <c r="F401" s="319"/>
      <c r="G401" s="236"/>
      <c r="H401" s="166"/>
      <c r="I401" s="166"/>
      <c r="J401" s="166"/>
      <c r="K401" s="166"/>
      <c r="L401" s="166"/>
      <c r="M401" s="166"/>
      <c r="N401" s="166"/>
      <c r="O401" s="166"/>
      <c r="P401" s="237"/>
      <c r="Q401" s="987"/>
      <c r="R401" s="988"/>
      <c r="S401" s="988"/>
      <c r="T401" s="988"/>
      <c r="U401" s="988"/>
      <c r="V401" s="988"/>
      <c r="W401" s="988"/>
      <c r="X401" s="988"/>
      <c r="Y401" s="988"/>
      <c r="Z401" s="988"/>
      <c r="AA401" s="989"/>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0"/>
      <c r="B402" s="257"/>
      <c r="C402" s="256"/>
      <c r="D402" s="257"/>
      <c r="E402" s="256"/>
      <c r="F402" s="319"/>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0"/>
      <c r="B403" s="257"/>
      <c r="C403" s="256"/>
      <c r="D403" s="257"/>
      <c r="E403" s="256"/>
      <c r="F403" s="319"/>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0"/>
      <c r="B404" s="257"/>
      <c r="C404" s="256"/>
      <c r="D404" s="257"/>
      <c r="E404" s="256"/>
      <c r="F404" s="319"/>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0"/>
      <c r="B405" s="257"/>
      <c r="C405" s="256"/>
      <c r="D405" s="257"/>
      <c r="E405" s="256"/>
      <c r="F405" s="319"/>
      <c r="G405" s="241"/>
      <c r="H405" s="169"/>
      <c r="I405" s="169"/>
      <c r="J405" s="169"/>
      <c r="K405" s="169"/>
      <c r="L405" s="169"/>
      <c r="M405" s="169"/>
      <c r="N405" s="169"/>
      <c r="O405" s="169"/>
      <c r="P405" s="242"/>
      <c r="Q405" s="993"/>
      <c r="R405" s="994"/>
      <c r="S405" s="994"/>
      <c r="T405" s="994"/>
      <c r="U405" s="994"/>
      <c r="V405" s="994"/>
      <c r="W405" s="994"/>
      <c r="X405" s="994"/>
      <c r="Y405" s="994"/>
      <c r="Z405" s="994"/>
      <c r="AA405" s="995"/>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0"/>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0"/>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0"/>
      <c r="B408" s="257"/>
      <c r="C408" s="256"/>
      <c r="D408" s="257"/>
      <c r="E408" s="256"/>
      <c r="F408" s="319"/>
      <c r="G408" s="236"/>
      <c r="H408" s="166"/>
      <c r="I408" s="166"/>
      <c r="J408" s="166"/>
      <c r="K408" s="166"/>
      <c r="L408" s="166"/>
      <c r="M408" s="166"/>
      <c r="N408" s="166"/>
      <c r="O408" s="166"/>
      <c r="P408" s="237"/>
      <c r="Q408" s="987"/>
      <c r="R408" s="988"/>
      <c r="S408" s="988"/>
      <c r="T408" s="988"/>
      <c r="U408" s="988"/>
      <c r="V408" s="988"/>
      <c r="W408" s="988"/>
      <c r="X408" s="988"/>
      <c r="Y408" s="988"/>
      <c r="Z408" s="988"/>
      <c r="AA408" s="989"/>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0"/>
      <c r="B409" s="257"/>
      <c r="C409" s="256"/>
      <c r="D409" s="257"/>
      <c r="E409" s="256"/>
      <c r="F409" s="319"/>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0"/>
      <c r="B410" s="257"/>
      <c r="C410" s="256"/>
      <c r="D410" s="257"/>
      <c r="E410" s="256"/>
      <c r="F410" s="319"/>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0"/>
      <c r="B411" s="257"/>
      <c r="C411" s="256"/>
      <c r="D411" s="257"/>
      <c r="E411" s="256"/>
      <c r="F411" s="319"/>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0"/>
      <c r="B412" s="257"/>
      <c r="C412" s="256"/>
      <c r="D412" s="257"/>
      <c r="E412" s="256"/>
      <c r="F412" s="319"/>
      <c r="G412" s="241"/>
      <c r="H412" s="169"/>
      <c r="I412" s="169"/>
      <c r="J412" s="169"/>
      <c r="K412" s="169"/>
      <c r="L412" s="169"/>
      <c r="M412" s="169"/>
      <c r="N412" s="169"/>
      <c r="O412" s="169"/>
      <c r="P412" s="242"/>
      <c r="Q412" s="993"/>
      <c r="R412" s="994"/>
      <c r="S412" s="994"/>
      <c r="T412" s="994"/>
      <c r="U412" s="994"/>
      <c r="V412" s="994"/>
      <c r="W412" s="994"/>
      <c r="X412" s="994"/>
      <c r="Y412" s="994"/>
      <c r="Z412" s="994"/>
      <c r="AA412" s="995"/>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0"/>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0"/>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0"/>
      <c r="B415" s="257"/>
      <c r="C415" s="256"/>
      <c r="D415" s="257"/>
      <c r="E415" s="256"/>
      <c r="F415" s="319"/>
      <c r="G415" s="236"/>
      <c r="H415" s="166"/>
      <c r="I415" s="166"/>
      <c r="J415" s="166"/>
      <c r="K415" s="166"/>
      <c r="L415" s="166"/>
      <c r="M415" s="166"/>
      <c r="N415" s="166"/>
      <c r="O415" s="166"/>
      <c r="P415" s="237"/>
      <c r="Q415" s="987"/>
      <c r="R415" s="988"/>
      <c r="S415" s="988"/>
      <c r="T415" s="988"/>
      <c r="U415" s="988"/>
      <c r="V415" s="988"/>
      <c r="W415" s="988"/>
      <c r="X415" s="988"/>
      <c r="Y415" s="988"/>
      <c r="Z415" s="988"/>
      <c r="AA415" s="989"/>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0"/>
      <c r="B416" s="257"/>
      <c r="C416" s="256"/>
      <c r="D416" s="257"/>
      <c r="E416" s="256"/>
      <c r="F416" s="319"/>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0"/>
      <c r="B417" s="257"/>
      <c r="C417" s="256"/>
      <c r="D417" s="257"/>
      <c r="E417" s="256"/>
      <c r="F417" s="319"/>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0"/>
      <c r="B418" s="257"/>
      <c r="C418" s="256"/>
      <c r="D418" s="257"/>
      <c r="E418" s="256"/>
      <c r="F418" s="319"/>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0"/>
      <c r="B419" s="257"/>
      <c r="C419" s="256"/>
      <c r="D419" s="257"/>
      <c r="E419" s="256"/>
      <c r="F419" s="319"/>
      <c r="G419" s="241"/>
      <c r="H419" s="169"/>
      <c r="I419" s="169"/>
      <c r="J419" s="169"/>
      <c r="K419" s="169"/>
      <c r="L419" s="169"/>
      <c r="M419" s="169"/>
      <c r="N419" s="169"/>
      <c r="O419" s="169"/>
      <c r="P419" s="242"/>
      <c r="Q419" s="993"/>
      <c r="R419" s="994"/>
      <c r="S419" s="994"/>
      <c r="T419" s="994"/>
      <c r="U419" s="994"/>
      <c r="V419" s="994"/>
      <c r="W419" s="994"/>
      <c r="X419" s="994"/>
      <c r="Y419" s="994"/>
      <c r="Z419" s="994"/>
      <c r="AA419" s="995"/>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0"/>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0"/>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0"/>
      <c r="B422" s="257"/>
      <c r="C422" s="256"/>
      <c r="D422" s="257"/>
      <c r="E422" s="256"/>
      <c r="F422" s="319"/>
      <c r="G422" s="236"/>
      <c r="H422" s="166"/>
      <c r="I422" s="166"/>
      <c r="J422" s="166"/>
      <c r="K422" s="166"/>
      <c r="L422" s="166"/>
      <c r="M422" s="166"/>
      <c r="N422" s="166"/>
      <c r="O422" s="166"/>
      <c r="P422" s="237"/>
      <c r="Q422" s="987"/>
      <c r="R422" s="988"/>
      <c r="S422" s="988"/>
      <c r="T422" s="988"/>
      <c r="U422" s="988"/>
      <c r="V422" s="988"/>
      <c r="W422" s="988"/>
      <c r="X422" s="988"/>
      <c r="Y422" s="988"/>
      <c r="Z422" s="988"/>
      <c r="AA422" s="989"/>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0"/>
      <c r="B423" s="257"/>
      <c r="C423" s="256"/>
      <c r="D423" s="257"/>
      <c r="E423" s="256"/>
      <c r="F423" s="319"/>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0"/>
      <c r="B424" s="257"/>
      <c r="C424" s="256"/>
      <c r="D424" s="257"/>
      <c r="E424" s="256"/>
      <c r="F424" s="319"/>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0"/>
      <c r="B425" s="257"/>
      <c r="C425" s="256"/>
      <c r="D425" s="257"/>
      <c r="E425" s="256"/>
      <c r="F425" s="319"/>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0"/>
      <c r="B426" s="257"/>
      <c r="C426" s="256"/>
      <c r="D426" s="257"/>
      <c r="E426" s="320"/>
      <c r="F426" s="321"/>
      <c r="G426" s="241"/>
      <c r="H426" s="169"/>
      <c r="I426" s="169"/>
      <c r="J426" s="169"/>
      <c r="K426" s="169"/>
      <c r="L426" s="169"/>
      <c r="M426" s="169"/>
      <c r="N426" s="169"/>
      <c r="O426" s="169"/>
      <c r="P426" s="242"/>
      <c r="Q426" s="993"/>
      <c r="R426" s="994"/>
      <c r="S426" s="994"/>
      <c r="T426" s="994"/>
      <c r="U426" s="994"/>
      <c r="V426" s="994"/>
      <c r="W426" s="994"/>
      <c r="X426" s="994"/>
      <c r="Y426" s="994"/>
      <c r="Z426" s="994"/>
      <c r="AA426" s="995"/>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0"/>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0"/>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0"/>
      <c r="B429" s="257"/>
      <c r="C429" s="320"/>
      <c r="D429" s="998"/>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0"/>
      <c r="B430" s="257"/>
      <c r="C430" s="254" t="s">
        <v>428</v>
      </c>
      <c r="D430" s="255"/>
      <c r="E430" s="243" t="s">
        <v>406</v>
      </c>
      <c r="F430" s="453"/>
      <c r="G430" s="245" t="s">
        <v>255</v>
      </c>
      <c r="H430" s="163"/>
      <c r="I430" s="163"/>
      <c r="J430" s="246" t="s">
        <v>256</v>
      </c>
      <c r="K430" s="247"/>
      <c r="L430" s="247"/>
      <c r="M430" s="247"/>
      <c r="N430" s="247"/>
      <c r="O430" s="247"/>
      <c r="P430" s="247"/>
      <c r="Q430" s="247"/>
      <c r="R430" s="247"/>
      <c r="S430" s="247"/>
      <c r="T430" s="248"/>
      <c r="U430" s="249" t="s">
        <v>608</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0"/>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419</v>
      </c>
      <c r="AJ431" s="186"/>
      <c r="AK431" s="186"/>
      <c r="AL431" s="181"/>
      <c r="AM431" s="186" t="s">
        <v>432</v>
      </c>
      <c r="AN431" s="186"/>
      <c r="AO431" s="186"/>
      <c r="AP431" s="181"/>
      <c r="AQ431" s="181" t="s">
        <v>235</v>
      </c>
      <c r="AR431" s="174"/>
      <c r="AS431" s="174"/>
      <c r="AT431" s="175"/>
      <c r="AU431" s="139" t="s">
        <v>134</v>
      </c>
      <c r="AV431" s="139"/>
      <c r="AW431" s="139"/>
      <c r="AX431" s="140"/>
    </row>
    <row r="432" spans="1:50" ht="18.75" customHeight="1" x14ac:dyDescent="0.15">
      <c r="A432" s="1000"/>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581</v>
      </c>
      <c r="AF432" s="141"/>
      <c r="AG432" s="142" t="s">
        <v>236</v>
      </c>
      <c r="AH432" s="177"/>
      <c r="AI432" s="187"/>
      <c r="AJ432" s="187"/>
      <c r="AK432" s="187"/>
      <c r="AL432" s="182"/>
      <c r="AM432" s="187"/>
      <c r="AN432" s="187"/>
      <c r="AO432" s="187"/>
      <c r="AP432" s="182"/>
      <c r="AQ432" s="216" t="s">
        <v>577</v>
      </c>
      <c r="AR432" s="141"/>
      <c r="AS432" s="142" t="s">
        <v>236</v>
      </c>
      <c r="AT432" s="177"/>
      <c r="AU432" s="141" t="s">
        <v>577</v>
      </c>
      <c r="AV432" s="141"/>
      <c r="AW432" s="142" t="s">
        <v>181</v>
      </c>
      <c r="AX432" s="143"/>
    </row>
    <row r="433" spans="1:50" ht="23.25" customHeight="1" x14ac:dyDescent="0.15">
      <c r="A433" s="1000"/>
      <c r="B433" s="257"/>
      <c r="C433" s="256"/>
      <c r="D433" s="257"/>
      <c r="E433" s="171"/>
      <c r="F433" s="172"/>
      <c r="G433" s="236" t="s">
        <v>414</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644</v>
      </c>
      <c r="AC433" s="138"/>
      <c r="AD433" s="138"/>
      <c r="AE433" s="120" t="s">
        <v>577</v>
      </c>
      <c r="AF433" s="121"/>
      <c r="AG433" s="121"/>
      <c r="AH433" s="121"/>
      <c r="AI433" s="120" t="s">
        <v>577</v>
      </c>
      <c r="AJ433" s="121"/>
      <c r="AK433" s="121"/>
      <c r="AL433" s="121"/>
      <c r="AM433" s="120" t="s">
        <v>577</v>
      </c>
      <c r="AN433" s="121"/>
      <c r="AO433" s="121"/>
      <c r="AP433" s="121"/>
      <c r="AQ433" s="120" t="s">
        <v>577</v>
      </c>
      <c r="AR433" s="121"/>
      <c r="AS433" s="121"/>
      <c r="AT433" s="121"/>
      <c r="AU433" s="120" t="s">
        <v>577</v>
      </c>
      <c r="AV433" s="121"/>
      <c r="AW433" s="121"/>
      <c r="AX433" s="121"/>
    </row>
    <row r="434" spans="1:50" ht="23.25" customHeight="1" x14ac:dyDescent="0.15">
      <c r="A434" s="1000"/>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642</v>
      </c>
      <c r="AC434" s="229"/>
      <c r="AD434" s="229"/>
      <c r="AE434" s="120" t="s">
        <v>577</v>
      </c>
      <c r="AF434" s="121"/>
      <c r="AG434" s="121"/>
      <c r="AH434" s="121"/>
      <c r="AI434" s="120" t="s">
        <v>577</v>
      </c>
      <c r="AJ434" s="121"/>
      <c r="AK434" s="121"/>
      <c r="AL434" s="121"/>
      <c r="AM434" s="120" t="s">
        <v>577</v>
      </c>
      <c r="AN434" s="121"/>
      <c r="AO434" s="121"/>
      <c r="AP434" s="121"/>
      <c r="AQ434" s="120" t="s">
        <v>577</v>
      </c>
      <c r="AR434" s="121"/>
      <c r="AS434" s="121"/>
      <c r="AT434" s="121"/>
      <c r="AU434" s="120" t="s">
        <v>577</v>
      </c>
      <c r="AV434" s="121"/>
      <c r="AW434" s="121"/>
      <c r="AX434" s="121"/>
    </row>
    <row r="435" spans="1:50" ht="23.25" customHeight="1" x14ac:dyDescent="0.15">
      <c r="A435" s="1000"/>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577</v>
      </c>
      <c r="AF435" s="121"/>
      <c r="AG435" s="121"/>
      <c r="AH435" s="121"/>
      <c r="AI435" s="120" t="s">
        <v>577</v>
      </c>
      <c r="AJ435" s="121"/>
      <c r="AK435" s="121"/>
      <c r="AL435" s="121"/>
      <c r="AM435" s="120" t="s">
        <v>577</v>
      </c>
      <c r="AN435" s="121"/>
      <c r="AO435" s="121"/>
      <c r="AP435" s="121"/>
      <c r="AQ435" s="120" t="s">
        <v>577</v>
      </c>
      <c r="AR435" s="121"/>
      <c r="AS435" s="121"/>
      <c r="AT435" s="121"/>
      <c r="AU435" s="120" t="s">
        <v>577</v>
      </c>
      <c r="AV435" s="121"/>
      <c r="AW435" s="121"/>
      <c r="AX435" s="121"/>
    </row>
    <row r="436" spans="1:50" ht="18.75" hidden="1" customHeight="1" x14ac:dyDescent="0.15">
      <c r="A436" s="1000"/>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419</v>
      </c>
      <c r="AJ436" s="186"/>
      <c r="AK436" s="186"/>
      <c r="AL436" s="181"/>
      <c r="AM436" s="186" t="s">
        <v>432</v>
      </c>
      <c r="AN436" s="186"/>
      <c r="AO436" s="186"/>
      <c r="AP436" s="181"/>
      <c r="AQ436" s="181" t="s">
        <v>235</v>
      </c>
      <c r="AR436" s="174"/>
      <c r="AS436" s="174"/>
      <c r="AT436" s="175"/>
      <c r="AU436" s="139" t="s">
        <v>134</v>
      </c>
      <c r="AV436" s="139"/>
      <c r="AW436" s="139"/>
      <c r="AX436" s="140"/>
    </row>
    <row r="437" spans="1:50" ht="18.75" hidden="1" customHeight="1" x14ac:dyDescent="0.15">
      <c r="A437" s="1000"/>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0"/>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0"/>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0"/>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0"/>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419</v>
      </c>
      <c r="AJ441" s="186"/>
      <c r="AK441" s="186"/>
      <c r="AL441" s="181"/>
      <c r="AM441" s="186" t="s">
        <v>432</v>
      </c>
      <c r="AN441" s="186"/>
      <c r="AO441" s="186"/>
      <c r="AP441" s="181"/>
      <c r="AQ441" s="181" t="s">
        <v>235</v>
      </c>
      <c r="AR441" s="174"/>
      <c r="AS441" s="174"/>
      <c r="AT441" s="175"/>
      <c r="AU441" s="139" t="s">
        <v>134</v>
      </c>
      <c r="AV441" s="139"/>
      <c r="AW441" s="139"/>
      <c r="AX441" s="140"/>
    </row>
    <row r="442" spans="1:50" ht="18.75" hidden="1" customHeight="1" x14ac:dyDescent="0.15">
      <c r="A442" s="1000"/>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0"/>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0"/>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0"/>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0"/>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419</v>
      </c>
      <c r="AJ446" s="186"/>
      <c r="AK446" s="186"/>
      <c r="AL446" s="181"/>
      <c r="AM446" s="186" t="s">
        <v>432</v>
      </c>
      <c r="AN446" s="186"/>
      <c r="AO446" s="186"/>
      <c r="AP446" s="181"/>
      <c r="AQ446" s="181" t="s">
        <v>235</v>
      </c>
      <c r="AR446" s="174"/>
      <c r="AS446" s="174"/>
      <c r="AT446" s="175"/>
      <c r="AU446" s="139" t="s">
        <v>134</v>
      </c>
      <c r="AV446" s="139"/>
      <c r="AW446" s="139"/>
      <c r="AX446" s="140"/>
    </row>
    <row r="447" spans="1:50" ht="18.75" hidden="1" customHeight="1" x14ac:dyDescent="0.15">
      <c r="A447" s="1000"/>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0"/>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0"/>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0"/>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0"/>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419</v>
      </c>
      <c r="AJ451" s="186"/>
      <c r="AK451" s="186"/>
      <c r="AL451" s="181"/>
      <c r="AM451" s="186" t="s">
        <v>432</v>
      </c>
      <c r="AN451" s="186"/>
      <c r="AO451" s="186"/>
      <c r="AP451" s="181"/>
      <c r="AQ451" s="181" t="s">
        <v>235</v>
      </c>
      <c r="AR451" s="174"/>
      <c r="AS451" s="174"/>
      <c r="AT451" s="175"/>
      <c r="AU451" s="139" t="s">
        <v>134</v>
      </c>
      <c r="AV451" s="139"/>
      <c r="AW451" s="139"/>
      <c r="AX451" s="140"/>
    </row>
    <row r="452" spans="1:50" ht="18.75" hidden="1" customHeight="1" x14ac:dyDescent="0.15">
      <c r="A452" s="1000"/>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0"/>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0"/>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0"/>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00"/>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419</v>
      </c>
      <c r="AJ456" s="186"/>
      <c r="AK456" s="186"/>
      <c r="AL456" s="181"/>
      <c r="AM456" s="186" t="s">
        <v>432</v>
      </c>
      <c r="AN456" s="186"/>
      <c r="AO456" s="186"/>
      <c r="AP456" s="181"/>
      <c r="AQ456" s="181" t="s">
        <v>235</v>
      </c>
      <c r="AR456" s="174"/>
      <c r="AS456" s="174"/>
      <c r="AT456" s="175"/>
      <c r="AU456" s="139" t="s">
        <v>134</v>
      </c>
      <c r="AV456" s="139"/>
      <c r="AW456" s="139"/>
      <c r="AX456" s="140"/>
    </row>
    <row r="457" spans="1:50" ht="18.75" customHeight="1" x14ac:dyDescent="0.15">
      <c r="A457" s="1000"/>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577</v>
      </c>
      <c r="AF457" s="141"/>
      <c r="AG457" s="142" t="s">
        <v>236</v>
      </c>
      <c r="AH457" s="177"/>
      <c r="AI457" s="187"/>
      <c r="AJ457" s="187"/>
      <c r="AK457" s="187"/>
      <c r="AL457" s="182"/>
      <c r="AM457" s="187"/>
      <c r="AN457" s="187"/>
      <c r="AO457" s="187"/>
      <c r="AP457" s="182"/>
      <c r="AQ457" s="216" t="s">
        <v>577</v>
      </c>
      <c r="AR457" s="141"/>
      <c r="AS457" s="142" t="s">
        <v>236</v>
      </c>
      <c r="AT457" s="177"/>
      <c r="AU457" s="141" t="s">
        <v>582</v>
      </c>
      <c r="AV457" s="141"/>
      <c r="AW457" s="142" t="s">
        <v>181</v>
      </c>
      <c r="AX457" s="143"/>
    </row>
    <row r="458" spans="1:50" ht="23.25" customHeight="1" x14ac:dyDescent="0.15">
      <c r="A458" s="1000"/>
      <c r="B458" s="257"/>
      <c r="C458" s="256"/>
      <c r="D458" s="257"/>
      <c r="E458" s="171"/>
      <c r="F458" s="172"/>
      <c r="G458" s="236" t="s">
        <v>414</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641</v>
      </c>
      <c r="AC458" s="138"/>
      <c r="AD458" s="138"/>
      <c r="AE458" s="120" t="s">
        <v>577</v>
      </c>
      <c r="AF458" s="121"/>
      <c r="AG458" s="121"/>
      <c r="AH458" s="121"/>
      <c r="AI458" s="120" t="s">
        <v>577</v>
      </c>
      <c r="AJ458" s="121"/>
      <c r="AK458" s="121"/>
      <c r="AL458" s="121"/>
      <c r="AM458" s="120" t="s">
        <v>577</v>
      </c>
      <c r="AN458" s="121"/>
      <c r="AO458" s="121"/>
      <c r="AP458" s="121"/>
      <c r="AQ458" s="120" t="s">
        <v>577</v>
      </c>
      <c r="AR458" s="121"/>
      <c r="AS458" s="121"/>
      <c r="AT458" s="121"/>
      <c r="AU458" s="120" t="s">
        <v>577</v>
      </c>
      <c r="AV458" s="121"/>
      <c r="AW458" s="121"/>
      <c r="AX458" s="121"/>
    </row>
    <row r="459" spans="1:50" ht="23.25" customHeight="1" x14ac:dyDescent="0.15">
      <c r="A459" s="1000"/>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414</v>
      </c>
      <c r="AC459" s="229"/>
      <c r="AD459" s="229"/>
      <c r="AE459" s="120" t="s">
        <v>577</v>
      </c>
      <c r="AF459" s="121"/>
      <c r="AG459" s="121"/>
      <c r="AH459" s="121"/>
      <c r="AI459" s="120" t="s">
        <v>577</v>
      </c>
      <c r="AJ459" s="121"/>
      <c r="AK459" s="121"/>
      <c r="AL459" s="121"/>
      <c r="AM459" s="120" t="s">
        <v>577</v>
      </c>
      <c r="AN459" s="121"/>
      <c r="AO459" s="121"/>
      <c r="AP459" s="121"/>
      <c r="AQ459" s="120" t="s">
        <v>577</v>
      </c>
      <c r="AR459" s="121"/>
      <c r="AS459" s="121"/>
      <c r="AT459" s="121"/>
      <c r="AU459" s="120" t="s">
        <v>577</v>
      </c>
      <c r="AV459" s="121"/>
      <c r="AW459" s="121"/>
      <c r="AX459" s="121"/>
    </row>
    <row r="460" spans="1:50" ht="23.25" customHeight="1" x14ac:dyDescent="0.15">
      <c r="A460" s="1000"/>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577</v>
      </c>
      <c r="AF460" s="121"/>
      <c r="AG460" s="121"/>
      <c r="AH460" s="121"/>
      <c r="AI460" s="120" t="s">
        <v>577</v>
      </c>
      <c r="AJ460" s="121"/>
      <c r="AK460" s="121"/>
      <c r="AL460" s="121"/>
      <c r="AM460" s="120" t="s">
        <v>577</v>
      </c>
      <c r="AN460" s="121"/>
      <c r="AO460" s="121"/>
      <c r="AP460" s="121"/>
      <c r="AQ460" s="120" t="s">
        <v>577</v>
      </c>
      <c r="AR460" s="121"/>
      <c r="AS460" s="121"/>
      <c r="AT460" s="121"/>
      <c r="AU460" s="120" t="s">
        <v>577</v>
      </c>
      <c r="AV460" s="121"/>
      <c r="AW460" s="121"/>
      <c r="AX460" s="121"/>
    </row>
    <row r="461" spans="1:50" ht="18.75" hidden="1" customHeight="1" x14ac:dyDescent="0.15">
      <c r="A461" s="1000"/>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419</v>
      </c>
      <c r="AJ461" s="186"/>
      <c r="AK461" s="186"/>
      <c r="AL461" s="181"/>
      <c r="AM461" s="186" t="s">
        <v>432</v>
      </c>
      <c r="AN461" s="186"/>
      <c r="AO461" s="186"/>
      <c r="AP461" s="181"/>
      <c r="AQ461" s="181" t="s">
        <v>235</v>
      </c>
      <c r="AR461" s="174"/>
      <c r="AS461" s="174"/>
      <c r="AT461" s="175"/>
      <c r="AU461" s="139" t="s">
        <v>134</v>
      </c>
      <c r="AV461" s="139"/>
      <c r="AW461" s="139"/>
      <c r="AX461" s="140"/>
    </row>
    <row r="462" spans="1:50" ht="18.75" hidden="1" customHeight="1" x14ac:dyDescent="0.15">
      <c r="A462" s="1000"/>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0"/>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0"/>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0"/>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0"/>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419</v>
      </c>
      <c r="AJ466" s="186"/>
      <c r="AK466" s="186"/>
      <c r="AL466" s="181"/>
      <c r="AM466" s="186" t="s">
        <v>432</v>
      </c>
      <c r="AN466" s="186"/>
      <c r="AO466" s="186"/>
      <c r="AP466" s="181"/>
      <c r="AQ466" s="181" t="s">
        <v>235</v>
      </c>
      <c r="AR466" s="174"/>
      <c r="AS466" s="174"/>
      <c r="AT466" s="175"/>
      <c r="AU466" s="139" t="s">
        <v>134</v>
      </c>
      <c r="AV466" s="139"/>
      <c r="AW466" s="139"/>
      <c r="AX466" s="140"/>
    </row>
    <row r="467" spans="1:50" ht="18.75" hidden="1" customHeight="1" x14ac:dyDescent="0.15">
      <c r="A467" s="1000"/>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0"/>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0"/>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0"/>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0"/>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419</v>
      </c>
      <c r="AJ471" s="186"/>
      <c r="AK471" s="186"/>
      <c r="AL471" s="181"/>
      <c r="AM471" s="186" t="s">
        <v>432</v>
      </c>
      <c r="AN471" s="186"/>
      <c r="AO471" s="186"/>
      <c r="AP471" s="181"/>
      <c r="AQ471" s="181" t="s">
        <v>235</v>
      </c>
      <c r="AR471" s="174"/>
      <c r="AS471" s="174"/>
      <c r="AT471" s="175"/>
      <c r="AU471" s="139" t="s">
        <v>134</v>
      </c>
      <c r="AV471" s="139"/>
      <c r="AW471" s="139"/>
      <c r="AX471" s="140"/>
    </row>
    <row r="472" spans="1:50" ht="18.75" hidden="1" customHeight="1" x14ac:dyDescent="0.15">
      <c r="A472" s="1000"/>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0"/>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0"/>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0"/>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0"/>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419</v>
      </c>
      <c r="AJ476" s="186"/>
      <c r="AK476" s="186"/>
      <c r="AL476" s="181"/>
      <c r="AM476" s="186" t="s">
        <v>432</v>
      </c>
      <c r="AN476" s="186"/>
      <c r="AO476" s="186"/>
      <c r="AP476" s="181"/>
      <c r="AQ476" s="181" t="s">
        <v>235</v>
      </c>
      <c r="AR476" s="174"/>
      <c r="AS476" s="174"/>
      <c r="AT476" s="175"/>
      <c r="AU476" s="139" t="s">
        <v>134</v>
      </c>
      <c r="AV476" s="139"/>
      <c r="AW476" s="139"/>
      <c r="AX476" s="140"/>
    </row>
    <row r="477" spans="1:50" ht="18.75" hidden="1" customHeight="1" x14ac:dyDescent="0.15">
      <c r="A477" s="1000"/>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0"/>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0"/>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0"/>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0"/>
      <c r="B481" s="257"/>
      <c r="C481" s="256"/>
      <c r="D481" s="257"/>
      <c r="E481" s="162" t="s">
        <v>415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0"/>
      <c r="B482" s="257"/>
      <c r="C482" s="256"/>
      <c r="D482" s="257"/>
      <c r="E482" s="165" t="s">
        <v>609</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0"/>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0"/>
      <c r="B484" s="257"/>
      <c r="C484" s="256"/>
      <c r="D484" s="257"/>
      <c r="E484" s="243" t="s">
        <v>410</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0"/>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419</v>
      </c>
      <c r="AJ485" s="186"/>
      <c r="AK485" s="186"/>
      <c r="AL485" s="181"/>
      <c r="AM485" s="186" t="s">
        <v>432</v>
      </c>
      <c r="AN485" s="186"/>
      <c r="AO485" s="186"/>
      <c r="AP485" s="181"/>
      <c r="AQ485" s="181" t="s">
        <v>235</v>
      </c>
      <c r="AR485" s="174"/>
      <c r="AS485" s="174"/>
      <c r="AT485" s="175"/>
      <c r="AU485" s="139" t="s">
        <v>134</v>
      </c>
      <c r="AV485" s="139"/>
      <c r="AW485" s="139"/>
      <c r="AX485" s="140"/>
    </row>
    <row r="486" spans="1:50" ht="18.75" hidden="1" customHeight="1" x14ac:dyDescent="0.15">
      <c r="A486" s="1000"/>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0"/>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0"/>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0"/>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0"/>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419</v>
      </c>
      <c r="AJ490" s="186"/>
      <c r="AK490" s="186"/>
      <c r="AL490" s="181"/>
      <c r="AM490" s="186" t="s">
        <v>432</v>
      </c>
      <c r="AN490" s="186"/>
      <c r="AO490" s="186"/>
      <c r="AP490" s="181"/>
      <c r="AQ490" s="181" t="s">
        <v>235</v>
      </c>
      <c r="AR490" s="174"/>
      <c r="AS490" s="174"/>
      <c r="AT490" s="175"/>
      <c r="AU490" s="139" t="s">
        <v>134</v>
      </c>
      <c r="AV490" s="139"/>
      <c r="AW490" s="139"/>
      <c r="AX490" s="140"/>
    </row>
    <row r="491" spans="1:50" ht="18.75" hidden="1" customHeight="1" x14ac:dyDescent="0.15">
      <c r="A491" s="1000"/>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0"/>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0"/>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0"/>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0"/>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419</v>
      </c>
      <c r="AJ495" s="186"/>
      <c r="AK495" s="186"/>
      <c r="AL495" s="181"/>
      <c r="AM495" s="186" t="s">
        <v>432</v>
      </c>
      <c r="AN495" s="186"/>
      <c r="AO495" s="186"/>
      <c r="AP495" s="181"/>
      <c r="AQ495" s="181" t="s">
        <v>235</v>
      </c>
      <c r="AR495" s="174"/>
      <c r="AS495" s="174"/>
      <c r="AT495" s="175"/>
      <c r="AU495" s="139" t="s">
        <v>134</v>
      </c>
      <c r="AV495" s="139"/>
      <c r="AW495" s="139"/>
      <c r="AX495" s="140"/>
    </row>
    <row r="496" spans="1:50" ht="18.75" hidden="1" customHeight="1" x14ac:dyDescent="0.15">
      <c r="A496" s="1000"/>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0"/>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0"/>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0"/>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0"/>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419</v>
      </c>
      <c r="AJ500" s="186"/>
      <c r="AK500" s="186"/>
      <c r="AL500" s="181"/>
      <c r="AM500" s="186" t="s">
        <v>432</v>
      </c>
      <c r="AN500" s="186"/>
      <c r="AO500" s="186"/>
      <c r="AP500" s="181"/>
      <c r="AQ500" s="181" t="s">
        <v>235</v>
      </c>
      <c r="AR500" s="174"/>
      <c r="AS500" s="174"/>
      <c r="AT500" s="175"/>
      <c r="AU500" s="139" t="s">
        <v>134</v>
      </c>
      <c r="AV500" s="139"/>
      <c r="AW500" s="139"/>
      <c r="AX500" s="140"/>
    </row>
    <row r="501" spans="1:50" ht="18.75" hidden="1" customHeight="1" x14ac:dyDescent="0.15">
      <c r="A501" s="1000"/>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0"/>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0"/>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0"/>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0"/>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419</v>
      </c>
      <c r="AJ505" s="186"/>
      <c r="AK505" s="186"/>
      <c r="AL505" s="181"/>
      <c r="AM505" s="186" t="s">
        <v>432</v>
      </c>
      <c r="AN505" s="186"/>
      <c r="AO505" s="186"/>
      <c r="AP505" s="181"/>
      <c r="AQ505" s="181" t="s">
        <v>235</v>
      </c>
      <c r="AR505" s="174"/>
      <c r="AS505" s="174"/>
      <c r="AT505" s="175"/>
      <c r="AU505" s="139" t="s">
        <v>134</v>
      </c>
      <c r="AV505" s="139"/>
      <c r="AW505" s="139"/>
      <c r="AX505" s="140"/>
    </row>
    <row r="506" spans="1:50" ht="18.75" hidden="1" customHeight="1" x14ac:dyDescent="0.15">
      <c r="A506" s="1000"/>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0"/>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0"/>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0"/>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0"/>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419</v>
      </c>
      <c r="AJ510" s="186"/>
      <c r="AK510" s="186"/>
      <c r="AL510" s="181"/>
      <c r="AM510" s="186" t="s">
        <v>432</v>
      </c>
      <c r="AN510" s="186"/>
      <c r="AO510" s="186"/>
      <c r="AP510" s="181"/>
      <c r="AQ510" s="181" t="s">
        <v>235</v>
      </c>
      <c r="AR510" s="174"/>
      <c r="AS510" s="174"/>
      <c r="AT510" s="175"/>
      <c r="AU510" s="139" t="s">
        <v>134</v>
      </c>
      <c r="AV510" s="139"/>
      <c r="AW510" s="139"/>
      <c r="AX510" s="140"/>
    </row>
    <row r="511" spans="1:50" ht="18.75" hidden="1" customHeight="1" x14ac:dyDescent="0.15">
      <c r="A511" s="1000"/>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0"/>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0"/>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0"/>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0"/>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419</v>
      </c>
      <c r="AJ515" s="186"/>
      <c r="AK515" s="186"/>
      <c r="AL515" s="181"/>
      <c r="AM515" s="186" t="s">
        <v>432</v>
      </c>
      <c r="AN515" s="186"/>
      <c r="AO515" s="186"/>
      <c r="AP515" s="181"/>
      <c r="AQ515" s="181" t="s">
        <v>235</v>
      </c>
      <c r="AR515" s="174"/>
      <c r="AS515" s="174"/>
      <c r="AT515" s="175"/>
      <c r="AU515" s="139" t="s">
        <v>134</v>
      </c>
      <c r="AV515" s="139"/>
      <c r="AW515" s="139"/>
      <c r="AX515" s="140"/>
    </row>
    <row r="516" spans="1:50" ht="18.75" hidden="1" customHeight="1" x14ac:dyDescent="0.15">
      <c r="A516" s="1000"/>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0"/>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0"/>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0"/>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0"/>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419</v>
      </c>
      <c r="AJ520" s="186"/>
      <c r="AK520" s="186"/>
      <c r="AL520" s="181"/>
      <c r="AM520" s="186" t="s">
        <v>432</v>
      </c>
      <c r="AN520" s="186"/>
      <c r="AO520" s="186"/>
      <c r="AP520" s="181"/>
      <c r="AQ520" s="181" t="s">
        <v>235</v>
      </c>
      <c r="AR520" s="174"/>
      <c r="AS520" s="174"/>
      <c r="AT520" s="175"/>
      <c r="AU520" s="139" t="s">
        <v>134</v>
      </c>
      <c r="AV520" s="139"/>
      <c r="AW520" s="139"/>
      <c r="AX520" s="140"/>
    </row>
    <row r="521" spans="1:50" ht="18.75" hidden="1" customHeight="1" x14ac:dyDescent="0.15">
      <c r="A521" s="1000"/>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0"/>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0"/>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0"/>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0"/>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419</v>
      </c>
      <c r="AJ525" s="186"/>
      <c r="AK525" s="186"/>
      <c r="AL525" s="181"/>
      <c r="AM525" s="186" t="s">
        <v>432</v>
      </c>
      <c r="AN525" s="186"/>
      <c r="AO525" s="186"/>
      <c r="AP525" s="181"/>
      <c r="AQ525" s="181" t="s">
        <v>235</v>
      </c>
      <c r="AR525" s="174"/>
      <c r="AS525" s="174"/>
      <c r="AT525" s="175"/>
      <c r="AU525" s="139" t="s">
        <v>134</v>
      </c>
      <c r="AV525" s="139"/>
      <c r="AW525" s="139"/>
      <c r="AX525" s="140"/>
    </row>
    <row r="526" spans="1:50" ht="18.75" hidden="1" customHeight="1" x14ac:dyDescent="0.15">
      <c r="A526" s="1000"/>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0"/>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0"/>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0"/>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0"/>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419</v>
      </c>
      <c r="AJ530" s="186"/>
      <c r="AK530" s="186"/>
      <c r="AL530" s="181"/>
      <c r="AM530" s="186" t="s">
        <v>432</v>
      </c>
      <c r="AN530" s="186"/>
      <c r="AO530" s="186"/>
      <c r="AP530" s="181"/>
      <c r="AQ530" s="181" t="s">
        <v>235</v>
      </c>
      <c r="AR530" s="174"/>
      <c r="AS530" s="174"/>
      <c r="AT530" s="175"/>
      <c r="AU530" s="139" t="s">
        <v>134</v>
      </c>
      <c r="AV530" s="139"/>
      <c r="AW530" s="139"/>
      <c r="AX530" s="140"/>
    </row>
    <row r="531" spans="1:50" ht="18.75" hidden="1" customHeight="1" x14ac:dyDescent="0.15">
      <c r="A531" s="1000"/>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0"/>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0"/>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0"/>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0"/>
      <c r="B535" s="257"/>
      <c r="C535" s="256"/>
      <c r="D535" s="257"/>
      <c r="E535" s="162" t="s">
        <v>416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0"/>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0"/>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0"/>
      <c r="B538" s="257"/>
      <c r="C538" s="256"/>
      <c r="D538" s="257"/>
      <c r="E538" s="243" t="s">
        <v>411</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0"/>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419</v>
      </c>
      <c r="AJ539" s="186"/>
      <c r="AK539" s="186"/>
      <c r="AL539" s="181"/>
      <c r="AM539" s="186" t="s">
        <v>432</v>
      </c>
      <c r="AN539" s="186"/>
      <c r="AO539" s="186"/>
      <c r="AP539" s="181"/>
      <c r="AQ539" s="181" t="s">
        <v>235</v>
      </c>
      <c r="AR539" s="174"/>
      <c r="AS539" s="174"/>
      <c r="AT539" s="175"/>
      <c r="AU539" s="139" t="s">
        <v>134</v>
      </c>
      <c r="AV539" s="139"/>
      <c r="AW539" s="139"/>
      <c r="AX539" s="140"/>
    </row>
    <row r="540" spans="1:50" ht="18.75" hidden="1" customHeight="1" x14ac:dyDescent="0.15">
      <c r="A540" s="1000"/>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0"/>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0"/>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0"/>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0"/>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419</v>
      </c>
      <c r="AJ544" s="186"/>
      <c r="AK544" s="186"/>
      <c r="AL544" s="181"/>
      <c r="AM544" s="186" t="s">
        <v>432</v>
      </c>
      <c r="AN544" s="186"/>
      <c r="AO544" s="186"/>
      <c r="AP544" s="181"/>
      <c r="AQ544" s="181" t="s">
        <v>235</v>
      </c>
      <c r="AR544" s="174"/>
      <c r="AS544" s="174"/>
      <c r="AT544" s="175"/>
      <c r="AU544" s="139" t="s">
        <v>134</v>
      </c>
      <c r="AV544" s="139"/>
      <c r="AW544" s="139"/>
      <c r="AX544" s="140"/>
    </row>
    <row r="545" spans="1:50" ht="18.75" hidden="1" customHeight="1" x14ac:dyDescent="0.15">
      <c r="A545" s="1000"/>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0"/>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0"/>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0"/>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0"/>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419</v>
      </c>
      <c r="AJ549" s="186"/>
      <c r="AK549" s="186"/>
      <c r="AL549" s="181"/>
      <c r="AM549" s="186" t="s">
        <v>432</v>
      </c>
      <c r="AN549" s="186"/>
      <c r="AO549" s="186"/>
      <c r="AP549" s="181"/>
      <c r="AQ549" s="181" t="s">
        <v>235</v>
      </c>
      <c r="AR549" s="174"/>
      <c r="AS549" s="174"/>
      <c r="AT549" s="175"/>
      <c r="AU549" s="139" t="s">
        <v>134</v>
      </c>
      <c r="AV549" s="139"/>
      <c r="AW549" s="139"/>
      <c r="AX549" s="140"/>
    </row>
    <row r="550" spans="1:50" ht="18.75" hidden="1" customHeight="1" x14ac:dyDescent="0.15">
      <c r="A550" s="1000"/>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0"/>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0"/>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0"/>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0"/>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419</v>
      </c>
      <c r="AJ554" s="186"/>
      <c r="AK554" s="186"/>
      <c r="AL554" s="181"/>
      <c r="AM554" s="186" t="s">
        <v>432</v>
      </c>
      <c r="AN554" s="186"/>
      <c r="AO554" s="186"/>
      <c r="AP554" s="181"/>
      <c r="AQ554" s="181" t="s">
        <v>235</v>
      </c>
      <c r="AR554" s="174"/>
      <c r="AS554" s="174"/>
      <c r="AT554" s="175"/>
      <c r="AU554" s="139" t="s">
        <v>134</v>
      </c>
      <c r="AV554" s="139"/>
      <c r="AW554" s="139"/>
      <c r="AX554" s="140"/>
    </row>
    <row r="555" spans="1:50" ht="18.75" hidden="1" customHeight="1" x14ac:dyDescent="0.15">
      <c r="A555" s="1000"/>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0"/>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0"/>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0"/>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0"/>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419</v>
      </c>
      <c r="AJ559" s="186"/>
      <c r="AK559" s="186"/>
      <c r="AL559" s="181"/>
      <c r="AM559" s="186" t="s">
        <v>432</v>
      </c>
      <c r="AN559" s="186"/>
      <c r="AO559" s="186"/>
      <c r="AP559" s="181"/>
      <c r="AQ559" s="181" t="s">
        <v>235</v>
      </c>
      <c r="AR559" s="174"/>
      <c r="AS559" s="174"/>
      <c r="AT559" s="175"/>
      <c r="AU559" s="139" t="s">
        <v>134</v>
      </c>
      <c r="AV559" s="139"/>
      <c r="AW559" s="139"/>
      <c r="AX559" s="140"/>
    </row>
    <row r="560" spans="1:50" ht="18.75" hidden="1" customHeight="1" x14ac:dyDescent="0.15">
      <c r="A560" s="1000"/>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0"/>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0"/>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0"/>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0"/>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419</v>
      </c>
      <c r="AJ564" s="186"/>
      <c r="AK564" s="186"/>
      <c r="AL564" s="181"/>
      <c r="AM564" s="186" t="s">
        <v>432</v>
      </c>
      <c r="AN564" s="186"/>
      <c r="AO564" s="186"/>
      <c r="AP564" s="181"/>
      <c r="AQ564" s="181" t="s">
        <v>235</v>
      </c>
      <c r="AR564" s="174"/>
      <c r="AS564" s="174"/>
      <c r="AT564" s="175"/>
      <c r="AU564" s="139" t="s">
        <v>134</v>
      </c>
      <c r="AV564" s="139"/>
      <c r="AW564" s="139"/>
      <c r="AX564" s="140"/>
    </row>
    <row r="565" spans="1:50" ht="18.75" hidden="1" customHeight="1" x14ac:dyDescent="0.15">
      <c r="A565" s="1000"/>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0"/>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0"/>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0"/>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0"/>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419</v>
      </c>
      <c r="AJ569" s="186"/>
      <c r="AK569" s="186"/>
      <c r="AL569" s="181"/>
      <c r="AM569" s="186" t="s">
        <v>432</v>
      </c>
      <c r="AN569" s="186"/>
      <c r="AO569" s="186"/>
      <c r="AP569" s="181"/>
      <c r="AQ569" s="181" t="s">
        <v>235</v>
      </c>
      <c r="AR569" s="174"/>
      <c r="AS569" s="174"/>
      <c r="AT569" s="175"/>
      <c r="AU569" s="139" t="s">
        <v>134</v>
      </c>
      <c r="AV569" s="139"/>
      <c r="AW569" s="139"/>
      <c r="AX569" s="140"/>
    </row>
    <row r="570" spans="1:50" ht="18.75" hidden="1" customHeight="1" x14ac:dyDescent="0.15">
      <c r="A570" s="1000"/>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0"/>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0"/>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0"/>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0"/>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419</v>
      </c>
      <c r="AJ574" s="186"/>
      <c r="AK574" s="186"/>
      <c r="AL574" s="181"/>
      <c r="AM574" s="186" t="s">
        <v>432</v>
      </c>
      <c r="AN574" s="186"/>
      <c r="AO574" s="186"/>
      <c r="AP574" s="181"/>
      <c r="AQ574" s="181" t="s">
        <v>235</v>
      </c>
      <c r="AR574" s="174"/>
      <c r="AS574" s="174"/>
      <c r="AT574" s="175"/>
      <c r="AU574" s="139" t="s">
        <v>134</v>
      </c>
      <c r="AV574" s="139"/>
      <c r="AW574" s="139"/>
      <c r="AX574" s="140"/>
    </row>
    <row r="575" spans="1:50" ht="18.75" hidden="1" customHeight="1" x14ac:dyDescent="0.15">
      <c r="A575" s="1000"/>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0"/>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0"/>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0"/>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0"/>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419</v>
      </c>
      <c r="AJ579" s="186"/>
      <c r="AK579" s="186"/>
      <c r="AL579" s="181"/>
      <c r="AM579" s="186" t="s">
        <v>432</v>
      </c>
      <c r="AN579" s="186"/>
      <c r="AO579" s="186"/>
      <c r="AP579" s="181"/>
      <c r="AQ579" s="181" t="s">
        <v>235</v>
      </c>
      <c r="AR579" s="174"/>
      <c r="AS579" s="174"/>
      <c r="AT579" s="175"/>
      <c r="AU579" s="139" t="s">
        <v>134</v>
      </c>
      <c r="AV579" s="139"/>
      <c r="AW579" s="139"/>
      <c r="AX579" s="140"/>
    </row>
    <row r="580" spans="1:50" ht="18.75" hidden="1" customHeight="1" x14ac:dyDescent="0.15">
      <c r="A580" s="1000"/>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0"/>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0"/>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0"/>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0"/>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419</v>
      </c>
      <c r="AJ584" s="186"/>
      <c r="AK584" s="186"/>
      <c r="AL584" s="181"/>
      <c r="AM584" s="186" t="s">
        <v>432</v>
      </c>
      <c r="AN584" s="186"/>
      <c r="AO584" s="186"/>
      <c r="AP584" s="181"/>
      <c r="AQ584" s="181" t="s">
        <v>235</v>
      </c>
      <c r="AR584" s="174"/>
      <c r="AS584" s="174"/>
      <c r="AT584" s="175"/>
      <c r="AU584" s="139" t="s">
        <v>134</v>
      </c>
      <c r="AV584" s="139"/>
      <c r="AW584" s="139"/>
      <c r="AX584" s="140"/>
    </row>
    <row r="585" spans="1:50" ht="18.75" hidden="1" customHeight="1" x14ac:dyDescent="0.15">
      <c r="A585" s="1000"/>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0"/>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0"/>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0"/>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0"/>
      <c r="B589" s="257"/>
      <c r="C589" s="256"/>
      <c r="D589" s="257"/>
      <c r="E589" s="162" t="s">
        <v>416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0"/>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0"/>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0"/>
      <c r="B592" s="257"/>
      <c r="C592" s="256"/>
      <c r="D592" s="257"/>
      <c r="E592" s="243" t="s">
        <v>410</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0"/>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419</v>
      </c>
      <c r="AJ593" s="186"/>
      <c r="AK593" s="186"/>
      <c r="AL593" s="181"/>
      <c r="AM593" s="186" t="s">
        <v>432</v>
      </c>
      <c r="AN593" s="186"/>
      <c r="AO593" s="186"/>
      <c r="AP593" s="181"/>
      <c r="AQ593" s="181" t="s">
        <v>235</v>
      </c>
      <c r="AR593" s="174"/>
      <c r="AS593" s="174"/>
      <c r="AT593" s="175"/>
      <c r="AU593" s="139" t="s">
        <v>134</v>
      </c>
      <c r="AV593" s="139"/>
      <c r="AW593" s="139"/>
      <c r="AX593" s="140"/>
    </row>
    <row r="594" spans="1:50" ht="18.75" hidden="1" customHeight="1" x14ac:dyDescent="0.15">
      <c r="A594" s="1000"/>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0"/>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0"/>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0"/>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0"/>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419</v>
      </c>
      <c r="AJ598" s="186"/>
      <c r="AK598" s="186"/>
      <c r="AL598" s="181"/>
      <c r="AM598" s="186" t="s">
        <v>432</v>
      </c>
      <c r="AN598" s="186"/>
      <c r="AO598" s="186"/>
      <c r="AP598" s="181"/>
      <c r="AQ598" s="181" t="s">
        <v>235</v>
      </c>
      <c r="AR598" s="174"/>
      <c r="AS598" s="174"/>
      <c r="AT598" s="175"/>
      <c r="AU598" s="139" t="s">
        <v>134</v>
      </c>
      <c r="AV598" s="139"/>
      <c r="AW598" s="139"/>
      <c r="AX598" s="140"/>
    </row>
    <row r="599" spans="1:50" ht="18.75" hidden="1" customHeight="1" x14ac:dyDescent="0.15">
      <c r="A599" s="1000"/>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0"/>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0"/>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0"/>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0"/>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419</v>
      </c>
      <c r="AJ603" s="186"/>
      <c r="AK603" s="186"/>
      <c r="AL603" s="181"/>
      <c r="AM603" s="186" t="s">
        <v>432</v>
      </c>
      <c r="AN603" s="186"/>
      <c r="AO603" s="186"/>
      <c r="AP603" s="181"/>
      <c r="AQ603" s="181" t="s">
        <v>235</v>
      </c>
      <c r="AR603" s="174"/>
      <c r="AS603" s="174"/>
      <c r="AT603" s="175"/>
      <c r="AU603" s="139" t="s">
        <v>134</v>
      </c>
      <c r="AV603" s="139"/>
      <c r="AW603" s="139"/>
      <c r="AX603" s="140"/>
    </row>
    <row r="604" spans="1:50" ht="18.75" hidden="1" customHeight="1" x14ac:dyDescent="0.15">
      <c r="A604" s="1000"/>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0"/>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0"/>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0"/>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0"/>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419</v>
      </c>
      <c r="AJ608" s="186"/>
      <c r="AK608" s="186"/>
      <c r="AL608" s="181"/>
      <c r="AM608" s="186" t="s">
        <v>432</v>
      </c>
      <c r="AN608" s="186"/>
      <c r="AO608" s="186"/>
      <c r="AP608" s="181"/>
      <c r="AQ608" s="181" t="s">
        <v>235</v>
      </c>
      <c r="AR608" s="174"/>
      <c r="AS608" s="174"/>
      <c r="AT608" s="175"/>
      <c r="AU608" s="139" t="s">
        <v>134</v>
      </c>
      <c r="AV608" s="139"/>
      <c r="AW608" s="139"/>
      <c r="AX608" s="140"/>
    </row>
    <row r="609" spans="1:50" ht="18.75" hidden="1" customHeight="1" x14ac:dyDescent="0.15">
      <c r="A609" s="1000"/>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0"/>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0"/>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0"/>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0"/>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419</v>
      </c>
      <c r="AJ613" s="186"/>
      <c r="AK613" s="186"/>
      <c r="AL613" s="181"/>
      <c r="AM613" s="186" t="s">
        <v>432</v>
      </c>
      <c r="AN613" s="186"/>
      <c r="AO613" s="186"/>
      <c r="AP613" s="181"/>
      <c r="AQ613" s="181" t="s">
        <v>235</v>
      </c>
      <c r="AR613" s="174"/>
      <c r="AS613" s="174"/>
      <c r="AT613" s="175"/>
      <c r="AU613" s="139" t="s">
        <v>134</v>
      </c>
      <c r="AV613" s="139"/>
      <c r="AW613" s="139"/>
      <c r="AX613" s="140"/>
    </row>
    <row r="614" spans="1:50" ht="18.75" hidden="1" customHeight="1" x14ac:dyDescent="0.15">
      <c r="A614" s="1000"/>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0"/>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0"/>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0"/>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0"/>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419</v>
      </c>
      <c r="AJ618" s="186"/>
      <c r="AK618" s="186"/>
      <c r="AL618" s="181"/>
      <c r="AM618" s="186" t="s">
        <v>432</v>
      </c>
      <c r="AN618" s="186"/>
      <c r="AO618" s="186"/>
      <c r="AP618" s="181"/>
      <c r="AQ618" s="181" t="s">
        <v>235</v>
      </c>
      <c r="AR618" s="174"/>
      <c r="AS618" s="174"/>
      <c r="AT618" s="175"/>
      <c r="AU618" s="139" t="s">
        <v>134</v>
      </c>
      <c r="AV618" s="139"/>
      <c r="AW618" s="139"/>
      <c r="AX618" s="140"/>
    </row>
    <row r="619" spans="1:50" ht="18.75" hidden="1" customHeight="1" x14ac:dyDescent="0.15">
      <c r="A619" s="1000"/>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0"/>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0"/>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0"/>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0"/>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419</v>
      </c>
      <c r="AJ623" s="186"/>
      <c r="AK623" s="186"/>
      <c r="AL623" s="181"/>
      <c r="AM623" s="186" t="s">
        <v>432</v>
      </c>
      <c r="AN623" s="186"/>
      <c r="AO623" s="186"/>
      <c r="AP623" s="181"/>
      <c r="AQ623" s="181" t="s">
        <v>235</v>
      </c>
      <c r="AR623" s="174"/>
      <c r="AS623" s="174"/>
      <c r="AT623" s="175"/>
      <c r="AU623" s="139" t="s">
        <v>134</v>
      </c>
      <c r="AV623" s="139"/>
      <c r="AW623" s="139"/>
      <c r="AX623" s="140"/>
    </row>
    <row r="624" spans="1:50" ht="18.75" hidden="1" customHeight="1" x14ac:dyDescent="0.15">
      <c r="A624" s="1000"/>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0"/>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0"/>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0"/>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0"/>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419</v>
      </c>
      <c r="AJ628" s="186"/>
      <c r="AK628" s="186"/>
      <c r="AL628" s="181"/>
      <c r="AM628" s="186" t="s">
        <v>432</v>
      </c>
      <c r="AN628" s="186"/>
      <c r="AO628" s="186"/>
      <c r="AP628" s="181"/>
      <c r="AQ628" s="181" t="s">
        <v>235</v>
      </c>
      <c r="AR628" s="174"/>
      <c r="AS628" s="174"/>
      <c r="AT628" s="175"/>
      <c r="AU628" s="139" t="s">
        <v>134</v>
      </c>
      <c r="AV628" s="139"/>
      <c r="AW628" s="139"/>
      <c r="AX628" s="140"/>
    </row>
    <row r="629" spans="1:50" ht="18.75" hidden="1" customHeight="1" x14ac:dyDescent="0.15">
      <c r="A629" s="1000"/>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0"/>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0"/>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0"/>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0"/>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419</v>
      </c>
      <c r="AJ633" s="186"/>
      <c r="AK633" s="186"/>
      <c r="AL633" s="181"/>
      <c r="AM633" s="186" t="s">
        <v>432</v>
      </c>
      <c r="AN633" s="186"/>
      <c r="AO633" s="186"/>
      <c r="AP633" s="181"/>
      <c r="AQ633" s="181" t="s">
        <v>235</v>
      </c>
      <c r="AR633" s="174"/>
      <c r="AS633" s="174"/>
      <c r="AT633" s="175"/>
      <c r="AU633" s="139" t="s">
        <v>134</v>
      </c>
      <c r="AV633" s="139"/>
      <c r="AW633" s="139"/>
      <c r="AX633" s="140"/>
    </row>
    <row r="634" spans="1:50" ht="18.75" hidden="1" customHeight="1" x14ac:dyDescent="0.15">
      <c r="A634" s="1000"/>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0"/>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0"/>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0"/>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0"/>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419</v>
      </c>
      <c r="AJ638" s="186"/>
      <c r="AK638" s="186"/>
      <c r="AL638" s="181"/>
      <c r="AM638" s="186" t="s">
        <v>432</v>
      </c>
      <c r="AN638" s="186"/>
      <c r="AO638" s="186"/>
      <c r="AP638" s="181"/>
      <c r="AQ638" s="181" t="s">
        <v>235</v>
      </c>
      <c r="AR638" s="174"/>
      <c r="AS638" s="174"/>
      <c r="AT638" s="175"/>
      <c r="AU638" s="139" t="s">
        <v>134</v>
      </c>
      <c r="AV638" s="139"/>
      <c r="AW638" s="139"/>
      <c r="AX638" s="140"/>
    </row>
    <row r="639" spans="1:50" ht="18.75" hidden="1" customHeight="1" x14ac:dyDescent="0.15">
      <c r="A639" s="1000"/>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0"/>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0"/>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0"/>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0"/>
      <c r="B643" s="257"/>
      <c r="C643" s="256"/>
      <c r="D643" s="257"/>
      <c r="E643" s="162" t="s">
        <v>416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0"/>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0"/>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0"/>
      <c r="B646" s="257"/>
      <c r="C646" s="256"/>
      <c r="D646" s="257"/>
      <c r="E646" s="243" t="s">
        <v>411</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0"/>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419</v>
      </c>
      <c r="AJ647" s="186"/>
      <c r="AK647" s="186"/>
      <c r="AL647" s="181"/>
      <c r="AM647" s="186" t="s">
        <v>432</v>
      </c>
      <c r="AN647" s="186"/>
      <c r="AO647" s="186"/>
      <c r="AP647" s="181"/>
      <c r="AQ647" s="181" t="s">
        <v>235</v>
      </c>
      <c r="AR647" s="174"/>
      <c r="AS647" s="174"/>
      <c r="AT647" s="175"/>
      <c r="AU647" s="139" t="s">
        <v>134</v>
      </c>
      <c r="AV647" s="139"/>
      <c r="AW647" s="139"/>
      <c r="AX647" s="140"/>
    </row>
    <row r="648" spans="1:50" ht="18.75" hidden="1" customHeight="1" x14ac:dyDescent="0.15">
      <c r="A648" s="1000"/>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0"/>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0"/>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0"/>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0"/>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419</v>
      </c>
      <c r="AJ652" s="186"/>
      <c r="AK652" s="186"/>
      <c r="AL652" s="181"/>
      <c r="AM652" s="186" t="s">
        <v>432</v>
      </c>
      <c r="AN652" s="186"/>
      <c r="AO652" s="186"/>
      <c r="AP652" s="181"/>
      <c r="AQ652" s="181" t="s">
        <v>235</v>
      </c>
      <c r="AR652" s="174"/>
      <c r="AS652" s="174"/>
      <c r="AT652" s="175"/>
      <c r="AU652" s="139" t="s">
        <v>134</v>
      </c>
      <c r="AV652" s="139"/>
      <c r="AW652" s="139"/>
      <c r="AX652" s="140"/>
    </row>
    <row r="653" spans="1:50" ht="18.75" hidden="1" customHeight="1" x14ac:dyDescent="0.15">
      <c r="A653" s="1000"/>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0"/>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0"/>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0"/>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0"/>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419</v>
      </c>
      <c r="AJ657" s="186"/>
      <c r="AK657" s="186"/>
      <c r="AL657" s="181"/>
      <c r="AM657" s="186" t="s">
        <v>432</v>
      </c>
      <c r="AN657" s="186"/>
      <c r="AO657" s="186"/>
      <c r="AP657" s="181"/>
      <c r="AQ657" s="181" t="s">
        <v>235</v>
      </c>
      <c r="AR657" s="174"/>
      <c r="AS657" s="174"/>
      <c r="AT657" s="175"/>
      <c r="AU657" s="139" t="s">
        <v>134</v>
      </c>
      <c r="AV657" s="139"/>
      <c r="AW657" s="139"/>
      <c r="AX657" s="140"/>
    </row>
    <row r="658" spans="1:50" ht="18.75" hidden="1" customHeight="1" x14ac:dyDescent="0.15">
      <c r="A658" s="1000"/>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0"/>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0"/>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0"/>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0"/>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419</v>
      </c>
      <c r="AJ662" s="186"/>
      <c r="AK662" s="186"/>
      <c r="AL662" s="181"/>
      <c r="AM662" s="186" t="s">
        <v>432</v>
      </c>
      <c r="AN662" s="186"/>
      <c r="AO662" s="186"/>
      <c r="AP662" s="181"/>
      <c r="AQ662" s="181" t="s">
        <v>235</v>
      </c>
      <c r="AR662" s="174"/>
      <c r="AS662" s="174"/>
      <c r="AT662" s="175"/>
      <c r="AU662" s="139" t="s">
        <v>134</v>
      </c>
      <c r="AV662" s="139"/>
      <c r="AW662" s="139"/>
      <c r="AX662" s="140"/>
    </row>
    <row r="663" spans="1:50" ht="18.75" hidden="1" customHeight="1" x14ac:dyDescent="0.15">
      <c r="A663" s="1000"/>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0"/>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0"/>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0"/>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0"/>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419</v>
      </c>
      <c r="AJ667" s="186"/>
      <c r="AK667" s="186"/>
      <c r="AL667" s="181"/>
      <c r="AM667" s="186" t="s">
        <v>432</v>
      </c>
      <c r="AN667" s="186"/>
      <c r="AO667" s="186"/>
      <c r="AP667" s="181"/>
      <c r="AQ667" s="181" t="s">
        <v>235</v>
      </c>
      <c r="AR667" s="174"/>
      <c r="AS667" s="174"/>
      <c r="AT667" s="175"/>
      <c r="AU667" s="139" t="s">
        <v>134</v>
      </c>
      <c r="AV667" s="139"/>
      <c r="AW667" s="139"/>
      <c r="AX667" s="140"/>
    </row>
    <row r="668" spans="1:50" ht="18.75" hidden="1" customHeight="1" x14ac:dyDescent="0.15">
      <c r="A668" s="1000"/>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0"/>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0"/>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0"/>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0"/>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419</v>
      </c>
      <c r="AJ672" s="186"/>
      <c r="AK672" s="186"/>
      <c r="AL672" s="181"/>
      <c r="AM672" s="186" t="s">
        <v>432</v>
      </c>
      <c r="AN672" s="186"/>
      <c r="AO672" s="186"/>
      <c r="AP672" s="181"/>
      <c r="AQ672" s="181" t="s">
        <v>235</v>
      </c>
      <c r="AR672" s="174"/>
      <c r="AS672" s="174"/>
      <c r="AT672" s="175"/>
      <c r="AU672" s="139" t="s">
        <v>134</v>
      </c>
      <c r="AV672" s="139"/>
      <c r="AW672" s="139"/>
      <c r="AX672" s="140"/>
    </row>
    <row r="673" spans="1:50" ht="18.75" hidden="1" customHeight="1" x14ac:dyDescent="0.15">
      <c r="A673" s="1000"/>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0"/>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0"/>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0"/>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0"/>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419</v>
      </c>
      <c r="AJ677" s="186"/>
      <c r="AK677" s="186"/>
      <c r="AL677" s="181"/>
      <c r="AM677" s="186" t="s">
        <v>432</v>
      </c>
      <c r="AN677" s="186"/>
      <c r="AO677" s="186"/>
      <c r="AP677" s="181"/>
      <c r="AQ677" s="181" t="s">
        <v>235</v>
      </c>
      <c r="AR677" s="174"/>
      <c r="AS677" s="174"/>
      <c r="AT677" s="175"/>
      <c r="AU677" s="139" t="s">
        <v>134</v>
      </c>
      <c r="AV677" s="139"/>
      <c r="AW677" s="139"/>
      <c r="AX677" s="140"/>
    </row>
    <row r="678" spans="1:50" ht="18.75" hidden="1" customHeight="1" x14ac:dyDescent="0.15">
      <c r="A678" s="1000"/>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0"/>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0"/>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0"/>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0"/>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419</v>
      </c>
      <c r="AJ682" s="186"/>
      <c r="AK682" s="186"/>
      <c r="AL682" s="181"/>
      <c r="AM682" s="186" t="s">
        <v>432</v>
      </c>
      <c r="AN682" s="186"/>
      <c r="AO682" s="186"/>
      <c r="AP682" s="181"/>
      <c r="AQ682" s="181" t="s">
        <v>235</v>
      </c>
      <c r="AR682" s="174"/>
      <c r="AS682" s="174"/>
      <c r="AT682" s="175"/>
      <c r="AU682" s="139" t="s">
        <v>134</v>
      </c>
      <c r="AV682" s="139"/>
      <c r="AW682" s="139"/>
      <c r="AX682" s="140"/>
    </row>
    <row r="683" spans="1:50" ht="18.75" hidden="1" customHeight="1" x14ac:dyDescent="0.15">
      <c r="A683" s="1000"/>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0"/>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0"/>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0"/>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0"/>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419</v>
      </c>
      <c r="AJ687" s="186"/>
      <c r="AK687" s="186"/>
      <c r="AL687" s="181"/>
      <c r="AM687" s="186" t="s">
        <v>432</v>
      </c>
      <c r="AN687" s="186"/>
      <c r="AO687" s="186"/>
      <c r="AP687" s="181"/>
      <c r="AQ687" s="181" t="s">
        <v>235</v>
      </c>
      <c r="AR687" s="174"/>
      <c r="AS687" s="174"/>
      <c r="AT687" s="175"/>
      <c r="AU687" s="139" t="s">
        <v>134</v>
      </c>
      <c r="AV687" s="139"/>
      <c r="AW687" s="139"/>
      <c r="AX687" s="140"/>
    </row>
    <row r="688" spans="1:50" ht="18.75" hidden="1" customHeight="1" x14ac:dyDescent="0.15">
      <c r="A688" s="1000"/>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0"/>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0"/>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0"/>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0"/>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419</v>
      </c>
      <c r="AJ692" s="186"/>
      <c r="AK692" s="186"/>
      <c r="AL692" s="181"/>
      <c r="AM692" s="186" t="s">
        <v>432</v>
      </c>
      <c r="AN692" s="186"/>
      <c r="AO692" s="186"/>
      <c r="AP692" s="181"/>
      <c r="AQ692" s="181" t="s">
        <v>235</v>
      </c>
      <c r="AR692" s="174"/>
      <c r="AS692" s="174"/>
      <c r="AT692" s="175"/>
      <c r="AU692" s="139" t="s">
        <v>134</v>
      </c>
      <c r="AV692" s="139"/>
      <c r="AW692" s="139"/>
      <c r="AX692" s="140"/>
    </row>
    <row r="693" spans="1:50" ht="18.75" hidden="1" customHeight="1" x14ac:dyDescent="0.15">
      <c r="A693" s="1000"/>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0"/>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0"/>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0"/>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0"/>
      <c r="B697" s="257"/>
      <c r="C697" s="256"/>
      <c r="D697" s="257"/>
      <c r="E697" s="162" t="s">
        <v>416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0"/>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1"/>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0.1"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566</v>
      </c>
      <c r="AE702" s="901"/>
      <c r="AF702" s="901"/>
      <c r="AG702" s="890" t="s">
        <v>610</v>
      </c>
      <c r="AH702" s="891"/>
      <c r="AI702" s="891"/>
      <c r="AJ702" s="891"/>
      <c r="AK702" s="891"/>
      <c r="AL702" s="891"/>
      <c r="AM702" s="891"/>
      <c r="AN702" s="891"/>
      <c r="AO702" s="891"/>
      <c r="AP702" s="891"/>
      <c r="AQ702" s="891"/>
      <c r="AR702" s="891"/>
      <c r="AS702" s="891"/>
      <c r="AT702" s="891"/>
      <c r="AU702" s="891"/>
      <c r="AV702" s="891"/>
      <c r="AW702" s="891"/>
      <c r="AX702" s="892"/>
    </row>
    <row r="703" spans="1:50" ht="50.1"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566</v>
      </c>
      <c r="AE703" s="160"/>
      <c r="AF703" s="160"/>
      <c r="AG703" s="669" t="s">
        <v>611</v>
      </c>
      <c r="AH703" s="670"/>
      <c r="AI703" s="670"/>
      <c r="AJ703" s="670"/>
      <c r="AK703" s="670"/>
      <c r="AL703" s="670"/>
      <c r="AM703" s="670"/>
      <c r="AN703" s="670"/>
      <c r="AO703" s="670"/>
      <c r="AP703" s="670"/>
      <c r="AQ703" s="670"/>
      <c r="AR703" s="670"/>
      <c r="AS703" s="670"/>
      <c r="AT703" s="670"/>
      <c r="AU703" s="670"/>
      <c r="AV703" s="670"/>
      <c r="AW703" s="670"/>
      <c r="AX703" s="671"/>
    </row>
    <row r="704" spans="1:50" ht="50.1"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566</v>
      </c>
      <c r="AE704" s="588"/>
      <c r="AF704" s="588"/>
      <c r="AG704" s="433" t="s">
        <v>612</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566</v>
      </c>
      <c r="AE705" s="738"/>
      <c r="AF705" s="738"/>
      <c r="AG705" s="165" t="s">
        <v>613</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0"/>
      <c r="B706" s="775"/>
      <c r="C706" s="616"/>
      <c r="D706" s="617"/>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9" t="s">
        <v>583</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584</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585</v>
      </c>
      <c r="AE708" s="673"/>
      <c r="AF708" s="673"/>
      <c r="AG708" s="528" t="s">
        <v>648</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566</v>
      </c>
      <c r="AE709" s="160"/>
      <c r="AF709" s="160"/>
      <c r="AG709" s="669" t="s">
        <v>614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585</v>
      </c>
      <c r="AE710" s="160"/>
      <c r="AF710" s="160"/>
      <c r="AG710" s="669" t="s">
        <v>615</v>
      </c>
      <c r="AH710" s="670"/>
      <c r="AI710" s="670"/>
      <c r="AJ710" s="670"/>
      <c r="AK710" s="670"/>
      <c r="AL710" s="670"/>
      <c r="AM710" s="670"/>
      <c r="AN710" s="670"/>
      <c r="AO710" s="670"/>
      <c r="AP710" s="670"/>
      <c r="AQ710" s="670"/>
      <c r="AR710" s="670"/>
      <c r="AS710" s="670"/>
      <c r="AT710" s="670"/>
      <c r="AU710" s="670"/>
      <c r="AV710" s="670"/>
      <c r="AW710" s="670"/>
      <c r="AX710" s="671"/>
    </row>
    <row r="711" spans="1:50" ht="35.1"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566</v>
      </c>
      <c r="AE711" s="160"/>
      <c r="AF711" s="160"/>
      <c r="AG711" s="669" t="s">
        <v>616</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585</v>
      </c>
      <c r="AE712" s="588"/>
      <c r="AF712" s="588"/>
      <c r="AG712" s="596" t="s">
        <v>615</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585</v>
      </c>
      <c r="AE713" s="160"/>
      <c r="AF713" s="161"/>
      <c r="AG713" s="669" t="s">
        <v>615</v>
      </c>
      <c r="AH713" s="670"/>
      <c r="AI713" s="670"/>
      <c r="AJ713" s="670"/>
      <c r="AK713" s="670"/>
      <c r="AL713" s="670"/>
      <c r="AM713" s="670"/>
      <c r="AN713" s="670"/>
      <c r="AO713" s="670"/>
      <c r="AP713" s="670"/>
      <c r="AQ713" s="670"/>
      <c r="AR713" s="670"/>
      <c r="AS713" s="670"/>
      <c r="AT713" s="670"/>
      <c r="AU713" s="670"/>
      <c r="AV713" s="670"/>
      <c r="AW713" s="670"/>
      <c r="AX713" s="671"/>
    </row>
    <row r="714" spans="1:50" ht="35.1"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566</v>
      </c>
      <c r="AE714" s="594"/>
      <c r="AF714" s="595"/>
      <c r="AG714" s="694" t="s">
        <v>617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585</v>
      </c>
      <c r="AE715" s="673"/>
      <c r="AF715" s="782"/>
      <c r="AG715" s="528" t="s">
        <v>618</v>
      </c>
      <c r="AH715" s="529"/>
      <c r="AI715" s="529"/>
      <c r="AJ715" s="529"/>
      <c r="AK715" s="529"/>
      <c r="AL715" s="529"/>
      <c r="AM715" s="529"/>
      <c r="AN715" s="529"/>
      <c r="AO715" s="529"/>
      <c r="AP715" s="529"/>
      <c r="AQ715" s="529"/>
      <c r="AR715" s="529"/>
      <c r="AS715" s="529"/>
      <c r="AT715" s="529"/>
      <c r="AU715" s="529"/>
      <c r="AV715" s="529"/>
      <c r="AW715" s="529"/>
      <c r="AX715" s="530"/>
    </row>
    <row r="716" spans="1:50" ht="35.1"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566</v>
      </c>
      <c r="AE716" s="764"/>
      <c r="AF716" s="764"/>
      <c r="AG716" s="669" t="s">
        <v>619</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566</v>
      </c>
      <c r="AE717" s="160"/>
      <c r="AF717" s="160"/>
      <c r="AG717" s="669" t="s">
        <v>620</v>
      </c>
      <c r="AH717" s="670"/>
      <c r="AI717" s="670"/>
      <c r="AJ717" s="670"/>
      <c r="AK717" s="670"/>
      <c r="AL717" s="670"/>
      <c r="AM717" s="670"/>
      <c r="AN717" s="670"/>
      <c r="AO717" s="670"/>
      <c r="AP717" s="670"/>
      <c r="AQ717" s="670"/>
      <c r="AR717" s="670"/>
      <c r="AS717" s="670"/>
      <c r="AT717" s="670"/>
      <c r="AU717" s="670"/>
      <c r="AV717" s="670"/>
      <c r="AW717" s="670"/>
      <c r="AX717" s="671"/>
    </row>
    <row r="718" spans="1:50" ht="35.1"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566</v>
      </c>
      <c r="AE718" s="160"/>
      <c r="AF718" s="160"/>
      <c r="AG718" s="168" t="s">
        <v>621</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585</v>
      </c>
      <c r="AE719" s="673"/>
      <c r="AF719" s="673"/>
      <c r="AG719" s="165" t="s">
        <v>414</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5"/>
      <c r="B721" s="656"/>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3" t="s">
        <v>48</v>
      </c>
      <c r="B726" s="624"/>
      <c r="C726" s="448" t="s">
        <v>53</v>
      </c>
      <c r="D726" s="583"/>
      <c r="E726" s="583"/>
      <c r="F726" s="584"/>
      <c r="G726" s="802" t="s">
        <v>623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622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4" customHeight="1" thickBot="1" x14ac:dyDescent="0.2">
      <c r="A729" s="770" t="s">
        <v>649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6.5" customHeight="1" thickBot="1" x14ac:dyDescent="0.2">
      <c r="A731" s="620" t="s">
        <v>137</v>
      </c>
      <c r="B731" s="621"/>
      <c r="C731" s="621"/>
      <c r="D731" s="621"/>
      <c r="E731" s="622"/>
      <c r="F731" s="685" t="s">
        <v>650</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0.5" customHeight="1" thickBot="1" x14ac:dyDescent="0.2">
      <c r="A733" s="754" t="s">
        <v>391</v>
      </c>
      <c r="B733" s="755"/>
      <c r="C733" s="755"/>
      <c r="D733" s="755"/>
      <c r="E733" s="756"/>
      <c r="F733" s="771" t="s">
        <v>651</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2.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1" t="s">
        <v>409</v>
      </c>
      <c r="B737" s="102"/>
      <c r="C737" s="102"/>
      <c r="D737" s="103"/>
      <c r="E737" s="104" t="s">
        <v>624</v>
      </c>
      <c r="F737" s="104"/>
      <c r="G737" s="104"/>
      <c r="H737" s="104"/>
      <c r="I737" s="104"/>
      <c r="J737" s="104"/>
      <c r="K737" s="104"/>
      <c r="L737" s="104"/>
      <c r="M737" s="104"/>
      <c r="N737" s="110" t="s">
        <v>404</v>
      </c>
      <c r="O737" s="110"/>
      <c r="P737" s="110"/>
      <c r="Q737" s="110"/>
      <c r="R737" s="104" t="s">
        <v>625</v>
      </c>
      <c r="S737" s="104"/>
      <c r="T737" s="104"/>
      <c r="U737" s="104"/>
      <c r="V737" s="104"/>
      <c r="W737" s="104"/>
      <c r="X737" s="104"/>
      <c r="Y737" s="104"/>
      <c r="Z737" s="104"/>
      <c r="AA737" s="110" t="s">
        <v>403</v>
      </c>
      <c r="AB737" s="110"/>
      <c r="AC737" s="110"/>
      <c r="AD737" s="110"/>
      <c r="AE737" s="104" t="s">
        <v>626</v>
      </c>
      <c r="AF737" s="104"/>
      <c r="AG737" s="104"/>
      <c r="AH737" s="104"/>
      <c r="AI737" s="104"/>
      <c r="AJ737" s="104"/>
      <c r="AK737" s="104"/>
      <c r="AL737" s="104"/>
      <c r="AM737" s="104"/>
      <c r="AN737" s="110" t="s">
        <v>402</v>
      </c>
      <c r="AO737" s="110"/>
      <c r="AP737" s="110"/>
      <c r="AQ737" s="110"/>
      <c r="AR737" s="111" t="s">
        <v>627</v>
      </c>
      <c r="AS737" s="112"/>
      <c r="AT737" s="112"/>
      <c r="AU737" s="112"/>
      <c r="AV737" s="112"/>
      <c r="AW737" s="112"/>
      <c r="AX737" s="113"/>
      <c r="AY737" s="88"/>
      <c r="AZ737" s="88"/>
    </row>
    <row r="738" spans="1:52" ht="24.75" customHeight="1" x14ac:dyDescent="0.15">
      <c r="A738" s="101" t="s">
        <v>401</v>
      </c>
      <c r="B738" s="102"/>
      <c r="C738" s="102"/>
      <c r="D738" s="103"/>
      <c r="E738" s="104" t="s">
        <v>587</v>
      </c>
      <c r="F738" s="104"/>
      <c r="G738" s="104"/>
      <c r="H738" s="104"/>
      <c r="I738" s="104"/>
      <c r="J738" s="104"/>
      <c r="K738" s="104"/>
      <c r="L738" s="104"/>
      <c r="M738" s="104"/>
      <c r="N738" s="110" t="s">
        <v>400</v>
      </c>
      <c r="O738" s="110"/>
      <c r="P738" s="110"/>
      <c r="Q738" s="110"/>
      <c r="R738" s="104" t="s">
        <v>628</v>
      </c>
      <c r="S738" s="104"/>
      <c r="T738" s="104"/>
      <c r="U738" s="104"/>
      <c r="V738" s="104"/>
      <c r="W738" s="104"/>
      <c r="X738" s="104"/>
      <c r="Y738" s="104"/>
      <c r="Z738" s="104"/>
      <c r="AA738" s="110" t="s">
        <v>399</v>
      </c>
      <c r="AB738" s="110"/>
      <c r="AC738" s="110"/>
      <c r="AD738" s="110"/>
      <c r="AE738" s="104" t="s">
        <v>586</v>
      </c>
      <c r="AF738" s="104"/>
      <c r="AG738" s="104"/>
      <c r="AH738" s="104"/>
      <c r="AI738" s="104"/>
      <c r="AJ738" s="104"/>
      <c r="AK738" s="104"/>
      <c r="AL738" s="104"/>
      <c r="AM738" s="104"/>
      <c r="AN738" s="110" t="s">
        <v>398</v>
      </c>
      <c r="AO738" s="110"/>
      <c r="AP738" s="110"/>
      <c r="AQ738" s="110"/>
      <c r="AR738" s="111" t="s">
        <v>639</v>
      </c>
      <c r="AS738" s="112"/>
      <c r="AT738" s="112"/>
      <c r="AU738" s="112"/>
      <c r="AV738" s="112"/>
      <c r="AW738" s="112"/>
      <c r="AX738" s="113"/>
    </row>
    <row r="739" spans="1:52" ht="24.75" customHeight="1" x14ac:dyDescent="0.15">
      <c r="A739" s="101" t="s">
        <v>397</v>
      </c>
      <c r="B739" s="102"/>
      <c r="C739" s="102"/>
      <c r="D739" s="103"/>
      <c r="E739" s="104" t="s">
        <v>638</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421</v>
      </c>
      <c r="B740" s="132"/>
      <c r="C740" s="132"/>
      <c r="D740" s="133"/>
      <c r="E740" s="134" t="s">
        <v>563</v>
      </c>
      <c r="F740" s="126"/>
      <c r="G740" s="126"/>
      <c r="H740" s="92" t="str">
        <f>IF(E740="", "", "(")</f>
        <v>(</v>
      </c>
      <c r="I740" s="126"/>
      <c r="J740" s="126"/>
      <c r="K740" s="92" t="str">
        <f>IF(OR(I740="　", I740=""), "", "-")</f>
        <v/>
      </c>
      <c r="L740" s="127">
        <v>279</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390</v>
      </c>
      <c r="B741" s="148"/>
      <c r="C741" s="148"/>
      <c r="D741" s="148"/>
      <c r="E741" s="148"/>
      <c r="F741" s="14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100"/>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0.75"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thickBot="1" x14ac:dyDescent="0.2">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4" t="s">
        <v>629</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635</v>
      </c>
      <c r="H782" s="455"/>
      <c r="I782" s="455"/>
      <c r="J782" s="455"/>
      <c r="K782" s="456"/>
      <c r="L782" s="457" t="s">
        <v>632</v>
      </c>
      <c r="M782" s="458"/>
      <c r="N782" s="458"/>
      <c r="O782" s="458"/>
      <c r="P782" s="458"/>
      <c r="Q782" s="458"/>
      <c r="R782" s="458"/>
      <c r="S782" s="458"/>
      <c r="T782" s="458"/>
      <c r="U782" s="458"/>
      <c r="V782" s="458"/>
      <c r="W782" s="458"/>
      <c r="X782" s="459"/>
      <c r="Y782" s="460">
        <v>3</v>
      </c>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x14ac:dyDescent="0.15">
      <c r="A783" s="558"/>
      <c r="B783" s="768"/>
      <c r="C783" s="768"/>
      <c r="D783" s="768"/>
      <c r="E783" s="768"/>
      <c r="F783" s="769"/>
      <c r="G783" s="353" t="s">
        <v>635</v>
      </c>
      <c r="H783" s="354"/>
      <c r="I783" s="354"/>
      <c r="J783" s="354"/>
      <c r="K783" s="355"/>
      <c r="L783" s="406" t="s">
        <v>633</v>
      </c>
      <c r="M783" s="407"/>
      <c r="N783" s="407"/>
      <c r="O783" s="407"/>
      <c r="P783" s="407"/>
      <c r="Q783" s="407"/>
      <c r="R783" s="407"/>
      <c r="S783" s="407"/>
      <c r="T783" s="407"/>
      <c r="U783" s="407"/>
      <c r="V783" s="407"/>
      <c r="W783" s="407"/>
      <c r="X783" s="408"/>
      <c r="Y783" s="403">
        <v>3</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8"/>
      <c r="B784" s="768"/>
      <c r="C784" s="768"/>
      <c r="D784" s="768"/>
      <c r="E784" s="768"/>
      <c r="F784" s="769"/>
      <c r="G784" s="353" t="s">
        <v>635</v>
      </c>
      <c r="H784" s="354"/>
      <c r="I784" s="354"/>
      <c r="J784" s="354"/>
      <c r="K784" s="355"/>
      <c r="L784" s="406" t="s">
        <v>634</v>
      </c>
      <c r="M784" s="407"/>
      <c r="N784" s="407"/>
      <c r="O784" s="407"/>
      <c r="P784" s="407"/>
      <c r="Q784" s="407"/>
      <c r="R784" s="407"/>
      <c r="S784" s="407"/>
      <c r="T784" s="407"/>
      <c r="U784" s="407"/>
      <c r="V784" s="407"/>
      <c r="W784" s="407"/>
      <c r="X784" s="408"/>
      <c r="Y784" s="403">
        <v>2</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8"/>
      <c r="B785" s="768"/>
      <c r="C785" s="768"/>
      <c r="D785" s="768"/>
      <c r="E785" s="768"/>
      <c r="F785" s="769"/>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68"/>
      <c r="C786" s="768"/>
      <c r="D786" s="768"/>
      <c r="E786" s="768"/>
      <c r="F786" s="769"/>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68"/>
      <c r="C787" s="768"/>
      <c r="D787" s="768"/>
      <c r="E787" s="768"/>
      <c r="F787" s="769"/>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68"/>
      <c r="C788" s="768"/>
      <c r="D788" s="768"/>
      <c r="E788" s="768"/>
      <c r="F788" s="769"/>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68"/>
      <c r="C789" s="768"/>
      <c r="D789" s="768"/>
      <c r="E789" s="768"/>
      <c r="F789" s="769"/>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8"/>
      <c r="B790" s="768"/>
      <c r="C790" s="768"/>
      <c r="D790" s="768"/>
      <c r="E790" s="768"/>
      <c r="F790" s="769"/>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8"/>
      <c r="B791" s="768"/>
      <c r="C791" s="768"/>
      <c r="D791" s="768"/>
      <c r="E791" s="768"/>
      <c r="F791" s="769"/>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68"/>
      <c r="C792" s="768"/>
      <c r="D792" s="768"/>
      <c r="E792" s="768"/>
      <c r="F792" s="769"/>
      <c r="G792" s="414" t="s">
        <v>20</v>
      </c>
      <c r="H792" s="415"/>
      <c r="I792" s="415"/>
      <c r="J792" s="415"/>
      <c r="K792" s="415"/>
      <c r="L792" s="416"/>
      <c r="M792" s="417"/>
      <c r="N792" s="417"/>
      <c r="O792" s="417"/>
      <c r="P792" s="417"/>
      <c r="Q792" s="417"/>
      <c r="R792" s="417"/>
      <c r="S792" s="417"/>
      <c r="T792" s="417"/>
      <c r="U792" s="417"/>
      <c r="V792" s="417"/>
      <c r="W792" s="417"/>
      <c r="X792" s="418"/>
      <c r="Y792" s="419">
        <f>SUM(Y782:AB791)</f>
        <v>8</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68"/>
      <c r="C797" s="768"/>
      <c r="D797" s="768"/>
      <c r="E797" s="768"/>
      <c r="F797" s="769"/>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68"/>
      <c r="C798" s="768"/>
      <c r="D798" s="768"/>
      <c r="E798" s="768"/>
      <c r="F798" s="769"/>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68"/>
      <c r="C799" s="768"/>
      <c r="D799" s="768"/>
      <c r="E799" s="768"/>
      <c r="F799" s="769"/>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68"/>
      <c r="C800" s="768"/>
      <c r="D800" s="768"/>
      <c r="E800" s="768"/>
      <c r="F800" s="769"/>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68"/>
      <c r="C801" s="768"/>
      <c r="D801" s="768"/>
      <c r="E801" s="768"/>
      <c r="F801" s="769"/>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68"/>
      <c r="C802" s="768"/>
      <c r="D802" s="768"/>
      <c r="E802" s="768"/>
      <c r="F802" s="769"/>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68"/>
      <c r="C803" s="768"/>
      <c r="D803" s="768"/>
      <c r="E803" s="768"/>
      <c r="F803" s="769"/>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68"/>
      <c r="C804" s="768"/>
      <c r="D804" s="768"/>
      <c r="E804" s="768"/>
      <c r="F804" s="769"/>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68"/>
      <c r="C805" s="768"/>
      <c r="D805" s="768"/>
      <c r="E805" s="768"/>
      <c r="F805" s="769"/>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68"/>
      <c r="C810" s="768"/>
      <c r="D810" s="768"/>
      <c r="E810" s="768"/>
      <c r="F810" s="769"/>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68"/>
      <c r="C811" s="768"/>
      <c r="D811" s="768"/>
      <c r="E811" s="768"/>
      <c r="F811" s="769"/>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68"/>
      <c r="C812" s="768"/>
      <c r="D812" s="768"/>
      <c r="E812" s="768"/>
      <c r="F812" s="769"/>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68"/>
      <c r="C813" s="768"/>
      <c r="D813" s="768"/>
      <c r="E813" s="768"/>
      <c r="F813" s="769"/>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68"/>
      <c r="C814" s="768"/>
      <c r="D814" s="768"/>
      <c r="E814" s="768"/>
      <c r="F814" s="769"/>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68"/>
      <c r="C815" s="768"/>
      <c r="D815" s="768"/>
      <c r="E815" s="768"/>
      <c r="F815" s="769"/>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68"/>
      <c r="C816" s="768"/>
      <c r="D816" s="768"/>
      <c r="E816" s="768"/>
      <c r="F816" s="769"/>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68"/>
      <c r="C817" s="768"/>
      <c r="D817" s="768"/>
      <c r="E817" s="768"/>
      <c r="F817" s="769"/>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68"/>
      <c r="C818" s="768"/>
      <c r="D818" s="768"/>
      <c r="E818" s="768"/>
      <c r="F818" s="769"/>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68"/>
      <c r="C823" s="768"/>
      <c r="D823" s="768"/>
      <c r="E823" s="768"/>
      <c r="F823" s="769"/>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68"/>
      <c r="C824" s="768"/>
      <c r="D824" s="768"/>
      <c r="E824" s="768"/>
      <c r="F824" s="769"/>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68"/>
      <c r="C825" s="768"/>
      <c r="D825" s="768"/>
      <c r="E825" s="768"/>
      <c r="F825" s="769"/>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68"/>
      <c r="C826" s="768"/>
      <c r="D826" s="768"/>
      <c r="E826" s="768"/>
      <c r="F826" s="769"/>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68"/>
      <c r="C827" s="768"/>
      <c r="D827" s="768"/>
      <c r="E827" s="768"/>
      <c r="F827" s="769"/>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68"/>
      <c r="C828" s="768"/>
      <c r="D828" s="768"/>
      <c r="E828" s="768"/>
      <c r="F828" s="769"/>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68"/>
      <c r="C829" s="768"/>
      <c r="D829" s="768"/>
      <c r="E829" s="768"/>
      <c r="F829" s="769"/>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68"/>
      <c r="C830" s="768"/>
      <c r="D830" s="768"/>
      <c r="E830" s="768"/>
      <c r="F830" s="769"/>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68"/>
      <c r="C831" s="768"/>
      <c r="D831" s="768"/>
      <c r="E831" s="768"/>
      <c r="F831" s="769"/>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50.1" customHeight="1" x14ac:dyDescent="0.15">
      <c r="A838" s="409">
        <v>1</v>
      </c>
      <c r="B838" s="409">
        <v>1</v>
      </c>
      <c r="C838" s="429" t="s">
        <v>630</v>
      </c>
      <c r="D838" s="423"/>
      <c r="E838" s="423"/>
      <c r="F838" s="423"/>
      <c r="G838" s="423"/>
      <c r="H838" s="423"/>
      <c r="I838" s="423"/>
      <c r="J838" s="424">
        <v>3010001046641</v>
      </c>
      <c r="K838" s="425"/>
      <c r="L838" s="425"/>
      <c r="M838" s="425"/>
      <c r="N838" s="425"/>
      <c r="O838" s="425"/>
      <c r="P838" s="430" t="s">
        <v>631</v>
      </c>
      <c r="Q838" s="322"/>
      <c r="R838" s="322"/>
      <c r="S838" s="322"/>
      <c r="T838" s="322"/>
      <c r="U838" s="322"/>
      <c r="V838" s="322"/>
      <c r="W838" s="322"/>
      <c r="X838" s="322"/>
      <c r="Y838" s="323">
        <v>8</v>
      </c>
      <c r="Z838" s="324"/>
      <c r="AA838" s="324"/>
      <c r="AB838" s="325"/>
      <c r="AC838" s="333" t="s">
        <v>378</v>
      </c>
      <c r="AD838" s="428"/>
      <c r="AE838" s="428"/>
      <c r="AF838" s="428"/>
      <c r="AG838" s="428"/>
      <c r="AH838" s="426">
        <v>1</v>
      </c>
      <c r="AI838" s="427"/>
      <c r="AJ838" s="427"/>
      <c r="AK838" s="427"/>
      <c r="AL838" s="330">
        <v>100</v>
      </c>
      <c r="AM838" s="331"/>
      <c r="AN838" s="331"/>
      <c r="AO838" s="332"/>
      <c r="AP838" s="326" t="s">
        <v>644</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896"/>
      <c r="E1102" s="282" t="s">
        <v>265</v>
      </c>
      <c r="F1102" s="896"/>
      <c r="G1102" s="896"/>
      <c r="H1102" s="896"/>
      <c r="I1102" s="896"/>
      <c r="J1102" s="282" t="s">
        <v>300</v>
      </c>
      <c r="K1102" s="282"/>
      <c r="L1102" s="282"/>
      <c r="M1102" s="282"/>
      <c r="N1102" s="282"/>
      <c r="O1102" s="282"/>
      <c r="P1102" s="349" t="s">
        <v>27</v>
      </c>
      <c r="Q1102" s="349"/>
      <c r="R1102" s="349"/>
      <c r="S1102" s="349"/>
      <c r="T1102" s="349"/>
      <c r="U1102" s="349"/>
      <c r="V1102" s="349"/>
      <c r="W1102" s="349"/>
      <c r="X1102" s="349"/>
      <c r="Y1102" s="282" t="s">
        <v>302</v>
      </c>
      <c r="Z1102" s="896"/>
      <c r="AA1102" s="896"/>
      <c r="AB1102" s="896"/>
      <c r="AC1102" s="282" t="s">
        <v>248</v>
      </c>
      <c r="AD1102" s="282"/>
      <c r="AE1102" s="282"/>
      <c r="AF1102" s="282"/>
      <c r="AG1102" s="282"/>
      <c r="AH1102" s="349" t="s">
        <v>261</v>
      </c>
      <c r="AI1102" s="350"/>
      <c r="AJ1102" s="350"/>
      <c r="AK1102" s="350"/>
      <c r="AL1102" s="350" t="s">
        <v>21</v>
      </c>
      <c r="AM1102" s="350"/>
      <c r="AN1102" s="350"/>
      <c r="AO1102" s="899"/>
      <c r="AP1102" s="432" t="s">
        <v>334</v>
      </c>
      <c r="AQ1102" s="432"/>
      <c r="AR1102" s="432"/>
      <c r="AS1102" s="432"/>
      <c r="AT1102" s="432"/>
      <c r="AU1102" s="432"/>
      <c r="AV1102" s="432"/>
      <c r="AW1102" s="432"/>
      <c r="AX1102" s="432"/>
    </row>
    <row r="1103" spans="1:50" ht="30" customHeight="1" x14ac:dyDescent="0.15">
      <c r="A1103" s="409">
        <v>1</v>
      </c>
      <c r="B1103" s="409">
        <v>1</v>
      </c>
      <c r="C1103" s="898"/>
      <c r="D1103" s="898"/>
      <c r="E1103" s="266" t="s">
        <v>414</v>
      </c>
      <c r="F1103" s="897"/>
      <c r="G1103" s="897"/>
      <c r="H1103" s="897"/>
      <c r="I1103" s="897"/>
      <c r="J1103" s="424" t="s">
        <v>577</v>
      </c>
      <c r="K1103" s="425"/>
      <c r="L1103" s="425"/>
      <c r="M1103" s="425"/>
      <c r="N1103" s="425"/>
      <c r="O1103" s="425"/>
      <c r="P1103" s="430" t="s">
        <v>645</v>
      </c>
      <c r="Q1103" s="322"/>
      <c r="R1103" s="322"/>
      <c r="S1103" s="322"/>
      <c r="T1103" s="322"/>
      <c r="U1103" s="322"/>
      <c r="V1103" s="322"/>
      <c r="W1103" s="322"/>
      <c r="X1103" s="322"/>
      <c r="Y1103" s="323" t="s">
        <v>577</v>
      </c>
      <c r="Z1103" s="324"/>
      <c r="AA1103" s="324"/>
      <c r="AB1103" s="325"/>
      <c r="AC1103" s="327"/>
      <c r="AD1103" s="327"/>
      <c r="AE1103" s="327"/>
      <c r="AF1103" s="327"/>
      <c r="AG1103" s="327"/>
      <c r="AH1103" s="328" t="s">
        <v>577</v>
      </c>
      <c r="AI1103" s="329"/>
      <c r="AJ1103" s="329"/>
      <c r="AK1103" s="329"/>
      <c r="AL1103" s="330" t="s">
        <v>577</v>
      </c>
      <c r="AM1103" s="331"/>
      <c r="AN1103" s="331"/>
      <c r="AO1103" s="332"/>
      <c r="AP1103" s="326" t="s">
        <v>646</v>
      </c>
      <c r="AQ1103" s="326"/>
      <c r="AR1103" s="326"/>
      <c r="AS1103" s="326"/>
      <c r="AT1103" s="326"/>
      <c r="AU1103" s="326"/>
      <c r="AV1103" s="326"/>
      <c r="AW1103" s="326"/>
      <c r="AX1103" s="326"/>
    </row>
    <row r="1104" spans="1:50" ht="30" customHeight="1" x14ac:dyDescent="0.15">
      <c r="A1104" s="409">
        <v>2</v>
      </c>
      <c r="B1104" s="409">
        <v>1</v>
      </c>
      <c r="C1104" s="898"/>
      <c r="D1104" s="898"/>
      <c r="E1104" s="897"/>
      <c r="F1104" s="897"/>
      <c r="G1104" s="897"/>
      <c r="H1104" s="897"/>
      <c r="I1104" s="897"/>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customHeight="1" x14ac:dyDescent="0.15">
      <c r="A1105" s="409">
        <v>3</v>
      </c>
      <c r="B1105" s="409">
        <v>1</v>
      </c>
      <c r="C1105" s="898"/>
      <c r="D1105" s="898"/>
      <c r="E1105" s="897"/>
      <c r="F1105" s="897"/>
      <c r="G1105" s="897"/>
      <c r="H1105" s="897"/>
      <c r="I1105" s="897"/>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customHeight="1" x14ac:dyDescent="0.15">
      <c r="A1106" s="409">
        <v>4</v>
      </c>
      <c r="B1106" s="409">
        <v>1</v>
      </c>
      <c r="C1106" s="898"/>
      <c r="D1106" s="898"/>
      <c r="E1106" s="897"/>
      <c r="F1106" s="897"/>
      <c r="G1106" s="897"/>
      <c r="H1106" s="897"/>
      <c r="I1106" s="897"/>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customHeight="1" x14ac:dyDescent="0.15">
      <c r="A1107" s="409">
        <v>5</v>
      </c>
      <c r="B1107" s="409">
        <v>1</v>
      </c>
      <c r="C1107" s="898"/>
      <c r="D1107" s="898"/>
      <c r="E1107" s="897"/>
      <c r="F1107" s="897"/>
      <c r="G1107" s="897"/>
      <c r="H1107" s="897"/>
      <c r="I1107" s="897"/>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customHeight="1" x14ac:dyDescent="0.15">
      <c r="A1108" s="409">
        <v>6</v>
      </c>
      <c r="B1108" s="409">
        <v>1</v>
      </c>
      <c r="C1108" s="898"/>
      <c r="D1108" s="898"/>
      <c r="E1108" s="897"/>
      <c r="F1108" s="897"/>
      <c r="G1108" s="897"/>
      <c r="H1108" s="897"/>
      <c r="I1108" s="897"/>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customHeight="1" x14ac:dyDescent="0.15">
      <c r="A1109" s="409">
        <v>7</v>
      </c>
      <c r="B1109" s="409">
        <v>1</v>
      </c>
      <c r="C1109" s="898"/>
      <c r="D1109" s="898"/>
      <c r="E1109" s="897"/>
      <c r="F1109" s="897"/>
      <c r="G1109" s="897"/>
      <c r="H1109" s="897"/>
      <c r="I1109" s="897"/>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customHeight="1" x14ac:dyDescent="0.15">
      <c r="A1110" s="409">
        <v>8</v>
      </c>
      <c r="B1110" s="409">
        <v>1</v>
      </c>
      <c r="C1110" s="898"/>
      <c r="D1110" s="898"/>
      <c r="E1110" s="897"/>
      <c r="F1110" s="897"/>
      <c r="G1110" s="897"/>
      <c r="H1110" s="897"/>
      <c r="I1110" s="897"/>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customHeight="1" x14ac:dyDescent="0.15">
      <c r="A1111" s="409">
        <v>9</v>
      </c>
      <c r="B1111" s="409">
        <v>1</v>
      </c>
      <c r="C1111" s="898"/>
      <c r="D1111" s="898"/>
      <c r="E1111" s="897"/>
      <c r="F1111" s="897"/>
      <c r="G1111" s="897"/>
      <c r="H1111" s="897"/>
      <c r="I1111" s="897"/>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customHeight="1" x14ac:dyDescent="0.15">
      <c r="A1112" s="409">
        <v>10</v>
      </c>
      <c r="B1112" s="409">
        <v>1</v>
      </c>
      <c r="C1112" s="898"/>
      <c r="D1112" s="898"/>
      <c r="E1112" s="897"/>
      <c r="F1112" s="897"/>
      <c r="G1112" s="897"/>
      <c r="H1112" s="897"/>
      <c r="I1112" s="897"/>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customHeight="1" x14ac:dyDescent="0.15">
      <c r="A1113" s="409">
        <v>11</v>
      </c>
      <c r="B1113" s="409">
        <v>1</v>
      </c>
      <c r="C1113" s="898"/>
      <c r="D1113" s="898"/>
      <c r="E1113" s="897"/>
      <c r="F1113" s="897"/>
      <c r="G1113" s="897"/>
      <c r="H1113" s="897"/>
      <c r="I1113" s="897"/>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customHeight="1" x14ac:dyDescent="0.15">
      <c r="A1114" s="409">
        <v>12</v>
      </c>
      <c r="B1114" s="409">
        <v>1</v>
      </c>
      <c r="C1114" s="898"/>
      <c r="D1114" s="898"/>
      <c r="E1114" s="897"/>
      <c r="F1114" s="897"/>
      <c r="G1114" s="897"/>
      <c r="H1114" s="897"/>
      <c r="I1114" s="897"/>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customHeight="1" x14ac:dyDescent="0.15">
      <c r="A1115" s="409">
        <v>13</v>
      </c>
      <c r="B1115" s="409">
        <v>1</v>
      </c>
      <c r="C1115" s="898"/>
      <c r="D1115" s="898"/>
      <c r="E1115" s="897"/>
      <c r="F1115" s="897"/>
      <c r="G1115" s="897"/>
      <c r="H1115" s="897"/>
      <c r="I1115" s="897"/>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customHeight="1" x14ac:dyDescent="0.15">
      <c r="A1116" s="409">
        <v>14</v>
      </c>
      <c r="B1116" s="409">
        <v>1</v>
      </c>
      <c r="C1116" s="898"/>
      <c r="D1116" s="898"/>
      <c r="E1116" s="897"/>
      <c r="F1116" s="897"/>
      <c r="G1116" s="897"/>
      <c r="H1116" s="897"/>
      <c r="I1116" s="897"/>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customHeight="1" x14ac:dyDescent="0.15">
      <c r="A1117" s="409">
        <v>15</v>
      </c>
      <c r="B1117" s="409">
        <v>1</v>
      </c>
      <c r="C1117" s="898"/>
      <c r="D1117" s="898"/>
      <c r="E1117" s="897"/>
      <c r="F1117" s="897"/>
      <c r="G1117" s="897"/>
      <c r="H1117" s="897"/>
      <c r="I1117" s="897"/>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customHeight="1" x14ac:dyDescent="0.15">
      <c r="A1118" s="409">
        <v>16</v>
      </c>
      <c r="B1118" s="409">
        <v>1</v>
      </c>
      <c r="C1118" s="898"/>
      <c r="D1118" s="898"/>
      <c r="E1118" s="897"/>
      <c r="F1118" s="897"/>
      <c r="G1118" s="897"/>
      <c r="H1118" s="897"/>
      <c r="I1118" s="897"/>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customHeight="1" x14ac:dyDescent="0.15">
      <c r="A1119" s="409">
        <v>17</v>
      </c>
      <c r="B1119" s="409">
        <v>1</v>
      </c>
      <c r="C1119" s="898"/>
      <c r="D1119" s="898"/>
      <c r="E1119" s="897"/>
      <c r="F1119" s="897"/>
      <c r="G1119" s="897"/>
      <c r="H1119" s="897"/>
      <c r="I1119" s="897"/>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customHeight="1" x14ac:dyDescent="0.15">
      <c r="A1120" s="409">
        <v>18</v>
      </c>
      <c r="B1120" s="409">
        <v>1</v>
      </c>
      <c r="C1120" s="898"/>
      <c r="D1120" s="898"/>
      <c r="E1120" s="266"/>
      <c r="F1120" s="897"/>
      <c r="G1120" s="897"/>
      <c r="H1120" s="897"/>
      <c r="I1120" s="897"/>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customHeight="1" x14ac:dyDescent="0.15">
      <c r="A1121" s="409">
        <v>19</v>
      </c>
      <c r="B1121" s="409">
        <v>1</v>
      </c>
      <c r="C1121" s="898"/>
      <c r="D1121" s="898"/>
      <c r="E1121" s="897"/>
      <c r="F1121" s="897"/>
      <c r="G1121" s="897"/>
      <c r="H1121" s="897"/>
      <c r="I1121" s="897"/>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customHeight="1" x14ac:dyDescent="0.15">
      <c r="A1122" s="409">
        <v>20</v>
      </c>
      <c r="B1122" s="409">
        <v>1</v>
      </c>
      <c r="C1122" s="898"/>
      <c r="D1122" s="898"/>
      <c r="E1122" s="897"/>
      <c r="F1122" s="897"/>
      <c r="G1122" s="897"/>
      <c r="H1122" s="897"/>
      <c r="I1122" s="897"/>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customHeight="1" x14ac:dyDescent="0.15">
      <c r="A1123" s="409">
        <v>21</v>
      </c>
      <c r="B1123" s="409">
        <v>1</v>
      </c>
      <c r="C1123" s="898"/>
      <c r="D1123" s="898"/>
      <c r="E1123" s="897"/>
      <c r="F1123" s="897"/>
      <c r="G1123" s="897"/>
      <c r="H1123" s="897"/>
      <c r="I1123" s="897"/>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customHeight="1" x14ac:dyDescent="0.15">
      <c r="A1124" s="409">
        <v>22</v>
      </c>
      <c r="B1124" s="409">
        <v>1</v>
      </c>
      <c r="C1124" s="898"/>
      <c r="D1124" s="898"/>
      <c r="E1124" s="897"/>
      <c r="F1124" s="897"/>
      <c r="G1124" s="897"/>
      <c r="H1124" s="897"/>
      <c r="I1124" s="897"/>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customHeight="1" x14ac:dyDescent="0.15">
      <c r="A1125" s="409">
        <v>23</v>
      </c>
      <c r="B1125" s="409">
        <v>1</v>
      </c>
      <c r="C1125" s="898"/>
      <c r="D1125" s="898"/>
      <c r="E1125" s="897"/>
      <c r="F1125" s="897"/>
      <c r="G1125" s="897"/>
      <c r="H1125" s="897"/>
      <c r="I1125" s="897"/>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customHeight="1" x14ac:dyDescent="0.15">
      <c r="A1126" s="409">
        <v>24</v>
      </c>
      <c r="B1126" s="409">
        <v>1</v>
      </c>
      <c r="C1126" s="898"/>
      <c r="D1126" s="898"/>
      <c r="E1126" s="897"/>
      <c r="F1126" s="897"/>
      <c r="G1126" s="897"/>
      <c r="H1126" s="897"/>
      <c r="I1126" s="897"/>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customHeight="1" x14ac:dyDescent="0.15">
      <c r="A1127" s="409">
        <v>25</v>
      </c>
      <c r="B1127" s="409">
        <v>1</v>
      </c>
      <c r="C1127" s="898"/>
      <c r="D1127" s="898"/>
      <c r="E1127" s="897"/>
      <c r="F1127" s="897"/>
      <c r="G1127" s="897"/>
      <c r="H1127" s="897"/>
      <c r="I1127" s="897"/>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customHeight="1" x14ac:dyDescent="0.15">
      <c r="A1128" s="409">
        <v>26</v>
      </c>
      <c r="B1128" s="409">
        <v>1</v>
      </c>
      <c r="C1128" s="898"/>
      <c r="D1128" s="898"/>
      <c r="E1128" s="897"/>
      <c r="F1128" s="897"/>
      <c r="G1128" s="897"/>
      <c r="H1128" s="897"/>
      <c r="I1128" s="897"/>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customHeight="1" x14ac:dyDescent="0.15">
      <c r="A1129" s="409">
        <v>27</v>
      </c>
      <c r="B1129" s="409">
        <v>1</v>
      </c>
      <c r="C1129" s="898"/>
      <c r="D1129" s="898"/>
      <c r="E1129" s="897"/>
      <c r="F1129" s="897"/>
      <c r="G1129" s="897"/>
      <c r="H1129" s="897"/>
      <c r="I1129" s="897"/>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customHeight="1" x14ac:dyDescent="0.15">
      <c r="A1130" s="409">
        <v>28</v>
      </c>
      <c r="B1130" s="409">
        <v>1</v>
      </c>
      <c r="C1130" s="898"/>
      <c r="D1130" s="898"/>
      <c r="E1130" s="897"/>
      <c r="F1130" s="897"/>
      <c r="G1130" s="897"/>
      <c r="H1130" s="897"/>
      <c r="I1130" s="897"/>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customHeight="1" x14ac:dyDescent="0.15">
      <c r="A1131" s="409">
        <v>29</v>
      </c>
      <c r="B1131" s="409">
        <v>1</v>
      </c>
      <c r="C1131" s="898"/>
      <c r="D1131" s="898"/>
      <c r="E1131" s="897"/>
      <c r="F1131" s="897"/>
      <c r="G1131" s="897"/>
      <c r="H1131" s="897"/>
      <c r="I1131" s="897"/>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customHeight="1" x14ac:dyDescent="0.15">
      <c r="A1132" s="409">
        <v>30</v>
      </c>
      <c r="B1132" s="409">
        <v>1</v>
      </c>
      <c r="C1132" s="898"/>
      <c r="D1132" s="898"/>
      <c r="E1132" s="897"/>
      <c r="F1132" s="897"/>
      <c r="G1132" s="897"/>
      <c r="H1132" s="897"/>
      <c r="I1132" s="897"/>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49" priority="14025">
      <formula>IF(RIGHT(TEXT(P14,"0.#"),1)=".",FALSE,TRUE)</formula>
    </cfRule>
    <cfRule type="expression" dxfId="2748" priority="14026">
      <formula>IF(RIGHT(TEXT(P14,"0.#"),1)=".",TRUE,FALSE)</formula>
    </cfRule>
  </conditionalFormatting>
  <conditionalFormatting sqref="AE32">
    <cfRule type="expression" dxfId="2747" priority="14015">
      <formula>IF(RIGHT(TEXT(AE32,"0.#"),1)=".",FALSE,TRUE)</formula>
    </cfRule>
    <cfRule type="expression" dxfId="2746" priority="14016">
      <formula>IF(RIGHT(TEXT(AE32,"0.#"),1)=".",TRUE,FALSE)</formula>
    </cfRule>
  </conditionalFormatting>
  <conditionalFormatting sqref="P18:AX18">
    <cfRule type="expression" dxfId="2745" priority="13901">
      <formula>IF(RIGHT(TEXT(P18,"0.#"),1)=".",FALSE,TRUE)</formula>
    </cfRule>
    <cfRule type="expression" dxfId="2744" priority="13902">
      <formula>IF(RIGHT(TEXT(P18,"0.#"),1)=".",TRUE,FALSE)</formula>
    </cfRule>
  </conditionalFormatting>
  <conditionalFormatting sqref="Y783">
    <cfRule type="expression" dxfId="2743" priority="13897">
      <formula>IF(RIGHT(TEXT(Y783,"0.#"),1)=".",FALSE,TRUE)</formula>
    </cfRule>
    <cfRule type="expression" dxfId="2742" priority="13898">
      <formula>IF(RIGHT(TEXT(Y783,"0.#"),1)=".",TRUE,FALSE)</formula>
    </cfRule>
  </conditionalFormatting>
  <conditionalFormatting sqref="Y792">
    <cfRule type="expression" dxfId="2741" priority="13893">
      <formula>IF(RIGHT(TEXT(Y792,"0.#"),1)=".",FALSE,TRUE)</formula>
    </cfRule>
    <cfRule type="expression" dxfId="2740" priority="13894">
      <formula>IF(RIGHT(TEXT(Y792,"0.#"),1)=".",TRUE,FALSE)</formula>
    </cfRule>
  </conditionalFormatting>
  <conditionalFormatting sqref="Y823:Y830 Y821 Y810:Y817 Y808 Y797:Y804 Y795">
    <cfRule type="expression" dxfId="2739" priority="13675">
      <formula>IF(RIGHT(TEXT(Y795,"0.#"),1)=".",FALSE,TRUE)</formula>
    </cfRule>
    <cfRule type="expression" dxfId="2738" priority="13676">
      <formula>IF(RIGHT(TEXT(Y795,"0.#"),1)=".",TRUE,FALSE)</formula>
    </cfRule>
  </conditionalFormatting>
  <conditionalFormatting sqref="P16:AQ17 P15:AX15 P13:AX13">
    <cfRule type="expression" dxfId="2737" priority="13723">
      <formula>IF(RIGHT(TEXT(P13,"0.#"),1)=".",FALSE,TRUE)</formula>
    </cfRule>
    <cfRule type="expression" dxfId="2736" priority="13724">
      <formula>IF(RIGHT(TEXT(P13,"0.#"),1)=".",TRUE,FALSE)</formula>
    </cfRule>
  </conditionalFormatting>
  <conditionalFormatting sqref="P19:AJ19">
    <cfRule type="expression" dxfId="2735" priority="13721">
      <formula>IF(RIGHT(TEXT(P19,"0.#"),1)=".",FALSE,TRUE)</formula>
    </cfRule>
    <cfRule type="expression" dxfId="2734" priority="13722">
      <formula>IF(RIGHT(TEXT(P19,"0.#"),1)=".",TRUE,FALSE)</formula>
    </cfRule>
  </conditionalFormatting>
  <conditionalFormatting sqref="AE101 AQ101">
    <cfRule type="expression" dxfId="2733" priority="13713">
      <formula>IF(RIGHT(TEXT(AE101,"0.#"),1)=".",FALSE,TRUE)</formula>
    </cfRule>
    <cfRule type="expression" dxfId="2732" priority="13714">
      <formula>IF(RIGHT(TEXT(AE101,"0.#"),1)=".",TRUE,FALSE)</formula>
    </cfRule>
  </conditionalFormatting>
  <conditionalFormatting sqref="Y784:Y791 Y782">
    <cfRule type="expression" dxfId="2731" priority="13699">
      <formula>IF(RIGHT(TEXT(Y782,"0.#"),1)=".",FALSE,TRUE)</formula>
    </cfRule>
    <cfRule type="expression" dxfId="2730" priority="13700">
      <formula>IF(RIGHT(TEXT(Y782,"0.#"),1)=".",TRUE,FALSE)</formula>
    </cfRule>
  </conditionalFormatting>
  <conditionalFormatting sqref="AU783">
    <cfRule type="expression" dxfId="2729" priority="13697">
      <formula>IF(RIGHT(TEXT(AU783,"0.#"),1)=".",FALSE,TRUE)</formula>
    </cfRule>
    <cfRule type="expression" dxfId="2728" priority="13698">
      <formula>IF(RIGHT(TEXT(AU783,"0.#"),1)=".",TRUE,FALSE)</formula>
    </cfRule>
  </conditionalFormatting>
  <conditionalFormatting sqref="AU792">
    <cfRule type="expression" dxfId="2727" priority="13695">
      <formula>IF(RIGHT(TEXT(AU792,"0.#"),1)=".",FALSE,TRUE)</formula>
    </cfRule>
    <cfRule type="expression" dxfId="2726" priority="13696">
      <formula>IF(RIGHT(TEXT(AU792,"0.#"),1)=".",TRUE,FALSE)</formula>
    </cfRule>
  </conditionalFormatting>
  <conditionalFormatting sqref="AU784:AU791 AU782">
    <cfRule type="expression" dxfId="2725" priority="13693">
      <formula>IF(RIGHT(TEXT(AU782,"0.#"),1)=".",FALSE,TRUE)</formula>
    </cfRule>
    <cfRule type="expression" dxfId="2724" priority="13694">
      <formula>IF(RIGHT(TEXT(AU782,"0.#"),1)=".",TRUE,FALSE)</formula>
    </cfRule>
  </conditionalFormatting>
  <conditionalFormatting sqref="Y822 Y809 Y796">
    <cfRule type="expression" dxfId="2723" priority="13679">
      <formula>IF(RIGHT(TEXT(Y796,"0.#"),1)=".",FALSE,TRUE)</formula>
    </cfRule>
    <cfRule type="expression" dxfId="2722" priority="13680">
      <formula>IF(RIGHT(TEXT(Y796,"0.#"),1)=".",TRUE,FALSE)</formula>
    </cfRule>
  </conditionalFormatting>
  <conditionalFormatting sqref="Y831 Y818 Y805">
    <cfRule type="expression" dxfId="2721" priority="13677">
      <formula>IF(RIGHT(TEXT(Y805,"0.#"),1)=".",FALSE,TRUE)</formula>
    </cfRule>
    <cfRule type="expression" dxfId="2720" priority="13678">
      <formula>IF(RIGHT(TEXT(Y805,"0.#"),1)=".",TRUE,FALSE)</formula>
    </cfRule>
  </conditionalFormatting>
  <conditionalFormatting sqref="AU822 AU809 AU796">
    <cfRule type="expression" dxfId="2719" priority="13673">
      <formula>IF(RIGHT(TEXT(AU796,"0.#"),1)=".",FALSE,TRUE)</formula>
    </cfRule>
    <cfRule type="expression" dxfId="2718" priority="13674">
      <formula>IF(RIGHT(TEXT(AU796,"0.#"),1)=".",TRUE,FALSE)</formula>
    </cfRule>
  </conditionalFormatting>
  <conditionalFormatting sqref="AU831 AU818 AU805">
    <cfRule type="expression" dxfId="2717" priority="13671">
      <formula>IF(RIGHT(TEXT(AU805,"0.#"),1)=".",FALSE,TRUE)</formula>
    </cfRule>
    <cfRule type="expression" dxfId="2716" priority="13672">
      <formula>IF(RIGHT(TEXT(AU805,"0.#"),1)=".",TRUE,FALSE)</formula>
    </cfRule>
  </conditionalFormatting>
  <conditionalFormatting sqref="AU823:AU830 AU821 AU810:AU817 AU808 AU797:AU804 AU795">
    <cfRule type="expression" dxfId="2715" priority="13669">
      <formula>IF(RIGHT(TEXT(AU795,"0.#"),1)=".",FALSE,TRUE)</formula>
    </cfRule>
    <cfRule type="expression" dxfId="2714" priority="13670">
      <formula>IF(RIGHT(TEXT(AU795,"0.#"),1)=".",TRUE,FALSE)</formula>
    </cfRule>
  </conditionalFormatting>
  <conditionalFormatting sqref="AM87">
    <cfRule type="expression" dxfId="2713" priority="13323">
      <formula>IF(RIGHT(TEXT(AM87,"0.#"),1)=".",FALSE,TRUE)</formula>
    </cfRule>
    <cfRule type="expression" dxfId="2712" priority="13324">
      <formula>IF(RIGHT(TEXT(AM87,"0.#"),1)=".",TRUE,FALSE)</formula>
    </cfRule>
  </conditionalFormatting>
  <conditionalFormatting sqref="AE55">
    <cfRule type="expression" dxfId="2711" priority="13391">
      <formula>IF(RIGHT(TEXT(AE55,"0.#"),1)=".",FALSE,TRUE)</formula>
    </cfRule>
    <cfRule type="expression" dxfId="2710" priority="13392">
      <formula>IF(RIGHT(TEXT(AE55,"0.#"),1)=".",TRUE,FALSE)</formula>
    </cfRule>
  </conditionalFormatting>
  <conditionalFormatting sqref="AI55">
    <cfRule type="expression" dxfId="2709" priority="13389">
      <formula>IF(RIGHT(TEXT(AI55,"0.#"),1)=".",FALSE,TRUE)</formula>
    </cfRule>
    <cfRule type="expression" dxfId="2708" priority="13390">
      <formula>IF(RIGHT(TEXT(AI55,"0.#"),1)=".",TRUE,FALSE)</formula>
    </cfRule>
  </conditionalFormatting>
  <conditionalFormatting sqref="AM34">
    <cfRule type="expression" dxfId="2707" priority="13469">
      <formula>IF(RIGHT(TEXT(AM34,"0.#"),1)=".",FALSE,TRUE)</formula>
    </cfRule>
    <cfRule type="expression" dxfId="2706" priority="13470">
      <formula>IF(RIGHT(TEXT(AM34,"0.#"),1)=".",TRUE,FALSE)</formula>
    </cfRule>
  </conditionalFormatting>
  <conditionalFormatting sqref="AE33">
    <cfRule type="expression" dxfId="2705" priority="13483">
      <formula>IF(RIGHT(TEXT(AE33,"0.#"),1)=".",FALSE,TRUE)</formula>
    </cfRule>
    <cfRule type="expression" dxfId="2704" priority="13484">
      <formula>IF(RIGHT(TEXT(AE33,"0.#"),1)=".",TRUE,FALSE)</formula>
    </cfRule>
  </conditionalFormatting>
  <conditionalFormatting sqref="AE34">
    <cfRule type="expression" dxfId="2703" priority="13481">
      <formula>IF(RIGHT(TEXT(AE34,"0.#"),1)=".",FALSE,TRUE)</formula>
    </cfRule>
    <cfRule type="expression" dxfId="2702" priority="13482">
      <formula>IF(RIGHT(TEXT(AE34,"0.#"),1)=".",TRUE,FALSE)</formula>
    </cfRule>
  </conditionalFormatting>
  <conditionalFormatting sqref="AI34">
    <cfRule type="expression" dxfId="2701" priority="13479">
      <formula>IF(RIGHT(TEXT(AI34,"0.#"),1)=".",FALSE,TRUE)</formula>
    </cfRule>
    <cfRule type="expression" dxfId="2700" priority="13480">
      <formula>IF(RIGHT(TEXT(AI34,"0.#"),1)=".",TRUE,FALSE)</formula>
    </cfRule>
  </conditionalFormatting>
  <conditionalFormatting sqref="AI33">
    <cfRule type="expression" dxfId="2699" priority="13477">
      <formula>IF(RIGHT(TEXT(AI33,"0.#"),1)=".",FALSE,TRUE)</formula>
    </cfRule>
    <cfRule type="expression" dxfId="2698" priority="13478">
      <formula>IF(RIGHT(TEXT(AI33,"0.#"),1)=".",TRUE,FALSE)</formula>
    </cfRule>
  </conditionalFormatting>
  <conditionalFormatting sqref="AI32">
    <cfRule type="expression" dxfId="2697" priority="13475">
      <formula>IF(RIGHT(TEXT(AI32,"0.#"),1)=".",FALSE,TRUE)</formula>
    </cfRule>
    <cfRule type="expression" dxfId="2696" priority="13476">
      <formula>IF(RIGHT(TEXT(AI32,"0.#"),1)=".",TRUE,FALSE)</formula>
    </cfRule>
  </conditionalFormatting>
  <conditionalFormatting sqref="AM32">
    <cfRule type="expression" dxfId="2695" priority="13473">
      <formula>IF(RIGHT(TEXT(AM32,"0.#"),1)=".",FALSE,TRUE)</formula>
    </cfRule>
    <cfRule type="expression" dxfId="2694" priority="13474">
      <formula>IF(RIGHT(TEXT(AM32,"0.#"),1)=".",TRUE,FALSE)</formula>
    </cfRule>
  </conditionalFormatting>
  <conditionalFormatting sqref="AM33">
    <cfRule type="expression" dxfId="2693" priority="13471">
      <formula>IF(RIGHT(TEXT(AM33,"0.#"),1)=".",FALSE,TRUE)</formula>
    </cfRule>
    <cfRule type="expression" dxfId="2692" priority="13472">
      <formula>IF(RIGHT(TEXT(AM33,"0.#"),1)=".",TRUE,FALSE)</formula>
    </cfRule>
  </conditionalFormatting>
  <conditionalFormatting sqref="AQ32:AQ34">
    <cfRule type="expression" dxfId="2691" priority="13463">
      <formula>IF(RIGHT(TEXT(AQ32,"0.#"),1)=".",FALSE,TRUE)</formula>
    </cfRule>
    <cfRule type="expression" dxfId="2690" priority="13464">
      <formula>IF(RIGHT(TEXT(AQ32,"0.#"),1)=".",TRUE,FALSE)</formula>
    </cfRule>
  </conditionalFormatting>
  <conditionalFormatting sqref="AU32:AU34">
    <cfRule type="expression" dxfId="2689" priority="13461">
      <formula>IF(RIGHT(TEXT(AU32,"0.#"),1)=".",FALSE,TRUE)</formula>
    </cfRule>
    <cfRule type="expression" dxfId="2688" priority="13462">
      <formula>IF(RIGHT(TEXT(AU32,"0.#"),1)=".",TRUE,FALSE)</formula>
    </cfRule>
  </conditionalFormatting>
  <conditionalFormatting sqref="AE53">
    <cfRule type="expression" dxfId="2687" priority="13395">
      <formula>IF(RIGHT(TEXT(AE53,"0.#"),1)=".",FALSE,TRUE)</formula>
    </cfRule>
    <cfRule type="expression" dxfId="2686" priority="13396">
      <formula>IF(RIGHT(TEXT(AE53,"0.#"),1)=".",TRUE,FALSE)</formula>
    </cfRule>
  </conditionalFormatting>
  <conditionalFormatting sqref="AE54">
    <cfRule type="expression" dxfId="2685" priority="13393">
      <formula>IF(RIGHT(TEXT(AE54,"0.#"),1)=".",FALSE,TRUE)</formula>
    </cfRule>
    <cfRule type="expression" dxfId="2684" priority="13394">
      <formula>IF(RIGHT(TEXT(AE54,"0.#"),1)=".",TRUE,FALSE)</formula>
    </cfRule>
  </conditionalFormatting>
  <conditionalFormatting sqref="AI54">
    <cfRule type="expression" dxfId="2683" priority="13387">
      <formula>IF(RIGHT(TEXT(AI54,"0.#"),1)=".",FALSE,TRUE)</formula>
    </cfRule>
    <cfRule type="expression" dxfId="2682" priority="13388">
      <formula>IF(RIGHT(TEXT(AI54,"0.#"),1)=".",TRUE,FALSE)</formula>
    </cfRule>
  </conditionalFormatting>
  <conditionalFormatting sqref="AI53">
    <cfRule type="expression" dxfId="2681" priority="13385">
      <formula>IF(RIGHT(TEXT(AI53,"0.#"),1)=".",FALSE,TRUE)</formula>
    </cfRule>
    <cfRule type="expression" dxfId="2680" priority="13386">
      <formula>IF(RIGHT(TEXT(AI53,"0.#"),1)=".",TRUE,FALSE)</formula>
    </cfRule>
  </conditionalFormatting>
  <conditionalFormatting sqref="AM53">
    <cfRule type="expression" dxfId="2679" priority="13383">
      <formula>IF(RIGHT(TEXT(AM53,"0.#"),1)=".",FALSE,TRUE)</formula>
    </cfRule>
    <cfRule type="expression" dxfId="2678" priority="13384">
      <formula>IF(RIGHT(TEXT(AM53,"0.#"),1)=".",TRUE,FALSE)</formula>
    </cfRule>
  </conditionalFormatting>
  <conditionalFormatting sqref="AM54">
    <cfRule type="expression" dxfId="2677" priority="13381">
      <formula>IF(RIGHT(TEXT(AM54,"0.#"),1)=".",FALSE,TRUE)</formula>
    </cfRule>
    <cfRule type="expression" dxfId="2676" priority="13382">
      <formula>IF(RIGHT(TEXT(AM54,"0.#"),1)=".",TRUE,FALSE)</formula>
    </cfRule>
  </conditionalFormatting>
  <conditionalFormatting sqref="AM55">
    <cfRule type="expression" dxfId="2675" priority="13379">
      <formula>IF(RIGHT(TEXT(AM55,"0.#"),1)=".",FALSE,TRUE)</formula>
    </cfRule>
    <cfRule type="expression" dxfId="2674" priority="13380">
      <formula>IF(RIGHT(TEXT(AM55,"0.#"),1)=".",TRUE,FALSE)</formula>
    </cfRule>
  </conditionalFormatting>
  <conditionalFormatting sqref="AE60">
    <cfRule type="expression" dxfId="2673" priority="13365">
      <formula>IF(RIGHT(TEXT(AE60,"0.#"),1)=".",FALSE,TRUE)</formula>
    </cfRule>
    <cfRule type="expression" dxfId="2672" priority="13366">
      <formula>IF(RIGHT(TEXT(AE60,"0.#"),1)=".",TRUE,FALSE)</formula>
    </cfRule>
  </conditionalFormatting>
  <conditionalFormatting sqref="AE61">
    <cfRule type="expression" dxfId="2671" priority="13363">
      <formula>IF(RIGHT(TEXT(AE61,"0.#"),1)=".",FALSE,TRUE)</formula>
    </cfRule>
    <cfRule type="expression" dxfId="2670" priority="13364">
      <formula>IF(RIGHT(TEXT(AE61,"0.#"),1)=".",TRUE,FALSE)</formula>
    </cfRule>
  </conditionalFormatting>
  <conditionalFormatting sqref="AE62">
    <cfRule type="expression" dxfId="2669" priority="13361">
      <formula>IF(RIGHT(TEXT(AE62,"0.#"),1)=".",FALSE,TRUE)</formula>
    </cfRule>
    <cfRule type="expression" dxfId="2668" priority="13362">
      <formula>IF(RIGHT(TEXT(AE62,"0.#"),1)=".",TRUE,FALSE)</formula>
    </cfRule>
  </conditionalFormatting>
  <conditionalFormatting sqref="AI62">
    <cfRule type="expression" dxfId="2667" priority="13359">
      <formula>IF(RIGHT(TEXT(AI62,"0.#"),1)=".",FALSE,TRUE)</formula>
    </cfRule>
    <cfRule type="expression" dxfId="2666" priority="13360">
      <formula>IF(RIGHT(TEXT(AI62,"0.#"),1)=".",TRUE,FALSE)</formula>
    </cfRule>
  </conditionalFormatting>
  <conditionalFormatting sqref="AI61">
    <cfRule type="expression" dxfId="2665" priority="13357">
      <formula>IF(RIGHT(TEXT(AI61,"0.#"),1)=".",FALSE,TRUE)</formula>
    </cfRule>
    <cfRule type="expression" dxfId="2664" priority="13358">
      <formula>IF(RIGHT(TEXT(AI61,"0.#"),1)=".",TRUE,FALSE)</formula>
    </cfRule>
  </conditionalFormatting>
  <conditionalFormatting sqref="AI60">
    <cfRule type="expression" dxfId="2663" priority="13355">
      <formula>IF(RIGHT(TEXT(AI60,"0.#"),1)=".",FALSE,TRUE)</formula>
    </cfRule>
    <cfRule type="expression" dxfId="2662" priority="13356">
      <formula>IF(RIGHT(TEXT(AI60,"0.#"),1)=".",TRUE,FALSE)</formula>
    </cfRule>
  </conditionalFormatting>
  <conditionalFormatting sqref="AM60">
    <cfRule type="expression" dxfId="2661" priority="13353">
      <formula>IF(RIGHT(TEXT(AM60,"0.#"),1)=".",FALSE,TRUE)</formula>
    </cfRule>
    <cfRule type="expression" dxfId="2660" priority="13354">
      <formula>IF(RIGHT(TEXT(AM60,"0.#"),1)=".",TRUE,FALSE)</formula>
    </cfRule>
  </conditionalFormatting>
  <conditionalFormatting sqref="AM61">
    <cfRule type="expression" dxfId="2659" priority="13351">
      <formula>IF(RIGHT(TEXT(AM61,"0.#"),1)=".",FALSE,TRUE)</formula>
    </cfRule>
    <cfRule type="expression" dxfId="2658" priority="13352">
      <formula>IF(RIGHT(TEXT(AM61,"0.#"),1)=".",TRUE,FALSE)</formula>
    </cfRule>
  </conditionalFormatting>
  <conditionalFormatting sqref="AM62">
    <cfRule type="expression" dxfId="2657" priority="13349">
      <formula>IF(RIGHT(TEXT(AM62,"0.#"),1)=".",FALSE,TRUE)</formula>
    </cfRule>
    <cfRule type="expression" dxfId="2656" priority="13350">
      <formula>IF(RIGHT(TEXT(AM62,"0.#"),1)=".",TRUE,FALSE)</formula>
    </cfRule>
  </conditionalFormatting>
  <conditionalFormatting sqref="AM88">
    <cfRule type="expression" dxfId="2655" priority="13321">
      <formula>IF(RIGHT(TEXT(AM88,"0.#"),1)=".",FALSE,TRUE)</formula>
    </cfRule>
    <cfRule type="expression" dxfId="2654" priority="13322">
      <formula>IF(RIGHT(TEXT(AM88,"0.#"),1)=".",TRUE,FALSE)</formula>
    </cfRule>
  </conditionalFormatting>
  <conditionalFormatting sqref="AM89">
    <cfRule type="expression" dxfId="2653" priority="13319">
      <formula>IF(RIGHT(TEXT(AM89,"0.#"),1)=".",FALSE,TRUE)</formula>
    </cfRule>
    <cfRule type="expression" dxfId="2652" priority="13320">
      <formula>IF(RIGHT(TEXT(AM89,"0.#"),1)=".",TRUE,FALSE)</formula>
    </cfRule>
  </conditionalFormatting>
  <conditionalFormatting sqref="AE92">
    <cfRule type="expression" dxfId="2651" priority="13305">
      <formula>IF(RIGHT(TEXT(AE92,"0.#"),1)=".",FALSE,TRUE)</formula>
    </cfRule>
    <cfRule type="expression" dxfId="2650" priority="13306">
      <formula>IF(RIGHT(TEXT(AE92,"0.#"),1)=".",TRUE,FALSE)</formula>
    </cfRule>
  </conditionalFormatting>
  <conditionalFormatting sqref="AE93">
    <cfRule type="expression" dxfId="2649" priority="13303">
      <formula>IF(RIGHT(TEXT(AE93,"0.#"),1)=".",FALSE,TRUE)</formula>
    </cfRule>
    <cfRule type="expression" dxfId="2648" priority="13304">
      <formula>IF(RIGHT(TEXT(AE93,"0.#"),1)=".",TRUE,FALSE)</formula>
    </cfRule>
  </conditionalFormatting>
  <conditionalFormatting sqref="AE94">
    <cfRule type="expression" dxfId="2647" priority="13301">
      <formula>IF(RIGHT(TEXT(AE94,"0.#"),1)=".",FALSE,TRUE)</formula>
    </cfRule>
    <cfRule type="expression" dxfId="2646" priority="13302">
      <formula>IF(RIGHT(TEXT(AE94,"0.#"),1)=".",TRUE,FALSE)</formula>
    </cfRule>
  </conditionalFormatting>
  <conditionalFormatting sqref="AI94">
    <cfRule type="expression" dxfId="2645" priority="13299">
      <formula>IF(RIGHT(TEXT(AI94,"0.#"),1)=".",FALSE,TRUE)</formula>
    </cfRule>
    <cfRule type="expression" dxfId="2644" priority="13300">
      <formula>IF(RIGHT(TEXT(AI94,"0.#"),1)=".",TRUE,FALSE)</formula>
    </cfRule>
  </conditionalFormatting>
  <conditionalFormatting sqref="AI93">
    <cfRule type="expression" dxfId="2643" priority="13297">
      <formula>IF(RIGHT(TEXT(AI93,"0.#"),1)=".",FALSE,TRUE)</formula>
    </cfRule>
    <cfRule type="expression" dxfId="2642" priority="13298">
      <formula>IF(RIGHT(TEXT(AI93,"0.#"),1)=".",TRUE,FALSE)</formula>
    </cfRule>
  </conditionalFormatting>
  <conditionalFormatting sqref="AI92">
    <cfRule type="expression" dxfId="2641" priority="13295">
      <formula>IF(RIGHT(TEXT(AI92,"0.#"),1)=".",FALSE,TRUE)</formula>
    </cfRule>
    <cfRule type="expression" dxfId="2640" priority="13296">
      <formula>IF(RIGHT(TEXT(AI92,"0.#"),1)=".",TRUE,FALSE)</formula>
    </cfRule>
  </conditionalFormatting>
  <conditionalFormatting sqref="AM92">
    <cfRule type="expression" dxfId="2639" priority="13293">
      <formula>IF(RIGHT(TEXT(AM92,"0.#"),1)=".",FALSE,TRUE)</formula>
    </cfRule>
    <cfRule type="expression" dxfId="2638" priority="13294">
      <formula>IF(RIGHT(TEXT(AM92,"0.#"),1)=".",TRUE,FALSE)</formula>
    </cfRule>
  </conditionalFormatting>
  <conditionalFormatting sqref="AM93">
    <cfRule type="expression" dxfId="2637" priority="13291">
      <formula>IF(RIGHT(TEXT(AM93,"0.#"),1)=".",FALSE,TRUE)</formula>
    </cfRule>
    <cfRule type="expression" dxfId="2636" priority="13292">
      <formula>IF(RIGHT(TEXT(AM93,"0.#"),1)=".",TRUE,FALSE)</formula>
    </cfRule>
  </conditionalFormatting>
  <conditionalFormatting sqref="AM94">
    <cfRule type="expression" dxfId="2635" priority="13289">
      <formula>IF(RIGHT(TEXT(AM94,"0.#"),1)=".",FALSE,TRUE)</formula>
    </cfRule>
    <cfRule type="expression" dxfId="2634" priority="13290">
      <formula>IF(RIGHT(TEXT(AM94,"0.#"),1)=".",TRUE,FALSE)</formula>
    </cfRule>
  </conditionalFormatting>
  <conditionalFormatting sqref="AE97">
    <cfRule type="expression" dxfId="2633" priority="13275">
      <formula>IF(RIGHT(TEXT(AE97,"0.#"),1)=".",FALSE,TRUE)</formula>
    </cfRule>
    <cfRule type="expression" dxfId="2632" priority="13276">
      <formula>IF(RIGHT(TEXT(AE97,"0.#"),1)=".",TRUE,FALSE)</formula>
    </cfRule>
  </conditionalFormatting>
  <conditionalFormatting sqref="AE98">
    <cfRule type="expression" dxfId="2631" priority="13273">
      <formula>IF(RIGHT(TEXT(AE98,"0.#"),1)=".",FALSE,TRUE)</formula>
    </cfRule>
    <cfRule type="expression" dxfId="2630" priority="13274">
      <formula>IF(RIGHT(TEXT(AE98,"0.#"),1)=".",TRUE,FALSE)</formula>
    </cfRule>
  </conditionalFormatting>
  <conditionalFormatting sqref="AE99">
    <cfRule type="expression" dxfId="2629" priority="13271">
      <formula>IF(RIGHT(TEXT(AE99,"0.#"),1)=".",FALSE,TRUE)</formula>
    </cfRule>
    <cfRule type="expression" dxfId="2628" priority="13272">
      <formula>IF(RIGHT(TEXT(AE99,"0.#"),1)=".",TRUE,FALSE)</formula>
    </cfRule>
  </conditionalFormatting>
  <conditionalFormatting sqref="AI99">
    <cfRule type="expression" dxfId="2627" priority="13269">
      <formula>IF(RIGHT(TEXT(AI99,"0.#"),1)=".",FALSE,TRUE)</formula>
    </cfRule>
    <cfRule type="expression" dxfId="2626" priority="13270">
      <formula>IF(RIGHT(TEXT(AI99,"0.#"),1)=".",TRUE,FALSE)</formula>
    </cfRule>
  </conditionalFormatting>
  <conditionalFormatting sqref="AI98">
    <cfRule type="expression" dxfId="2625" priority="13267">
      <formula>IF(RIGHT(TEXT(AI98,"0.#"),1)=".",FALSE,TRUE)</formula>
    </cfRule>
    <cfRule type="expression" dxfId="2624" priority="13268">
      <formula>IF(RIGHT(TEXT(AI98,"0.#"),1)=".",TRUE,FALSE)</formula>
    </cfRule>
  </conditionalFormatting>
  <conditionalFormatting sqref="AI97">
    <cfRule type="expression" dxfId="2623" priority="13265">
      <formula>IF(RIGHT(TEXT(AI97,"0.#"),1)=".",FALSE,TRUE)</formula>
    </cfRule>
    <cfRule type="expression" dxfId="2622" priority="13266">
      <formula>IF(RIGHT(TEXT(AI97,"0.#"),1)=".",TRUE,FALSE)</formula>
    </cfRule>
  </conditionalFormatting>
  <conditionalFormatting sqref="AM97">
    <cfRule type="expression" dxfId="2621" priority="13263">
      <formula>IF(RIGHT(TEXT(AM97,"0.#"),1)=".",FALSE,TRUE)</formula>
    </cfRule>
    <cfRule type="expression" dxfId="2620" priority="13264">
      <formula>IF(RIGHT(TEXT(AM97,"0.#"),1)=".",TRUE,FALSE)</formula>
    </cfRule>
  </conditionalFormatting>
  <conditionalFormatting sqref="AM98">
    <cfRule type="expression" dxfId="2619" priority="13261">
      <formula>IF(RIGHT(TEXT(AM98,"0.#"),1)=".",FALSE,TRUE)</formula>
    </cfRule>
    <cfRule type="expression" dxfId="2618" priority="13262">
      <formula>IF(RIGHT(TEXT(AM98,"0.#"),1)=".",TRUE,FALSE)</formula>
    </cfRule>
  </conditionalFormatting>
  <conditionalFormatting sqref="AM99">
    <cfRule type="expression" dxfId="2617" priority="13259">
      <formula>IF(RIGHT(TEXT(AM99,"0.#"),1)=".",FALSE,TRUE)</formula>
    </cfRule>
    <cfRule type="expression" dxfId="2616" priority="13260">
      <formula>IF(RIGHT(TEXT(AM99,"0.#"),1)=".",TRUE,FALSE)</formula>
    </cfRule>
  </conditionalFormatting>
  <conditionalFormatting sqref="AI101">
    <cfRule type="expression" dxfId="2615" priority="13245">
      <formula>IF(RIGHT(TEXT(AI101,"0.#"),1)=".",FALSE,TRUE)</formula>
    </cfRule>
    <cfRule type="expression" dxfId="2614" priority="13246">
      <formula>IF(RIGHT(TEXT(AI101,"0.#"),1)=".",TRUE,FALSE)</formula>
    </cfRule>
  </conditionalFormatting>
  <conditionalFormatting sqref="AM101">
    <cfRule type="expression" dxfId="2613" priority="13243">
      <formula>IF(RIGHT(TEXT(AM101,"0.#"),1)=".",FALSE,TRUE)</formula>
    </cfRule>
    <cfRule type="expression" dxfId="2612" priority="13244">
      <formula>IF(RIGHT(TEXT(AM101,"0.#"),1)=".",TRUE,FALSE)</formula>
    </cfRule>
  </conditionalFormatting>
  <conditionalFormatting sqref="AE102">
    <cfRule type="expression" dxfId="2611" priority="13241">
      <formula>IF(RIGHT(TEXT(AE102,"0.#"),1)=".",FALSE,TRUE)</formula>
    </cfRule>
    <cfRule type="expression" dxfId="2610" priority="13242">
      <formula>IF(RIGHT(TEXT(AE102,"0.#"),1)=".",TRUE,FALSE)</formula>
    </cfRule>
  </conditionalFormatting>
  <conditionalFormatting sqref="AI102">
    <cfRule type="expression" dxfId="2609" priority="13239">
      <formula>IF(RIGHT(TEXT(AI102,"0.#"),1)=".",FALSE,TRUE)</formula>
    </cfRule>
    <cfRule type="expression" dxfId="2608" priority="13240">
      <formula>IF(RIGHT(TEXT(AI102,"0.#"),1)=".",TRUE,FALSE)</formula>
    </cfRule>
  </conditionalFormatting>
  <conditionalFormatting sqref="AM102">
    <cfRule type="expression" dxfId="2607" priority="13237">
      <formula>IF(RIGHT(TEXT(AM102,"0.#"),1)=".",FALSE,TRUE)</formula>
    </cfRule>
    <cfRule type="expression" dxfId="2606" priority="13238">
      <formula>IF(RIGHT(TEXT(AM102,"0.#"),1)=".",TRUE,FALSE)</formula>
    </cfRule>
  </conditionalFormatting>
  <conditionalFormatting sqref="AQ102">
    <cfRule type="expression" dxfId="2605" priority="13235">
      <formula>IF(RIGHT(TEXT(AQ102,"0.#"),1)=".",FALSE,TRUE)</formula>
    </cfRule>
    <cfRule type="expression" dxfId="2604" priority="13236">
      <formula>IF(RIGHT(TEXT(AQ102,"0.#"),1)=".",TRUE,FALSE)</formula>
    </cfRule>
  </conditionalFormatting>
  <conditionalFormatting sqref="AE104">
    <cfRule type="expression" dxfId="2603" priority="13233">
      <formula>IF(RIGHT(TEXT(AE104,"0.#"),1)=".",FALSE,TRUE)</formula>
    </cfRule>
    <cfRule type="expression" dxfId="2602" priority="13234">
      <formula>IF(RIGHT(TEXT(AE104,"0.#"),1)=".",TRUE,FALSE)</formula>
    </cfRule>
  </conditionalFormatting>
  <conditionalFormatting sqref="AI104">
    <cfRule type="expression" dxfId="2601" priority="13231">
      <formula>IF(RIGHT(TEXT(AI104,"0.#"),1)=".",FALSE,TRUE)</formula>
    </cfRule>
    <cfRule type="expression" dxfId="2600" priority="13232">
      <formula>IF(RIGHT(TEXT(AI104,"0.#"),1)=".",TRUE,FALSE)</formula>
    </cfRule>
  </conditionalFormatting>
  <conditionalFormatting sqref="AM104">
    <cfRule type="expression" dxfId="2599" priority="13229">
      <formula>IF(RIGHT(TEXT(AM104,"0.#"),1)=".",FALSE,TRUE)</formula>
    </cfRule>
    <cfRule type="expression" dxfId="2598" priority="13230">
      <formula>IF(RIGHT(TEXT(AM104,"0.#"),1)=".",TRUE,FALSE)</formula>
    </cfRule>
  </conditionalFormatting>
  <conditionalFormatting sqref="AE105">
    <cfRule type="expression" dxfId="2597" priority="13227">
      <formula>IF(RIGHT(TEXT(AE105,"0.#"),1)=".",FALSE,TRUE)</formula>
    </cfRule>
    <cfRule type="expression" dxfId="2596" priority="13228">
      <formula>IF(RIGHT(TEXT(AE105,"0.#"),1)=".",TRUE,FALSE)</formula>
    </cfRule>
  </conditionalFormatting>
  <conditionalFormatting sqref="AI105">
    <cfRule type="expression" dxfId="2595" priority="13225">
      <formula>IF(RIGHT(TEXT(AI105,"0.#"),1)=".",FALSE,TRUE)</formula>
    </cfRule>
    <cfRule type="expression" dxfId="2594" priority="13226">
      <formula>IF(RIGHT(TEXT(AI105,"0.#"),1)=".",TRUE,FALSE)</formula>
    </cfRule>
  </conditionalFormatting>
  <conditionalFormatting sqref="AM105">
    <cfRule type="expression" dxfId="2593" priority="13223">
      <formula>IF(RIGHT(TEXT(AM105,"0.#"),1)=".",FALSE,TRUE)</formula>
    </cfRule>
    <cfRule type="expression" dxfId="2592" priority="13224">
      <formula>IF(RIGHT(TEXT(AM105,"0.#"),1)=".",TRUE,FALSE)</formula>
    </cfRule>
  </conditionalFormatting>
  <conditionalFormatting sqref="AE107">
    <cfRule type="expression" dxfId="2591" priority="13219">
      <formula>IF(RIGHT(TEXT(AE107,"0.#"),1)=".",FALSE,TRUE)</formula>
    </cfRule>
    <cfRule type="expression" dxfId="2590" priority="13220">
      <formula>IF(RIGHT(TEXT(AE107,"0.#"),1)=".",TRUE,FALSE)</formula>
    </cfRule>
  </conditionalFormatting>
  <conditionalFormatting sqref="AI107">
    <cfRule type="expression" dxfId="2589" priority="13217">
      <formula>IF(RIGHT(TEXT(AI107,"0.#"),1)=".",FALSE,TRUE)</formula>
    </cfRule>
    <cfRule type="expression" dxfId="2588" priority="13218">
      <formula>IF(RIGHT(TEXT(AI107,"0.#"),1)=".",TRUE,FALSE)</formula>
    </cfRule>
  </conditionalFormatting>
  <conditionalFormatting sqref="AM107">
    <cfRule type="expression" dxfId="2587" priority="13215">
      <formula>IF(RIGHT(TEXT(AM107,"0.#"),1)=".",FALSE,TRUE)</formula>
    </cfRule>
    <cfRule type="expression" dxfId="2586" priority="13216">
      <formula>IF(RIGHT(TEXT(AM107,"0.#"),1)=".",TRUE,FALSE)</formula>
    </cfRule>
  </conditionalFormatting>
  <conditionalFormatting sqref="AE108">
    <cfRule type="expression" dxfId="2585" priority="13213">
      <formula>IF(RIGHT(TEXT(AE108,"0.#"),1)=".",FALSE,TRUE)</formula>
    </cfRule>
    <cfRule type="expression" dxfId="2584" priority="13214">
      <formula>IF(RIGHT(TEXT(AE108,"0.#"),1)=".",TRUE,FALSE)</formula>
    </cfRule>
  </conditionalFormatting>
  <conditionalFormatting sqref="AI108">
    <cfRule type="expression" dxfId="2583" priority="13211">
      <formula>IF(RIGHT(TEXT(AI108,"0.#"),1)=".",FALSE,TRUE)</formula>
    </cfRule>
    <cfRule type="expression" dxfId="2582" priority="13212">
      <formula>IF(RIGHT(TEXT(AI108,"0.#"),1)=".",TRUE,FALSE)</formula>
    </cfRule>
  </conditionalFormatting>
  <conditionalFormatting sqref="AM108">
    <cfRule type="expression" dxfId="2581" priority="13209">
      <formula>IF(RIGHT(TEXT(AM108,"0.#"),1)=".",FALSE,TRUE)</formula>
    </cfRule>
    <cfRule type="expression" dxfId="2580" priority="13210">
      <formula>IF(RIGHT(TEXT(AM108,"0.#"),1)=".",TRUE,FALSE)</formula>
    </cfRule>
  </conditionalFormatting>
  <conditionalFormatting sqref="AE110">
    <cfRule type="expression" dxfId="2579" priority="13205">
      <formula>IF(RIGHT(TEXT(AE110,"0.#"),1)=".",FALSE,TRUE)</formula>
    </cfRule>
    <cfRule type="expression" dxfId="2578" priority="13206">
      <formula>IF(RIGHT(TEXT(AE110,"0.#"),1)=".",TRUE,FALSE)</formula>
    </cfRule>
  </conditionalFormatting>
  <conditionalFormatting sqref="AI110">
    <cfRule type="expression" dxfId="2577" priority="13203">
      <formula>IF(RIGHT(TEXT(AI110,"0.#"),1)=".",FALSE,TRUE)</formula>
    </cfRule>
    <cfRule type="expression" dxfId="2576" priority="13204">
      <formula>IF(RIGHT(TEXT(AI110,"0.#"),1)=".",TRUE,FALSE)</formula>
    </cfRule>
  </conditionalFormatting>
  <conditionalFormatting sqref="AM110">
    <cfRule type="expression" dxfId="2575" priority="13201">
      <formula>IF(RIGHT(TEXT(AM110,"0.#"),1)=".",FALSE,TRUE)</formula>
    </cfRule>
    <cfRule type="expression" dxfId="2574" priority="13202">
      <formula>IF(RIGHT(TEXT(AM110,"0.#"),1)=".",TRUE,FALSE)</formula>
    </cfRule>
  </conditionalFormatting>
  <conditionalFormatting sqref="AE111">
    <cfRule type="expression" dxfId="2573" priority="13199">
      <formula>IF(RIGHT(TEXT(AE111,"0.#"),1)=".",FALSE,TRUE)</formula>
    </cfRule>
    <cfRule type="expression" dxfId="2572" priority="13200">
      <formula>IF(RIGHT(TEXT(AE111,"0.#"),1)=".",TRUE,FALSE)</formula>
    </cfRule>
  </conditionalFormatting>
  <conditionalFormatting sqref="AI111">
    <cfRule type="expression" dxfId="2571" priority="13197">
      <formula>IF(RIGHT(TEXT(AI111,"0.#"),1)=".",FALSE,TRUE)</formula>
    </cfRule>
    <cfRule type="expression" dxfId="2570" priority="13198">
      <formula>IF(RIGHT(TEXT(AI111,"0.#"),1)=".",TRUE,FALSE)</formula>
    </cfRule>
  </conditionalFormatting>
  <conditionalFormatting sqref="AM111">
    <cfRule type="expression" dxfId="2569" priority="13195">
      <formula>IF(RIGHT(TEXT(AM111,"0.#"),1)=".",FALSE,TRUE)</formula>
    </cfRule>
    <cfRule type="expression" dxfId="2568" priority="13196">
      <formula>IF(RIGHT(TEXT(AM111,"0.#"),1)=".",TRUE,FALSE)</formula>
    </cfRule>
  </conditionalFormatting>
  <conditionalFormatting sqref="AE113">
    <cfRule type="expression" dxfId="2567" priority="13191">
      <formula>IF(RIGHT(TEXT(AE113,"0.#"),1)=".",FALSE,TRUE)</formula>
    </cfRule>
    <cfRule type="expression" dxfId="2566" priority="13192">
      <formula>IF(RIGHT(TEXT(AE113,"0.#"),1)=".",TRUE,FALSE)</formula>
    </cfRule>
  </conditionalFormatting>
  <conditionalFormatting sqref="AI113">
    <cfRule type="expression" dxfId="2565" priority="13189">
      <formula>IF(RIGHT(TEXT(AI113,"0.#"),1)=".",FALSE,TRUE)</formula>
    </cfRule>
    <cfRule type="expression" dxfId="2564" priority="13190">
      <formula>IF(RIGHT(TEXT(AI113,"0.#"),1)=".",TRUE,FALSE)</formula>
    </cfRule>
  </conditionalFormatting>
  <conditionalFormatting sqref="AM113">
    <cfRule type="expression" dxfId="2563" priority="13187">
      <formula>IF(RIGHT(TEXT(AM113,"0.#"),1)=".",FALSE,TRUE)</formula>
    </cfRule>
    <cfRule type="expression" dxfId="2562" priority="13188">
      <formula>IF(RIGHT(TEXT(AM113,"0.#"),1)=".",TRUE,FALSE)</formula>
    </cfRule>
  </conditionalFormatting>
  <conditionalFormatting sqref="AE114">
    <cfRule type="expression" dxfId="2561" priority="13185">
      <formula>IF(RIGHT(TEXT(AE114,"0.#"),1)=".",FALSE,TRUE)</formula>
    </cfRule>
    <cfRule type="expression" dxfId="2560" priority="13186">
      <formula>IF(RIGHT(TEXT(AE114,"0.#"),1)=".",TRUE,FALSE)</formula>
    </cfRule>
  </conditionalFormatting>
  <conditionalFormatting sqref="AI114">
    <cfRule type="expression" dxfId="2559" priority="13183">
      <formula>IF(RIGHT(TEXT(AI114,"0.#"),1)=".",FALSE,TRUE)</formula>
    </cfRule>
    <cfRule type="expression" dxfId="2558" priority="13184">
      <formula>IF(RIGHT(TEXT(AI114,"0.#"),1)=".",TRUE,FALSE)</formula>
    </cfRule>
  </conditionalFormatting>
  <conditionalFormatting sqref="AM114">
    <cfRule type="expression" dxfId="2557" priority="13181">
      <formula>IF(RIGHT(TEXT(AM114,"0.#"),1)=".",FALSE,TRUE)</formula>
    </cfRule>
    <cfRule type="expression" dxfId="2556" priority="13182">
      <formula>IF(RIGHT(TEXT(AM114,"0.#"),1)=".",TRUE,FALSE)</formula>
    </cfRule>
  </conditionalFormatting>
  <conditionalFormatting sqref="AE116 AQ116">
    <cfRule type="expression" dxfId="2555" priority="13177">
      <formula>IF(RIGHT(TEXT(AE116,"0.#"),1)=".",FALSE,TRUE)</formula>
    </cfRule>
    <cfRule type="expression" dxfId="2554" priority="13178">
      <formula>IF(RIGHT(TEXT(AE116,"0.#"),1)=".",TRUE,FALSE)</formula>
    </cfRule>
  </conditionalFormatting>
  <conditionalFormatting sqref="AI116">
    <cfRule type="expression" dxfId="2553" priority="13175">
      <formula>IF(RIGHT(TEXT(AI116,"0.#"),1)=".",FALSE,TRUE)</formula>
    </cfRule>
    <cfRule type="expression" dxfId="2552" priority="13176">
      <formula>IF(RIGHT(TEXT(AI116,"0.#"),1)=".",TRUE,FALSE)</formula>
    </cfRule>
  </conditionalFormatting>
  <conditionalFormatting sqref="AM116">
    <cfRule type="expression" dxfId="2551" priority="13173">
      <formula>IF(RIGHT(TEXT(AM116,"0.#"),1)=".",FALSE,TRUE)</formula>
    </cfRule>
    <cfRule type="expression" dxfId="2550" priority="13174">
      <formula>IF(RIGHT(TEXT(AM116,"0.#"),1)=".",TRUE,FALSE)</formula>
    </cfRule>
  </conditionalFormatting>
  <conditionalFormatting sqref="AM117">
    <cfRule type="expression" dxfId="2549" priority="13171">
      <formula>IF(RIGHT(TEXT(AM117,"0.#"),1)=".",FALSE,TRUE)</formula>
    </cfRule>
    <cfRule type="expression" dxfId="2548" priority="13172">
      <formula>IF(RIGHT(TEXT(AM117,"0.#"),1)=".",TRUE,FALSE)</formula>
    </cfRule>
  </conditionalFormatting>
  <conditionalFormatting sqref="AI117">
    <cfRule type="expression" dxfId="2547" priority="13169">
      <formula>IF(RIGHT(TEXT(AI117,"0.#"),1)=".",FALSE,TRUE)</formula>
    </cfRule>
    <cfRule type="expression" dxfId="2546" priority="13170">
      <formula>IF(RIGHT(TEXT(AI117,"0.#"),1)=".",TRUE,FALSE)</formula>
    </cfRule>
  </conditionalFormatting>
  <conditionalFormatting sqref="AQ117">
    <cfRule type="expression" dxfId="2545" priority="13165">
      <formula>IF(RIGHT(TEXT(AQ117,"0.#"),1)=".",FALSE,TRUE)</formula>
    </cfRule>
    <cfRule type="expression" dxfId="2544" priority="13166">
      <formula>IF(RIGHT(TEXT(AQ117,"0.#"),1)=".",TRUE,FALSE)</formula>
    </cfRule>
  </conditionalFormatting>
  <conditionalFormatting sqref="AE119 AQ119">
    <cfRule type="expression" dxfId="2543" priority="13163">
      <formula>IF(RIGHT(TEXT(AE119,"0.#"),1)=".",FALSE,TRUE)</formula>
    </cfRule>
    <cfRule type="expression" dxfId="2542" priority="13164">
      <formula>IF(RIGHT(TEXT(AE119,"0.#"),1)=".",TRUE,FALSE)</formula>
    </cfRule>
  </conditionalFormatting>
  <conditionalFormatting sqref="AI119">
    <cfRule type="expression" dxfId="2541" priority="13161">
      <formula>IF(RIGHT(TEXT(AI119,"0.#"),1)=".",FALSE,TRUE)</formula>
    </cfRule>
    <cfRule type="expression" dxfId="2540" priority="13162">
      <formula>IF(RIGHT(TEXT(AI119,"0.#"),1)=".",TRUE,FALSE)</formula>
    </cfRule>
  </conditionalFormatting>
  <conditionalFormatting sqref="AM119">
    <cfRule type="expression" dxfId="2539" priority="13159">
      <formula>IF(RIGHT(TEXT(AM119,"0.#"),1)=".",FALSE,TRUE)</formula>
    </cfRule>
    <cfRule type="expression" dxfId="2538" priority="13160">
      <formula>IF(RIGHT(TEXT(AM119,"0.#"),1)=".",TRUE,FALSE)</formula>
    </cfRule>
  </conditionalFormatting>
  <conditionalFormatting sqref="AQ120">
    <cfRule type="expression" dxfId="2537" priority="13151">
      <formula>IF(RIGHT(TEXT(AQ120,"0.#"),1)=".",FALSE,TRUE)</formula>
    </cfRule>
    <cfRule type="expression" dxfId="2536" priority="13152">
      <formula>IF(RIGHT(TEXT(AQ120,"0.#"),1)=".",TRUE,FALSE)</formula>
    </cfRule>
  </conditionalFormatting>
  <conditionalFormatting sqref="AE122 AQ122">
    <cfRule type="expression" dxfId="2535" priority="13149">
      <formula>IF(RIGHT(TEXT(AE122,"0.#"),1)=".",FALSE,TRUE)</formula>
    </cfRule>
    <cfRule type="expression" dxfId="2534" priority="13150">
      <formula>IF(RIGHT(TEXT(AE122,"0.#"),1)=".",TRUE,FALSE)</formula>
    </cfRule>
  </conditionalFormatting>
  <conditionalFormatting sqref="AI122">
    <cfRule type="expression" dxfId="2533" priority="13147">
      <formula>IF(RIGHT(TEXT(AI122,"0.#"),1)=".",FALSE,TRUE)</formula>
    </cfRule>
    <cfRule type="expression" dxfId="2532" priority="13148">
      <formula>IF(RIGHT(TEXT(AI122,"0.#"),1)=".",TRUE,FALSE)</formula>
    </cfRule>
  </conditionalFormatting>
  <conditionalFormatting sqref="AM122">
    <cfRule type="expression" dxfId="2531" priority="13145">
      <formula>IF(RIGHT(TEXT(AM122,"0.#"),1)=".",FALSE,TRUE)</formula>
    </cfRule>
    <cfRule type="expression" dxfId="2530" priority="13146">
      <formula>IF(RIGHT(TEXT(AM122,"0.#"),1)=".",TRUE,FALSE)</formula>
    </cfRule>
  </conditionalFormatting>
  <conditionalFormatting sqref="AQ123">
    <cfRule type="expression" dxfId="2529" priority="13137">
      <formula>IF(RIGHT(TEXT(AQ123,"0.#"),1)=".",FALSE,TRUE)</formula>
    </cfRule>
    <cfRule type="expression" dxfId="2528" priority="13138">
      <formula>IF(RIGHT(TEXT(AQ123,"0.#"),1)=".",TRUE,FALSE)</formula>
    </cfRule>
  </conditionalFormatting>
  <conditionalFormatting sqref="AE125 AQ125">
    <cfRule type="expression" dxfId="2527" priority="13135">
      <formula>IF(RIGHT(TEXT(AE125,"0.#"),1)=".",FALSE,TRUE)</formula>
    </cfRule>
    <cfRule type="expression" dxfId="2526" priority="13136">
      <formula>IF(RIGHT(TEXT(AE125,"0.#"),1)=".",TRUE,FALSE)</formula>
    </cfRule>
  </conditionalFormatting>
  <conditionalFormatting sqref="AI125">
    <cfRule type="expression" dxfId="2525" priority="13133">
      <formula>IF(RIGHT(TEXT(AI125,"0.#"),1)=".",FALSE,TRUE)</formula>
    </cfRule>
    <cfRule type="expression" dxfId="2524" priority="13134">
      <formula>IF(RIGHT(TEXT(AI125,"0.#"),1)=".",TRUE,FALSE)</formula>
    </cfRule>
  </conditionalFormatting>
  <conditionalFormatting sqref="AM125">
    <cfRule type="expression" dxfId="2523" priority="13131">
      <formula>IF(RIGHT(TEXT(AM125,"0.#"),1)=".",FALSE,TRUE)</formula>
    </cfRule>
    <cfRule type="expression" dxfId="2522" priority="13132">
      <formula>IF(RIGHT(TEXT(AM125,"0.#"),1)=".",TRUE,FALSE)</formula>
    </cfRule>
  </conditionalFormatting>
  <conditionalFormatting sqref="AQ126">
    <cfRule type="expression" dxfId="2521" priority="13123">
      <formula>IF(RIGHT(TEXT(AQ126,"0.#"),1)=".",FALSE,TRUE)</formula>
    </cfRule>
    <cfRule type="expression" dxfId="2520" priority="13124">
      <formula>IF(RIGHT(TEXT(AQ126,"0.#"),1)=".",TRUE,FALSE)</formula>
    </cfRule>
  </conditionalFormatting>
  <conditionalFormatting sqref="AE128 AQ128">
    <cfRule type="expression" dxfId="2519" priority="13121">
      <formula>IF(RIGHT(TEXT(AE128,"0.#"),1)=".",FALSE,TRUE)</formula>
    </cfRule>
    <cfRule type="expression" dxfId="2518" priority="13122">
      <formula>IF(RIGHT(TEXT(AE128,"0.#"),1)=".",TRUE,FALSE)</formula>
    </cfRule>
  </conditionalFormatting>
  <conditionalFormatting sqref="AI128">
    <cfRule type="expression" dxfId="2517" priority="13119">
      <formula>IF(RIGHT(TEXT(AI128,"0.#"),1)=".",FALSE,TRUE)</formula>
    </cfRule>
    <cfRule type="expression" dxfId="2516" priority="13120">
      <formula>IF(RIGHT(TEXT(AI128,"0.#"),1)=".",TRUE,FALSE)</formula>
    </cfRule>
  </conditionalFormatting>
  <conditionalFormatting sqref="AM128">
    <cfRule type="expression" dxfId="2515" priority="13117">
      <formula>IF(RIGHT(TEXT(AM128,"0.#"),1)=".",FALSE,TRUE)</formula>
    </cfRule>
    <cfRule type="expression" dxfId="2514" priority="13118">
      <formula>IF(RIGHT(TEXT(AM128,"0.#"),1)=".",TRUE,FALSE)</formula>
    </cfRule>
  </conditionalFormatting>
  <conditionalFormatting sqref="AQ129">
    <cfRule type="expression" dxfId="2513" priority="13109">
      <formula>IF(RIGHT(TEXT(AQ129,"0.#"),1)=".",FALSE,TRUE)</formula>
    </cfRule>
    <cfRule type="expression" dxfId="2512" priority="13110">
      <formula>IF(RIGHT(TEXT(AQ129,"0.#"),1)=".",TRUE,FALSE)</formula>
    </cfRule>
  </conditionalFormatting>
  <conditionalFormatting sqref="AE75">
    <cfRule type="expression" dxfId="2511" priority="13107">
      <formula>IF(RIGHT(TEXT(AE75,"0.#"),1)=".",FALSE,TRUE)</formula>
    </cfRule>
    <cfRule type="expression" dxfId="2510" priority="13108">
      <formula>IF(RIGHT(TEXT(AE75,"0.#"),1)=".",TRUE,FALSE)</formula>
    </cfRule>
  </conditionalFormatting>
  <conditionalFormatting sqref="AE76">
    <cfRule type="expression" dxfId="2509" priority="13105">
      <formula>IF(RIGHT(TEXT(AE76,"0.#"),1)=".",FALSE,TRUE)</formula>
    </cfRule>
    <cfRule type="expression" dxfId="2508" priority="13106">
      <formula>IF(RIGHT(TEXT(AE76,"0.#"),1)=".",TRUE,FALSE)</formula>
    </cfRule>
  </conditionalFormatting>
  <conditionalFormatting sqref="AE77">
    <cfRule type="expression" dxfId="2507" priority="13103">
      <formula>IF(RIGHT(TEXT(AE77,"0.#"),1)=".",FALSE,TRUE)</formula>
    </cfRule>
    <cfRule type="expression" dxfId="2506" priority="13104">
      <formula>IF(RIGHT(TEXT(AE77,"0.#"),1)=".",TRUE,FALSE)</formula>
    </cfRule>
  </conditionalFormatting>
  <conditionalFormatting sqref="AI77">
    <cfRule type="expression" dxfId="2505" priority="13101">
      <formula>IF(RIGHT(TEXT(AI77,"0.#"),1)=".",FALSE,TRUE)</formula>
    </cfRule>
    <cfRule type="expression" dxfId="2504" priority="13102">
      <formula>IF(RIGHT(TEXT(AI77,"0.#"),1)=".",TRUE,FALSE)</formula>
    </cfRule>
  </conditionalFormatting>
  <conditionalFormatting sqref="AI76">
    <cfRule type="expression" dxfId="2503" priority="13099">
      <formula>IF(RIGHT(TEXT(AI76,"0.#"),1)=".",FALSE,TRUE)</formula>
    </cfRule>
    <cfRule type="expression" dxfId="2502" priority="13100">
      <formula>IF(RIGHT(TEXT(AI76,"0.#"),1)=".",TRUE,FALSE)</formula>
    </cfRule>
  </conditionalFormatting>
  <conditionalFormatting sqref="AI75">
    <cfRule type="expression" dxfId="2501" priority="13097">
      <formula>IF(RIGHT(TEXT(AI75,"0.#"),1)=".",FALSE,TRUE)</formula>
    </cfRule>
    <cfRule type="expression" dxfId="2500" priority="13098">
      <formula>IF(RIGHT(TEXT(AI75,"0.#"),1)=".",TRUE,FALSE)</formula>
    </cfRule>
  </conditionalFormatting>
  <conditionalFormatting sqref="AM75">
    <cfRule type="expression" dxfId="2499" priority="13095">
      <formula>IF(RIGHT(TEXT(AM75,"0.#"),1)=".",FALSE,TRUE)</formula>
    </cfRule>
    <cfRule type="expression" dxfId="2498" priority="13096">
      <formula>IF(RIGHT(TEXT(AM75,"0.#"),1)=".",TRUE,FALSE)</formula>
    </cfRule>
  </conditionalFormatting>
  <conditionalFormatting sqref="AM76">
    <cfRule type="expression" dxfId="2497" priority="13093">
      <formula>IF(RIGHT(TEXT(AM76,"0.#"),1)=".",FALSE,TRUE)</formula>
    </cfRule>
    <cfRule type="expression" dxfId="2496" priority="13094">
      <formula>IF(RIGHT(TEXT(AM76,"0.#"),1)=".",TRUE,FALSE)</formula>
    </cfRule>
  </conditionalFormatting>
  <conditionalFormatting sqref="AM77">
    <cfRule type="expression" dxfId="2495" priority="13091">
      <formula>IF(RIGHT(TEXT(AM77,"0.#"),1)=".",FALSE,TRUE)</formula>
    </cfRule>
    <cfRule type="expression" dxfId="2494" priority="13092">
      <formula>IF(RIGHT(TEXT(AM77,"0.#"),1)=".",TRUE,FALSE)</formula>
    </cfRule>
  </conditionalFormatting>
  <conditionalFormatting sqref="AE134:AE135 AI134:AI135 AM134:AM135 AQ134:AQ135 AU134:AU135">
    <cfRule type="expression" dxfId="2493" priority="13077">
      <formula>IF(RIGHT(TEXT(AE134,"0.#"),1)=".",FALSE,TRUE)</formula>
    </cfRule>
    <cfRule type="expression" dxfId="2492" priority="13078">
      <formula>IF(RIGHT(TEXT(AE134,"0.#"),1)=".",TRUE,FALSE)</formula>
    </cfRule>
  </conditionalFormatting>
  <conditionalFormatting sqref="AE433:AE435 AI433:AI435 AM433:AM435 AQ433:AQ435 AU433:AU435">
    <cfRule type="expression" dxfId="2491" priority="13047">
      <formula>IF(RIGHT(TEXT(AE433,"0.#"),1)=".",FALSE,TRUE)</formula>
    </cfRule>
    <cfRule type="expression" dxfId="2490" priority="13048">
      <formula>IF(RIGHT(TEXT(AE433,"0.#"),1)=".",TRUE,FALSE)</formula>
    </cfRule>
  </conditionalFormatting>
  <conditionalFormatting sqref="AL840:AO867">
    <cfRule type="expression" dxfId="2489" priority="6647">
      <formula>IF(AND(AL840&gt;=0, RIGHT(TEXT(AL840,"0.#"),1)&lt;&gt;"."),TRUE,FALSE)</formula>
    </cfRule>
    <cfRule type="expression" dxfId="2488" priority="6648">
      <formula>IF(AND(AL840&gt;=0, RIGHT(TEXT(AL840,"0.#"),1)="."),TRUE,FALSE)</formula>
    </cfRule>
    <cfRule type="expression" dxfId="2487" priority="6649">
      <formula>IF(AND(AL840&lt;0, RIGHT(TEXT(AL840,"0.#"),1)&lt;&gt;"."),TRUE,FALSE)</formula>
    </cfRule>
    <cfRule type="expression" dxfId="2486" priority="6650">
      <formula>IF(AND(AL840&lt;0, RIGHT(TEXT(AL840,"0.#"),1)="."),TRUE,FALSE)</formula>
    </cfRule>
  </conditionalFormatting>
  <conditionalFormatting sqref="AQ53:AQ55">
    <cfRule type="expression" dxfId="2485" priority="4669">
      <formula>IF(RIGHT(TEXT(AQ53,"0.#"),1)=".",FALSE,TRUE)</formula>
    </cfRule>
    <cfRule type="expression" dxfId="2484" priority="4670">
      <formula>IF(RIGHT(TEXT(AQ53,"0.#"),1)=".",TRUE,FALSE)</formula>
    </cfRule>
  </conditionalFormatting>
  <conditionalFormatting sqref="AU53:AU55">
    <cfRule type="expression" dxfId="2483" priority="4667">
      <formula>IF(RIGHT(TEXT(AU53,"0.#"),1)=".",FALSE,TRUE)</formula>
    </cfRule>
    <cfRule type="expression" dxfId="2482" priority="4668">
      <formula>IF(RIGHT(TEXT(AU53,"0.#"),1)=".",TRUE,FALSE)</formula>
    </cfRule>
  </conditionalFormatting>
  <conditionalFormatting sqref="AQ60:AQ62">
    <cfRule type="expression" dxfId="2481" priority="4665">
      <formula>IF(RIGHT(TEXT(AQ60,"0.#"),1)=".",FALSE,TRUE)</formula>
    </cfRule>
    <cfRule type="expression" dxfId="2480" priority="4666">
      <formula>IF(RIGHT(TEXT(AQ60,"0.#"),1)=".",TRUE,FALSE)</formula>
    </cfRule>
  </conditionalFormatting>
  <conditionalFormatting sqref="AU60:AU62">
    <cfRule type="expression" dxfId="2479" priority="4663">
      <formula>IF(RIGHT(TEXT(AU60,"0.#"),1)=".",FALSE,TRUE)</formula>
    </cfRule>
    <cfRule type="expression" dxfId="2478" priority="4664">
      <formula>IF(RIGHT(TEXT(AU60,"0.#"),1)=".",TRUE,FALSE)</formula>
    </cfRule>
  </conditionalFormatting>
  <conditionalFormatting sqref="AQ75:AQ77">
    <cfRule type="expression" dxfId="2477" priority="4661">
      <formula>IF(RIGHT(TEXT(AQ75,"0.#"),1)=".",FALSE,TRUE)</formula>
    </cfRule>
    <cfRule type="expression" dxfId="2476" priority="4662">
      <formula>IF(RIGHT(TEXT(AQ75,"0.#"),1)=".",TRUE,FALSE)</formula>
    </cfRule>
  </conditionalFormatting>
  <conditionalFormatting sqref="AU75:AU77">
    <cfRule type="expression" dxfId="2475" priority="4659">
      <formula>IF(RIGHT(TEXT(AU75,"0.#"),1)=".",FALSE,TRUE)</formula>
    </cfRule>
    <cfRule type="expression" dxfId="2474" priority="4660">
      <formula>IF(RIGHT(TEXT(AU75,"0.#"),1)=".",TRUE,FALSE)</formula>
    </cfRule>
  </conditionalFormatting>
  <conditionalFormatting sqref="AQ87:AQ89">
    <cfRule type="expression" dxfId="2473" priority="4657">
      <formula>IF(RIGHT(TEXT(AQ87,"0.#"),1)=".",FALSE,TRUE)</formula>
    </cfRule>
    <cfRule type="expression" dxfId="2472" priority="4658">
      <formula>IF(RIGHT(TEXT(AQ87,"0.#"),1)=".",TRUE,FALSE)</formula>
    </cfRule>
  </conditionalFormatting>
  <conditionalFormatting sqref="AU87:AU89">
    <cfRule type="expression" dxfId="2471" priority="4655">
      <formula>IF(RIGHT(TEXT(AU87,"0.#"),1)=".",FALSE,TRUE)</formula>
    </cfRule>
    <cfRule type="expression" dxfId="2470" priority="4656">
      <formula>IF(RIGHT(TEXT(AU87,"0.#"),1)=".",TRUE,FALSE)</formula>
    </cfRule>
  </conditionalFormatting>
  <conditionalFormatting sqref="AQ92:AQ94">
    <cfRule type="expression" dxfId="2469" priority="4653">
      <formula>IF(RIGHT(TEXT(AQ92,"0.#"),1)=".",FALSE,TRUE)</formula>
    </cfRule>
    <cfRule type="expression" dxfId="2468" priority="4654">
      <formula>IF(RIGHT(TEXT(AQ92,"0.#"),1)=".",TRUE,FALSE)</formula>
    </cfRule>
  </conditionalFormatting>
  <conditionalFormatting sqref="AU92:AU94">
    <cfRule type="expression" dxfId="2467" priority="4651">
      <formula>IF(RIGHT(TEXT(AU92,"0.#"),1)=".",FALSE,TRUE)</formula>
    </cfRule>
    <cfRule type="expression" dxfId="2466" priority="4652">
      <formula>IF(RIGHT(TEXT(AU92,"0.#"),1)=".",TRUE,FALSE)</formula>
    </cfRule>
  </conditionalFormatting>
  <conditionalFormatting sqref="AQ97:AQ99">
    <cfRule type="expression" dxfId="2465" priority="4649">
      <formula>IF(RIGHT(TEXT(AQ97,"0.#"),1)=".",FALSE,TRUE)</formula>
    </cfRule>
    <cfRule type="expression" dxfId="2464" priority="4650">
      <formula>IF(RIGHT(TEXT(AQ97,"0.#"),1)=".",TRUE,FALSE)</formula>
    </cfRule>
  </conditionalFormatting>
  <conditionalFormatting sqref="AU97:AU99">
    <cfRule type="expression" dxfId="2463" priority="4647">
      <formula>IF(RIGHT(TEXT(AU97,"0.#"),1)=".",FALSE,TRUE)</formula>
    </cfRule>
    <cfRule type="expression" dxfId="2462" priority="4648">
      <formula>IF(RIGHT(TEXT(AU97,"0.#"),1)=".",TRUE,FALSE)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0:Y867">
    <cfRule type="expression" dxfId="2445" priority="2975">
      <formula>IF(RIGHT(TEXT(Y840,"0.#"),1)=".",FALSE,TRUE)</formula>
    </cfRule>
    <cfRule type="expression" dxfId="2444" priority="2976">
      <formula>IF(RIGHT(TEXT(Y840,"0.#"),1)=".",TRUE,FALSE)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3:AO1132">
    <cfRule type="expression" dxfId="2415" priority="2881">
      <formula>IF(AND(AL1103&gt;=0, RIGHT(TEXT(AL1103,"0.#"),1)&lt;&gt;"."),TRUE,FALSE)</formula>
    </cfRule>
    <cfRule type="expression" dxfId="2414" priority="2882">
      <formula>IF(AND(AL1103&gt;=0, RIGHT(TEXT(AL1103,"0.#"),1)="."),TRUE,FALSE)</formula>
    </cfRule>
    <cfRule type="expression" dxfId="2413" priority="2883">
      <formula>IF(AND(AL1103&lt;0, RIGHT(TEXT(AL1103,"0.#"),1)&lt;&gt;"."),TRUE,FALSE)</formula>
    </cfRule>
    <cfRule type="expression" dxfId="2412" priority="2884">
      <formula>IF(AND(AL1103&lt;0, RIGHT(TEXT(AL1103,"0.#"),1)="."),TRUE,FALSE)</formula>
    </cfRule>
  </conditionalFormatting>
  <conditionalFormatting sqref="Y1103:Y1132">
    <cfRule type="expression" dxfId="2411" priority="2879">
      <formula>IF(RIGHT(TEXT(Y1103,"0.#"),1)=".",FALSE,TRUE)</formula>
    </cfRule>
    <cfRule type="expression" dxfId="2410" priority="2880">
      <formula>IF(RIGHT(TEXT(Y1103,"0.#"),1)=".",TRUE,FALSE)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9:AO839">
    <cfRule type="expression" dxfId="2401" priority="2833">
      <formula>IF(AND(AL839&gt;=0, RIGHT(TEXT(AL839,"0.#"),1)&lt;&gt;"."),TRUE,FALSE)</formula>
    </cfRule>
    <cfRule type="expression" dxfId="2400" priority="2834">
      <formula>IF(AND(AL839&gt;=0, RIGHT(TEXT(AL839,"0.#"),1)="."),TRUE,FALSE)</formula>
    </cfRule>
    <cfRule type="expression" dxfId="2399" priority="2835">
      <formula>IF(AND(AL839&lt;0, RIGHT(TEXT(AL839,"0.#"),1)&lt;&gt;"."),TRUE,FALSE)</formula>
    </cfRule>
    <cfRule type="expression" dxfId="2398" priority="2836">
      <formula>IF(AND(AL839&lt;0, RIGHT(TEXT(AL839,"0.#"),1)="."),TRUE,FALSE)</formula>
    </cfRule>
  </conditionalFormatting>
  <conditionalFormatting sqref="Y839">
    <cfRule type="expression" dxfId="2397" priority="2831">
      <formula>IF(RIGHT(TEXT(Y839,"0.#"),1)=".",FALSE,TRUE)</formula>
    </cfRule>
    <cfRule type="expression" dxfId="2396" priority="2832">
      <formula>IF(RIGHT(TEXT(Y839,"0.#"),1)=".",TRUE,FALSE)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3:Y900">
    <cfRule type="expression" dxfId="2079" priority="2091">
      <formula>IF(RIGHT(TEXT(Y873,"0.#"),1)=".",FALSE,TRUE)</formula>
    </cfRule>
    <cfRule type="expression" dxfId="2078" priority="2092">
      <formula>IF(RIGHT(TEXT(Y873,"0.#"),1)=".",TRUE,FALSE)</formula>
    </cfRule>
  </conditionalFormatting>
  <conditionalFormatting sqref="Y871:Y872">
    <cfRule type="expression" dxfId="2077" priority="2085">
      <formula>IF(RIGHT(TEXT(Y871,"0.#"),1)=".",FALSE,TRUE)</formula>
    </cfRule>
    <cfRule type="expression" dxfId="2076" priority="2086">
      <formula>IF(RIGHT(TEXT(Y871,"0.#"),1)=".",TRUE,FALSE)</formula>
    </cfRule>
  </conditionalFormatting>
  <conditionalFormatting sqref="Y906:Y933">
    <cfRule type="expression" dxfId="2075" priority="2079">
      <formula>IF(RIGHT(TEXT(Y906,"0.#"),1)=".",FALSE,TRUE)</formula>
    </cfRule>
    <cfRule type="expression" dxfId="2074" priority="2080">
      <formula>IF(RIGHT(TEXT(Y906,"0.#"),1)=".",TRUE,FALSE)</formula>
    </cfRule>
  </conditionalFormatting>
  <conditionalFormatting sqref="Y904:Y905">
    <cfRule type="expression" dxfId="2073" priority="2073">
      <formula>IF(RIGHT(TEXT(Y904,"0.#"),1)=".",FALSE,TRUE)</formula>
    </cfRule>
    <cfRule type="expression" dxfId="2072" priority="2074">
      <formula>IF(RIGHT(TEXT(Y904,"0.#"),1)=".",TRUE,FALSE)</formula>
    </cfRule>
  </conditionalFormatting>
  <conditionalFormatting sqref="Y939:Y966">
    <cfRule type="expression" dxfId="2071" priority="2067">
      <formula>IF(RIGHT(TEXT(Y939,"0.#"),1)=".",FALSE,TRUE)</formula>
    </cfRule>
    <cfRule type="expression" dxfId="2070" priority="2068">
      <formula>IF(RIGHT(TEXT(Y939,"0.#"),1)=".",TRUE,FALSE)</formula>
    </cfRule>
  </conditionalFormatting>
  <conditionalFormatting sqref="Y937:Y938">
    <cfRule type="expression" dxfId="2069" priority="2061">
      <formula>IF(RIGHT(TEXT(Y937,"0.#"),1)=".",FALSE,TRUE)</formula>
    </cfRule>
    <cfRule type="expression" dxfId="2068" priority="2062">
      <formula>IF(RIGHT(TEXT(Y937,"0.#"),1)=".",TRUE,FALSE)</formula>
    </cfRule>
  </conditionalFormatting>
  <conditionalFormatting sqref="Y972:Y999">
    <cfRule type="expression" dxfId="2067" priority="2055">
      <formula>IF(RIGHT(TEXT(Y972,"0.#"),1)=".",FALSE,TRUE)</formula>
    </cfRule>
    <cfRule type="expression" dxfId="2066" priority="2056">
      <formula>IF(RIGHT(TEXT(Y972,"0.#"),1)=".",TRUE,FALSE)</formula>
    </cfRule>
  </conditionalFormatting>
  <conditionalFormatting sqref="Y970:Y971">
    <cfRule type="expression" dxfId="2065" priority="2049">
      <formula>IF(RIGHT(TEXT(Y970,"0.#"),1)=".",FALSE,TRUE)</formula>
    </cfRule>
    <cfRule type="expression" dxfId="2064" priority="2050">
      <formula>IF(RIGHT(TEXT(Y970,"0.#"),1)=".",TRUE,FALSE)</formula>
    </cfRule>
  </conditionalFormatting>
  <conditionalFormatting sqref="Y1005:Y1032">
    <cfRule type="expression" dxfId="2063" priority="2043">
      <formula>IF(RIGHT(TEXT(Y1005,"0.#"),1)=".",FALSE,TRUE)</formula>
    </cfRule>
    <cfRule type="expression" dxfId="2062" priority="2044">
      <formula>IF(RIGHT(TEXT(Y1005,"0.#"),1)=".",TRUE,FALSE)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3:AO900">
    <cfRule type="expression" dxfId="1981" priority="2093">
      <formula>IF(AND(AL873&gt;=0, RIGHT(TEXT(AL873,"0.#"),1)&lt;&gt;"."),TRUE,FALSE)</formula>
    </cfRule>
    <cfRule type="expression" dxfId="1980" priority="2094">
      <formula>IF(AND(AL873&gt;=0, RIGHT(TEXT(AL873,"0.#"),1)="."),TRUE,FALSE)</formula>
    </cfRule>
    <cfRule type="expression" dxfId="1979" priority="2095">
      <formula>IF(AND(AL873&lt;0, RIGHT(TEXT(AL873,"0.#"),1)&lt;&gt;"."),TRUE,FALSE)</formula>
    </cfRule>
    <cfRule type="expression" dxfId="1978" priority="2096">
      <formula>IF(AND(AL873&lt;0, RIGHT(TEXT(AL873,"0.#"),1)="."),TRUE,FALSE)</formula>
    </cfRule>
  </conditionalFormatting>
  <conditionalFormatting sqref="AL871:AO872">
    <cfRule type="expression" dxfId="1977" priority="2087">
      <formula>IF(AND(AL871&gt;=0, RIGHT(TEXT(AL871,"0.#"),1)&lt;&gt;"."),TRUE,FALSE)</formula>
    </cfRule>
    <cfRule type="expression" dxfId="1976" priority="2088">
      <formula>IF(AND(AL871&gt;=0, RIGHT(TEXT(AL871,"0.#"),1)="."),TRUE,FALSE)</formula>
    </cfRule>
    <cfRule type="expression" dxfId="1975" priority="2089">
      <formula>IF(AND(AL871&lt;0, RIGHT(TEXT(AL871,"0.#"),1)&lt;&gt;"."),TRUE,FALSE)</formula>
    </cfRule>
    <cfRule type="expression" dxfId="1974" priority="2090">
      <formula>IF(AND(AL871&lt;0, RIGHT(TEXT(AL871,"0.#"),1)="."),TRUE,FALSE)</formula>
    </cfRule>
  </conditionalFormatting>
  <conditionalFormatting sqref="AL906:AO933">
    <cfRule type="expression" dxfId="1973" priority="2081">
      <formula>IF(AND(AL906&gt;=0, RIGHT(TEXT(AL906,"0.#"),1)&lt;&gt;"."),TRUE,FALSE)</formula>
    </cfRule>
    <cfRule type="expression" dxfId="1972" priority="2082">
      <formula>IF(AND(AL906&gt;=0, RIGHT(TEXT(AL906,"0.#"),1)="."),TRUE,FALSE)</formula>
    </cfRule>
    <cfRule type="expression" dxfId="1971" priority="2083">
      <formula>IF(AND(AL906&lt;0, RIGHT(TEXT(AL906,"0.#"),1)&lt;&gt;"."),TRUE,FALSE)</formula>
    </cfRule>
    <cfRule type="expression" dxfId="1970" priority="2084">
      <formula>IF(AND(AL906&lt;0, RIGHT(TEXT(AL906,"0.#"),1)="."),TRUE,FALSE)</formula>
    </cfRule>
  </conditionalFormatting>
  <conditionalFormatting sqref="AL904:AO905">
    <cfRule type="expression" dxfId="1969" priority="2075">
      <formula>IF(AND(AL904&gt;=0, RIGHT(TEXT(AL904,"0.#"),1)&lt;&gt;"."),TRUE,FALSE)</formula>
    </cfRule>
    <cfRule type="expression" dxfId="1968" priority="2076">
      <formula>IF(AND(AL904&gt;=0, RIGHT(TEXT(AL904,"0.#"),1)="."),TRUE,FALSE)</formula>
    </cfRule>
    <cfRule type="expression" dxfId="1967" priority="2077">
      <formula>IF(AND(AL904&lt;0, RIGHT(TEXT(AL904,"0.#"),1)&lt;&gt;"."),TRUE,FALSE)</formula>
    </cfRule>
    <cfRule type="expression" dxfId="1966" priority="2078">
      <formula>IF(AND(AL904&lt;0, RIGHT(TEXT(AL904,"0.#"),1)="."),TRUE,FALSE)</formula>
    </cfRule>
  </conditionalFormatting>
  <conditionalFormatting sqref="AL939:AO966">
    <cfRule type="expression" dxfId="1965" priority="2069">
      <formula>IF(AND(AL939&gt;=0, RIGHT(TEXT(AL939,"0.#"),1)&lt;&gt;"."),TRUE,FALSE)</formula>
    </cfRule>
    <cfRule type="expression" dxfId="1964" priority="2070">
      <formula>IF(AND(AL939&gt;=0, RIGHT(TEXT(AL939,"0.#"),1)="."),TRUE,FALSE)</formula>
    </cfRule>
    <cfRule type="expression" dxfId="1963" priority="2071">
      <formula>IF(AND(AL939&lt;0, RIGHT(TEXT(AL939,"0.#"),1)&lt;&gt;"."),TRUE,FALSE)</formula>
    </cfRule>
    <cfRule type="expression" dxfId="1962" priority="2072">
      <formula>IF(AND(AL939&lt;0, RIGHT(TEXT(AL939,"0.#"),1)="."),TRUE,FALSE)</formula>
    </cfRule>
  </conditionalFormatting>
  <conditionalFormatting sqref="AL937:AO938">
    <cfRule type="expression" dxfId="1961" priority="2063">
      <formula>IF(AND(AL937&gt;=0, RIGHT(TEXT(AL937,"0.#"),1)&lt;&gt;"."),TRUE,FALSE)</formula>
    </cfRule>
    <cfRule type="expression" dxfId="1960" priority="2064">
      <formula>IF(AND(AL937&gt;=0, RIGHT(TEXT(AL937,"0.#"),1)="."),TRUE,FALSE)</formula>
    </cfRule>
    <cfRule type="expression" dxfId="1959" priority="2065">
      <formula>IF(AND(AL937&lt;0, RIGHT(TEXT(AL937,"0.#"),1)&lt;&gt;"."),TRUE,FALSE)</formula>
    </cfRule>
    <cfRule type="expression" dxfId="1958" priority="2066">
      <formula>IF(AND(AL937&lt;0, RIGHT(TEXT(AL937,"0.#"),1)="."),TRUE,FALSE)</formula>
    </cfRule>
  </conditionalFormatting>
  <conditionalFormatting sqref="AL972:AO999">
    <cfRule type="expression" dxfId="1957" priority="2057">
      <formula>IF(AND(AL972&gt;=0, RIGHT(TEXT(AL972,"0.#"),1)&lt;&gt;"."),TRUE,FALSE)</formula>
    </cfRule>
    <cfRule type="expression" dxfId="1956" priority="2058">
      <formula>IF(AND(AL972&gt;=0, RIGHT(TEXT(AL972,"0.#"),1)="."),TRUE,FALSE)</formula>
    </cfRule>
    <cfRule type="expression" dxfId="1955" priority="2059">
      <formula>IF(AND(AL972&lt;0, RIGHT(TEXT(AL972,"0.#"),1)&lt;&gt;"."),TRUE,FALSE)</formula>
    </cfRule>
    <cfRule type="expression" dxfId="1954" priority="2060">
      <formula>IF(AND(AL972&lt;0, RIGHT(TEXT(AL972,"0.#"),1)="."),TRUE,FALSE)</formula>
    </cfRule>
  </conditionalFormatting>
  <conditionalFormatting sqref="AL970:AO971">
    <cfRule type="expression" dxfId="1953" priority="2051">
      <formula>IF(AND(AL970&gt;=0, RIGHT(TEXT(AL970,"0.#"),1)&lt;&gt;"."),TRUE,FALSE)</formula>
    </cfRule>
    <cfRule type="expression" dxfId="1952" priority="2052">
      <formula>IF(AND(AL970&gt;=0, RIGHT(TEXT(AL970,"0.#"),1)="."),TRUE,FALSE)</formula>
    </cfRule>
    <cfRule type="expression" dxfId="1951" priority="2053">
      <formula>IF(AND(AL970&lt;0, RIGHT(TEXT(AL970,"0.#"),1)&lt;&gt;"."),TRUE,FALSE)</formula>
    </cfRule>
    <cfRule type="expression" dxfId="1950" priority="2054">
      <formula>IF(AND(AL970&lt;0, RIGHT(TEXT(AL970,"0.#"),1)="."),TRUE,FALSE)</formula>
    </cfRule>
  </conditionalFormatting>
  <conditionalFormatting sqref="AL1005:AO1032">
    <cfRule type="expression" dxfId="1949" priority="2045">
      <formula>IF(AND(AL1005&gt;=0, RIGHT(TEXT(AL1005,"0.#"),1)&lt;&gt;"."),TRUE,FALSE)</formula>
    </cfRule>
    <cfRule type="expression" dxfId="1948" priority="2046">
      <formula>IF(AND(AL1005&gt;=0, RIGHT(TEXT(AL1005,"0.#"),1)="."),TRUE,FALSE)</formula>
    </cfRule>
    <cfRule type="expression" dxfId="1947" priority="2047">
      <formula>IF(AND(AL1005&lt;0, RIGHT(TEXT(AL1005,"0.#"),1)&lt;&gt;"."),TRUE,FALSE)</formula>
    </cfRule>
    <cfRule type="expression" dxfId="1946" priority="2048">
      <formula>IF(AND(AL1005&lt;0, RIGHT(TEXT(AL1005,"0.#"),1)="."),TRUE,FALSE)</formula>
    </cfRule>
  </conditionalFormatting>
  <conditionalFormatting sqref="AL1003:AO1004">
    <cfRule type="expression" dxfId="1945" priority="2039">
      <formula>IF(AND(AL1003&gt;=0, RIGHT(TEXT(AL1003,"0.#"),1)&lt;&gt;"."),TRUE,FALSE)</formula>
    </cfRule>
    <cfRule type="expression" dxfId="1944" priority="2040">
      <formula>IF(AND(AL1003&gt;=0, RIGHT(TEXT(AL1003,"0.#"),1)="."),TRUE,FALSE)</formula>
    </cfRule>
    <cfRule type="expression" dxfId="1943" priority="2041">
      <formula>IF(AND(AL1003&lt;0, RIGHT(TEXT(AL1003,"0.#"),1)&lt;&gt;"."),TRUE,FALSE)</formula>
    </cfRule>
    <cfRule type="expression" dxfId="1942" priority="2042">
      <formula>IF(AND(AL1003&lt;0, RIGHT(TEXT(AL1003,"0.#"),1)="."),TRUE,FALSE)</formula>
    </cfRule>
  </conditionalFormatting>
  <conditionalFormatting sqref="Y1003:Y1004">
    <cfRule type="expression" dxfId="1941" priority="2037">
      <formula>IF(RIGHT(TEXT(Y1003,"0.#"),1)=".",FALSE,TRUE)</formula>
    </cfRule>
    <cfRule type="expression" dxfId="1940" priority="2038">
      <formula>IF(RIGHT(TEXT(Y1003,"0.#"),1)=".",TRUE,FALSE)</formula>
    </cfRule>
  </conditionalFormatting>
  <conditionalFormatting sqref="AL1038:AO1065">
    <cfRule type="expression" dxfId="1939" priority="2033">
      <formula>IF(AND(AL1038&gt;=0, RIGHT(TEXT(AL1038,"0.#"),1)&lt;&gt;"."),TRUE,FALSE)</formula>
    </cfRule>
    <cfRule type="expression" dxfId="1938" priority="2034">
      <formula>IF(AND(AL1038&gt;=0, RIGHT(TEXT(AL1038,"0.#"),1)="."),TRUE,FALSE)</formula>
    </cfRule>
    <cfRule type="expression" dxfId="1937" priority="2035">
      <formula>IF(AND(AL1038&lt;0, RIGHT(TEXT(AL1038,"0.#"),1)&lt;&gt;"."),TRUE,FALSE)</formula>
    </cfRule>
    <cfRule type="expression" dxfId="1936" priority="2036">
      <formula>IF(AND(AL1038&lt;0, RIGHT(TEXT(AL1038,"0.#"),1)="."),TRUE,FALSE)</formula>
    </cfRule>
  </conditionalFormatting>
  <conditionalFormatting sqref="Y1038:Y1065">
    <cfRule type="expression" dxfId="1935" priority="2031">
      <formula>IF(RIGHT(TEXT(Y1038,"0.#"),1)=".",FALSE,TRUE)</formula>
    </cfRule>
    <cfRule type="expression" dxfId="1934" priority="2032">
      <formula>IF(RIGHT(TEXT(Y1038,"0.#"),1)=".",TRUE,FALSE)</formula>
    </cfRule>
  </conditionalFormatting>
  <conditionalFormatting sqref="AL1036:AO1037">
    <cfRule type="expression" dxfId="1933" priority="2027">
      <formula>IF(AND(AL1036&gt;=0, RIGHT(TEXT(AL1036,"0.#"),1)&lt;&gt;"."),TRUE,FALSE)</formula>
    </cfRule>
    <cfRule type="expression" dxfId="1932" priority="2028">
      <formula>IF(AND(AL1036&gt;=0, RIGHT(TEXT(AL1036,"0.#"),1)="."),TRUE,FALSE)</formula>
    </cfRule>
    <cfRule type="expression" dxfId="1931" priority="2029">
      <formula>IF(AND(AL1036&lt;0, RIGHT(TEXT(AL1036,"0.#"),1)&lt;&gt;"."),TRUE,FALSE)</formula>
    </cfRule>
    <cfRule type="expression" dxfId="1930" priority="2030">
      <formula>IF(AND(AL1036&lt;0, RIGHT(TEXT(AL1036,"0.#"),1)="."),TRUE,FALSE)</formula>
    </cfRule>
  </conditionalFormatting>
  <conditionalFormatting sqref="Y1036:Y1037">
    <cfRule type="expression" dxfId="1929" priority="2025">
      <formula>IF(RIGHT(TEXT(Y1036,"0.#"),1)=".",FALSE,TRUE)</formula>
    </cfRule>
    <cfRule type="expression" dxfId="1928" priority="2026">
      <formula>IF(RIGHT(TEXT(Y1036,"0.#"),1)=".",TRUE,FALSE)</formula>
    </cfRule>
  </conditionalFormatting>
  <conditionalFormatting sqref="AL1071:AO1098">
    <cfRule type="expression" dxfId="1927" priority="2021">
      <formula>IF(AND(AL1071&gt;=0, RIGHT(TEXT(AL1071,"0.#"),1)&lt;&gt;"."),TRUE,FALSE)</formula>
    </cfRule>
    <cfRule type="expression" dxfId="1926" priority="2022">
      <formula>IF(AND(AL1071&gt;=0, RIGHT(TEXT(AL1071,"0.#"),1)="."),TRUE,FALSE)</formula>
    </cfRule>
    <cfRule type="expression" dxfId="1925" priority="2023">
      <formula>IF(AND(AL1071&lt;0, RIGHT(TEXT(AL1071,"0.#"),1)&lt;&gt;"."),TRUE,FALSE)</formula>
    </cfRule>
    <cfRule type="expression" dxfId="1924" priority="2024">
      <formula>IF(AND(AL1071&lt;0, RIGHT(TEXT(AL1071,"0.#"),1)="."),TRUE,FALSE)</formula>
    </cfRule>
  </conditionalFormatting>
  <conditionalFormatting sqref="Y1071:Y1098">
    <cfRule type="expression" dxfId="1923" priority="2019">
      <formula>IF(RIGHT(TEXT(Y1071,"0.#"),1)=".",FALSE,TRUE)</formula>
    </cfRule>
    <cfRule type="expression" dxfId="1922" priority="2020">
      <formula>IF(RIGHT(TEXT(Y1071,"0.#"),1)=".",TRUE,FALSE)</formula>
    </cfRule>
  </conditionalFormatting>
  <conditionalFormatting sqref="AL1069:AO1070">
    <cfRule type="expression" dxfId="1921" priority="2015">
      <formula>IF(AND(AL1069&gt;=0, RIGHT(TEXT(AL1069,"0.#"),1)&lt;&gt;"."),TRUE,FALSE)</formula>
    </cfRule>
    <cfRule type="expression" dxfId="1920" priority="2016">
      <formula>IF(AND(AL1069&gt;=0, RIGHT(TEXT(AL1069,"0.#"),1)="."),TRUE,FALSE)</formula>
    </cfRule>
    <cfRule type="expression" dxfId="1919" priority="2017">
      <formula>IF(AND(AL1069&lt;0, RIGHT(TEXT(AL1069,"0.#"),1)&lt;&gt;"."),TRUE,FALSE)</formula>
    </cfRule>
    <cfRule type="expression" dxfId="1918" priority="2018">
      <formula>IF(AND(AL1069&lt;0, RIGHT(TEXT(AL1069,"0.#"),1)="."),TRUE,FALSE)</formula>
    </cfRule>
  </conditionalFormatting>
  <conditionalFormatting sqref="Y1069:Y1070">
    <cfRule type="expression" dxfId="1917" priority="2013">
      <formula>IF(RIGHT(TEXT(Y1069,"0.#"),1)=".",FALSE,TRUE)</formula>
    </cfRule>
    <cfRule type="expression" dxfId="1916" priority="2014">
      <formula>IF(RIGHT(TEXT(Y1069,"0.#"),1)=".",TRUE,FALSE)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458:AE460 AI458:AI460 AM458:AM460 AQ458:AQ460 AU458:AU460">
    <cfRule type="expression" dxfId="721" priority="21">
      <formula>IF(RIGHT(TEXT(AE458,"0.#"),1)=".",FALSE,TRUE)</formula>
    </cfRule>
    <cfRule type="expression" dxfId="720" priority="22">
      <formula>IF(RIGHT(TEXT(AE458,"0.#"),1)=".",TRUE,FALSE)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
    <cfRule type="expression" dxfId="715" priority="15">
      <formula>IF(RIGHT(TEXT(Y838,"0.#"),1)=".",FALSE,TRUE)</formula>
    </cfRule>
    <cfRule type="expression" dxfId="714" priority="16">
      <formula>IF(RIGHT(TEXT(Y838,"0.#"),1)=".",TRUE,FALSE)</formula>
    </cfRule>
  </conditionalFormatting>
  <conditionalFormatting sqref="AI87">
    <cfRule type="expression" dxfId="713" priority="7">
      <formula>IF(RIGHT(TEXT(AI87,"0.#"),1)=".",FALSE,TRUE)</formula>
    </cfRule>
    <cfRule type="expression" dxfId="712" priority="8">
      <formula>IF(RIGHT(TEXT(AI87,"0.#"),1)=".",TRUE,FALSE)</formula>
    </cfRule>
  </conditionalFormatting>
  <conditionalFormatting sqref="AE89">
    <cfRule type="expression" dxfId="711" priority="13">
      <formula>IF(RIGHT(TEXT(AE89,"0.#"),1)=".",FALSE,TRUE)</formula>
    </cfRule>
    <cfRule type="expression" dxfId="710" priority="14">
      <formula>IF(RIGHT(TEXT(AE89,"0.#"),1)=".",TRUE,FALSE)</formula>
    </cfRule>
  </conditionalFormatting>
  <conditionalFormatting sqref="AE88">
    <cfRule type="expression" dxfId="709" priority="11">
      <formula>IF(RIGHT(TEXT(AE88,"0.#"),1)=".",FALSE,TRUE)</formula>
    </cfRule>
    <cfRule type="expression" dxfId="708" priority="12">
      <formula>IF(RIGHT(TEXT(AE88,"0.#"),1)=".",TRUE,FALSE)</formula>
    </cfRule>
  </conditionalFormatting>
  <conditionalFormatting sqref="AE87">
    <cfRule type="expression" dxfId="707" priority="9">
      <formula>IF(RIGHT(TEXT(AE87,"0.#"),1)=".",FALSE,TRUE)</formula>
    </cfRule>
    <cfRule type="expression" dxfId="706" priority="10">
      <formula>IF(RIGHT(TEXT(AE87,"0.#"),1)=".",TRUE,FALSE)</formula>
    </cfRule>
  </conditionalFormatting>
  <conditionalFormatting sqref="AI88">
    <cfRule type="expression" dxfId="705" priority="5">
      <formula>IF(RIGHT(TEXT(AI88,"0.#"),1)=".",FALSE,TRUE)</formula>
    </cfRule>
    <cfRule type="expression" dxfId="704" priority="6">
      <formula>IF(RIGHT(TEXT(AI88,"0.#"),1)=".",TRUE,FALSE)</formula>
    </cfRule>
  </conditionalFormatting>
  <conditionalFormatting sqref="AI89">
    <cfRule type="expression" dxfId="703" priority="3">
      <formula>IF(RIGHT(TEXT(AI89,"0.#"),1)=".",FALSE,TRUE)</formula>
    </cfRule>
    <cfRule type="expression" dxfId="702" priority="4">
      <formula>IF(RIGHT(TEXT(AI89,"0.#"),1)=".",TRUE,FALSE)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483" max="49" man="1"/>
    <brk id="735" max="49" man="1"/>
    <brk id="1103" max="49" man="1"/>
  </rowBreaks>
  <colBreaks count="1" manualBreakCount="1">
    <brk id="6" max="1102"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7"/>
      <c r="AA2" s="418"/>
      <c r="AB2" s="1013" t="s">
        <v>11</v>
      </c>
      <c r="AC2" s="1014"/>
      <c r="AD2" s="1015"/>
      <c r="AE2" s="380" t="s">
        <v>398</v>
      </c>
      <c r="AF2" s="380"/>
      <c r="AG2" s="380"/>
      <c r="AH2" s="380"/>
      <c r="AI2" s="380" t="s">
        <v>396</v>
      </c>
      <c r="AJ2" s="380"/>
      <c r="AK2" s="380"/>
      <c r="AL2" s="380"/>
      <c r="AM2" s="380" t="s">
        <v>425</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0"/>
      <c r="Z3" s="1011"/>
      <c r="AA3" s="1012"/>
      <c r="AB3" s="1016"/>
      <c r="AC3" s="1017"/>
      <c r="AD3" s="1018"/>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19"/>
      <c r="I4" s="1019"/>
      <c r="J4" s="1019"/>
      <c r="K4" s="1019"/>
      <c r="L4" s="1019"/>
      <c r="M4" s="1019"/>
      <c r="N4" s="1019"/>
      <c r="O4" s="1020"/>
      <c r="P4" s="166"/>
      <c r="Q4" s="1027"/>
      <c r="R4" s="1027"/>
      <c r="S4" s="1027"/>
      <c r="T4" s="1027"/>
      <c r="U4" s="1027"/>
      <c r="V4" s="1027"/>
      <c r="W4" s="1027"/>
      <c r="X4" s="1028"/>
      <c r="Y4" s="1005" t="s">
        <v>12</v>
      </c>
      <c r="Z4" s="1006"/>
      <c r="AA4" s="1007"/>
      <c r="AB4" s="553"/>
      <c r="AC4" s="1008"/>
      <c r="AD4" s="1008"/>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8" t="s">
        <v>54</v>
      </c>
      <c r="Z5" s="1002"/>
      <c r="AA5" s="1003"/>
      <c r="AB5" s="524"/>
      <c r="AC5" s="1004"/>
      <c r="AD5" s="1004"/>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7"/>
      <c r="AA9" s="418"/>
      <c r="AB9" s="1013" t="s">
        <v>11</v>
      </c>
      <c r="AC9" s="1014"/>
      <c r="AD9" s="1015"/>
      <c r="AE9" s="380" t="s">
        <v>398</v>
      </c>
      <c r="AF9" s="380"/>
      <c r="AG9" s="380"/>
      <c r="AH9" s="380"/>
      <c r="AI9" s="380" t="s">
        <v>396</v>
      </c>
      <c r="AJ9" s="380"/>
      <c r="AK9" s="380"/>
      <c r="AL9" s="380"/>
      <c r="AM9" s="380" t="s">
        <v>425</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0"/>
      <c r="Z10" s="1011"/>
      <c r="AA10" s="1012"/>
      <c r="AB10" s="1016"/>
      <c r="AC10" s="1017"/>
      <c r="AD10" s="1018"/>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19"/>
      <c r="I11" s="1019"/>
      <c r="J11" s="1019"/>
      <c r="K11" s="1019"/>
      <c r="L11" s="1019"/>
      <c r="M11" s="1019"/>
      <c r="N11" s="1019"/>
      <c r="O11" s="1020"/>
      <c r="P11" s="166"/>
      <c r="Q11" s="1027"/>
      <c r="R11" s="1027"/>
      <c r="S11" s="1027"/>
      <c r="T11" s="1027"/>
      <c r="U11" s="1027"/>
      <c r="V11" s="1027"/>
      <c r="W11" s="1027"/>
      <c r="X11" s="1028"/>
      <c r="Y11" s="1005" t="s">
        <v>12</v>
      </c>
      <c r="Z11" s="1006"/>
      <c r="AA11" s="1007"/>
      <c r="AB11" s="553"/>
      <c r="AC11" s="1008"/>
      <c r="AD11" s="1008"/>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8" t="s">
        <v>54</v>
      </c>
      <c r="Z12" s="1002"/>
      <c r="AA12" s="1003"/>
      <c r="AB12" s="524"/>
      <c r="AC12" s="1004"/>
      <c r="AD12" s="1004"/>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7"/>
      <c r="AA16" s="418"/>
      <c r="AB16" s="1013" t="s">
        <v>11</v>
      </c>
      <c r="AC16" s="1014"/>
      <c r="AD16" s="1015"/>
      <c r="AE16" s="380" t="s">
        <v>398</v>
      </c>
      <c r="AF16" s="380"/>
      <c r="AG16" s="380"/>
      <c r="AH16" s="380"/>
      <c r="AI16" s="380" t="s">
        <v>396</v>
      </c>
      <c r="AJ16" s="380"/>
      <c r="AK16" s="380"/>
      <c r="AL16" s="380"/>
      <c r="AM16" s="380" t="s">
        <v>425</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0"/>
      <c r="Z17" s="1011"/>
      <c r="AA17" s="1012"/>
      <c r="AB17" s="1016"/>
      <c r="AC17" s="1017"/>
      <c r="AD17" s="1018"/>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19"/>
      <c r="I18" s="1019"/>
      <c r="J18" s="1019"/>
      <c r="K18" s="1019"/>
      <c r="L18" s="1019"/>
      <c r="M18" s="1019"/>
      <c r="N18" s="1019"/>
      <c r="O18" s="1020"/>
      <c r="P18" s="166"/>
      <c r="Q18" s="1027"/>
      <c r="R18" s="1027"/>
      <c r="S18" s="1027"/>
      <c r="T18" s="1027"/>
      <c r="U18" s="1027"/>
      <c r="V18" s="1027"/>
      <c r="W18" s="1027"/>
      <c r="X18" s="1028"/>
      <c r="Y18" s="1005" t="s">
        <v>12</v>
      </c>
      <c r="Z18" s="1006"/>
      <c r="AA18" s="1007"/>
      <c r="AB18" s="553"/>
      <c r="AC18" s="1008"/>
      <c r="AD18" s="1008"/>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8" t="s">
        <v>54</v>
      </c>
      <c r="Z19" s="1002"/>
      <c r="AA19" s="1003"/>
      <c r="AB19" s="524"/>
      <c r="AC19" s="1004"/>
      <c r="AD19" s="1004"/>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7"/>
      <c r="AA23" s="418"/>
      <c r="AB23" s="1013" t="s">
        <v>11</v>
      </c>
      <c r="AC23" s="1014"/>
      <c r="AD23" s="1015"/>
      <c r="AE23" s="380" t="s">
        <v>398</v>
      </c>
      <c r="AF23" s="380"/>
      <c r="AG23" s="380"/>
      <c r="AH23" s="380"/>
      <c r="AI23" s="380" t="s">
        <v>396</v>
      </c>
      <c r="AJ23" s="380"/>
      <c r="AK23" s="380"/>
      <c r="AL23" s="380"/>
      <c r="AM23" s="380" t="s">
        <v>425</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0"/>
      <c r="Z24" s="1011"/>
      <c r="AA24" s="1012"/>
      <c r="AB24" s="1016"/>
      <c r="AC24" s="1017"/>
      <c r="AD24" s="1018"/>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19"/>
      <c r="I25" s="1019"/>
      <c r="J25" s="1019"/>
      <c r="K25" s="1019"/>
      <c r="L25" s="1019"/>
      <c r="M25" s="1019"/>
      <c r="N25" s="1019"/>
      <c r="O25" s="1020"/>
      <c r="P25" s="166"/>
      <c r="Q25" s="1027"/>
      <c r="R25" s="1027"/>
      <c r="S25" s="1027"/>
      <c r="T25" s="1027"/>
      <c r="U25" s="1027"/>
      <c r="V25" s="1027"/>
      <c r="W25" s="1027"/>
      <c r="X25" s="1028"/>
      <c r="Y25" s="1005" t="s">
        <v>12</v>
      </c>
      <c r="Z25" s="1006"/>
      <c r="AA25" s="1007"/>
      <c r="AB25" s="553"/>
      <c r="AC25" s="1008"/>
      <c r="AD25" s="1008"/>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8" t="s">
        <v>54</v>
      </c>
      <c r="Z26" s="1002"/>
      <c r="AA26" s="1003"/>
      <c r="AB26" s="524"/>
      <c r="AC26" s="1004"/>
      <c r="AD26" s="1004"/>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7"/>
      <c r="AA30" s="418"/>
      <c r="AB30" s="1013" t="s">
        <v>11</v>
      </c>
      <c r="AC30" s="1014"/>
      <c r="AD30" s="1015"/>
      <c r="AE30" s="380" t="s">
        <v>398</v>
      </c>
      <c r="AF30" s="380"/>
      <c r="AG30" s="380"/>
      <c r="AH30" s="380"/>
      <c r="AI30" s="380" t="s">
        <v>396</v>
      </c>
      <c r="AJ30" s="380"/>
      <c r="AK30" s="380"/>
      <c r="AL30" s="380"/>
      <c r="AM30" s="380" t="s">
        <v>425</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0"/>
      <c r="Z31" s="1011"/>
      <c r="AA31" s="1012"/>
      <c r="AB31" s="1016"/>
      <c r="AC31" s="1017"/>
      <c r="AD31" s="1018"/>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19"/>
      <c r="I32" s="1019"/>
      <c r="J32" s="1019"/>
      <c r="K32" s="1019"/>
      <c r="L32" s="1019"/>
      <c r="M32" s="1019"/>
      <c r="N32" s="1019"/>
      <c r="O32" s="1020"/>
      <c r="P32" s="166"/>
      <c r="Q32" s="1027"/>
      <c r="R32" s="1027"/>
      <c r="S32" s="1027"/>
      <c r="T32" s="1027"/>
      <c r="U32" s="1027"/>
      <c r="V32" s="1027"/>
      <c r="W32" s="1027"/>
      <c r="X32" s="1028"/>
      <c r="Y32" s="1005" t="s">
        <v>12</v>
      </c>
      <c r="Z32" s="1006"/>
      <c r="AA32" s="1007"/>
      <c r="AB32" s="553"/>
      <c r="AC32" s="1008"/>
      <c r="AD32" s="1008"/>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8" t="s">
        <v>54</v>
      </c>
      <c r="Z33" s="1002"/>
      <c r="AA33" s="1003"/>
      <c r="AB33" s="524"/>
      <c r="AC33" s="1004"/>
      <c r="AD33" s="1004"/>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7"/>
      <c r="AA37" s="418"/>
      <c r="AB37" s="1013" t="s">
        <v>11</v>
      </c>
      <c r="AC37" s="1014"/>
      <c r="AD37" s="1015"/>
      <c r="AE37" s="380" t="s">
        <v>398</v>
      </c>
      <c r="AF37" s="380"/>
      <c r="AG37" s="380"/>
      <c r="AH37" s="380"/>
      <c r="AI37" s="380" t="s">
        <v>396</v>
      </c>
      <c r="AJ37" s="380"/>
      <c r="AK37" s="380"/>
      <c r="AL37" s="380"/>
      <c r="AM37" s="380" t="s">
        <v>425</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0"/>
      <c r="Z38" s="1011"/>
      <c r="AA38" s="1012"/>
      <c r="AB38" s="1016"/>
      <c r="AC38" s="1017"/>
      <c r="AD38" s="1018"/>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19"/>
      <c r="I39" s="1019"/>
      <c r="J39" s="1019"/>
      <c r="K39" s="1019"/>
      <c r="L39" s="1019"/>
      <c r="M39" s="1019"/>
      <c r="N39" s="1019"/>
      <c r="O39" s="1020"/>
      <c r="P39" s="166"/>
      <c r="Q39" s="1027"/>
      <c r="R39" s="1027"/>
      <c r="S39" s="1027"/>
      <c r="T39" s="1027"/>
      <c r="U39" s="1027"/>
      <c r="V39" s="1027"/>
      <c r="W39" s="1027"/>
      <c r="X39" s="1028"/>
      <c r="Y39" s="1005" t="s">
        <v>12</v>
      </c>
      <c r="Z39" s="1006"/>
      <c r="AA39" s="1007"/>
      <c r="AB39" s="553"/>
      <c r="AC39" s="1008"/>
      <c r="AD39" s="1008"/>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8" t="s">
        <v>54</v>
      </c>
      <c r="Z40" s="1002"/>
      <c r="AA40" s="1003"/>
      <c r="AB40" s="524"/>
      <c r="AC40" s="1004"/>
      <c r="AD40" s="100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7"/>
      <c r="AA44" s="418"/>
      <c r="AB44" s="1013" t="s">
        <v>11</v>
      </c>
      <c r="AC44" s="1014"/>
      <c r="AD44" s="1015"/>
      <c r="AE44" s="380" t="s">
        <v>398</v>
      </c>
      <c r="AF44" s="380"/>
      <c r="AG44" s="380"/>
      <c r="AH44" s="380"/>
      <c r="AI44" s="380" t="s">
        <v>396</v>
      </c>
      <c r="AJ44" s="380"/>
      <c r="AK44" s="380"/>
      <c r="AL44" s="380"/>
      <c r="AM44" s="380" t="s">
        <v>425</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0"/>
      <c r="Z45" s="1011"/>
      <c r="AA45" s="1012"/>
      <c r="AB45" s="1016"/>
      <c r="AC45" s="1017"/>
      <c r="AD45" s="1018"/>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19"/>
      <c r="I46" s="1019"/>
      <c r="J46" s="1019"/>
      <c r="K46" s="1019"/>
      <c r="L46" s="1019"/>
      <c r="M46" s="1019"/>
      <c r="N46" s="1019"/>
      <c r="O46" s="1020"/>
      <c r="P46" s="166"/>
      <c r="Q46" s="1027"/>
      <c r="R46" s="1027"/>
      <c r="S46" s="1027"/>
      <c r="T46" s="1027"/>
      <c r="U46" s="1027"/>
      <c r="V46" s="1027"/>
      <c r="W46" s="1027"/>
      <c r="X46" s="1028"/>
      <c r="Y46" s="1005" t="s">
        <v>12</v>
      </c>
      <c r="Z46" s="1006"/>
      <c r="AA46" s="1007"/>
      <c r="AB46" s="553"/>
      <c r="AC46" s="1008"/>
      <c r="AD46" s="1008"/>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8" t="s">
        <v>54</v>
      </c>
      <c r="Z47" s="1002"/>
      <c r="AA47" s="1003"/>
      <c r="AB47" s="524"/>
      <c r="AC47" s="1004"/>
      <c r="AD47" s="100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7"/>
      <c r="AA51" s="418"/>
      <c r="AB51" s="373" t="s">
        <v>11</v>
      </c>
      <c r="AC51" s="1014"/>
      <c r="AD51" s="1015"/>
      <c r="AE51" s="380" t="s">
        <v>398</v>
      </c>
      <c r="AF51" s="380"/>
      <c r="AG51" s="380"/>
      <c r="AH51" s="380"/>
      <c r="AI51" s="380" t="s">
        <v>396</v>
      </c>
      <c r="AJ51" s="380"/>
      <c r="AK51" s="380"/>
      <c r="AL51" s="380"/>
      <c r="AM51" s="380" t="s">
        <v>425</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0"/>
      <c r="Z52" s="1011"/>
      <c r="AA52" s="1012"/>
      <c r="AB52" s="1016"/>
      <c r="AC52" s="1017"/>
      <c r="AD52" s="1018"/>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19"/>
      <c r="I53" s="1019"/>
      <c r="J53" s="1019"/>
      <c r="K53" s="1019"/>
      <c r="L53" s="1019"/>
      <c r="M53" s="1019"/>
      <c r="N53" s="1019"/>
      <c r="O53" s="1020"/>
      <c r="P53" s="166"/>
      <c r="Q53" s="1027"/>
      <c r="R53" s="1027"/>
      <c r="S53" s="1027"/>
      <c r="T53" s="1027"/>
      <c r="U53" s="1027"/>
      <c r="V53" s="1027"/>
      <c r="W53" s="1027"/>
      <c r="X53" s="1028"/>
      <c r="Y53" s="1005" t="s">
        <v>12</v>
      </c>
      <c r="Z53" s="1006"/>
      <c r="AA53" s="1007"/>
      <c r="AB53" s="553"/>
      <c r="AC53" s="1008"/>
      <c r="AD53" s="1008"/>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8" t="s">
        <v>54</v>
      </c>
      <c r="Z54" s="1002"/>
      <c r="AA54" s="1003"/>
      <c r="AB54" s="524"/>
      <c r="AC54" s="1004"/>
      <c r="AD54" s="100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7"/>
      <c r="AA58" s="418"/>
      <c r="AB58" s="1013" t="s">
        <v>11</v>
      </c>
      <c r="AC58" s="1014"/>
      <c r="AD58" s="1015"/>
      <c r="AE58" s="380" t="s">
        <v>398</v>
      </c>
      <c r="AF58" s="380"/>
      <c r="AG58" s="380"/>
      <c r="AH58" s="380"/>
      <c r="AI58" s="380" t="s">
        <v>396</v>
      </c>
      <c r="AJ58" s="380"/>
      <c r="AK58" s="380"/>
      <c r="AL58" s="380"/>
      <c r="AM58" s="380" t="s">
        <v>425</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0"/>
      <c r="Z59" s="1011"/>
      <c r="AA59" s="1012"/>
      <c r="AB59" s="1016"/>
      <c r="AC59" s="1017"/>
      <c r="AD59" s="1018"/>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19"/>
      <c r="I60" s="1019"/>
      <c r="J60" s="1019"/>
      <c r="K60" s="1019"/>
      <c r="L60" s="1019"/>
      <c r="M60" s="1019"/>
      <c r="N60" s="1019"/>
      <c r="O60" s="1020"/>
      <c r="P60" s="166"/>
      <c r="Q60" s="1027"/>
      <c r="R60" s="1027"/>
      <c r="S60" s="1027"/>
      <c r="T60" s="1027"/>
      <c r="U60" s="1027"/>
      <c r="V60" s="1027"/>
      <c r="W60" s="1027"/>
      <c r="X60" s="1028"/>
      <c r="Y60" s="1005" t="s">
        <v>12</v>
      </c>
      <c r="Z60" s="1006"/>
      <c r="AA60" s="1007"/>
      <c r="AB60" s="553"/>
      <c r="AC60" s="1008"/>
      <c r="AD60" s="1008"/>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8" t="s">
        <v>54</v>
      </c>
      <c r="Z61" s="1002"/>
      <c r="AA61" s="1003"/>
      <c r="AB61" s="524"/>
      <c r="AC61" s="1004"/>
      <c r="AD61" s="100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7"/>
      <c r="AA65" s="418"/>
      <c r="AB65" s="1013" t="s">
        <v>11</v>
      </c>
      <c r="AC65" s="1014"/>
      <c r="AD65" s="1015"/>
      <c r="AE65" s="380" t="s">
        <v>398</v>
      </c>
      <c r="AF65" s="380"/>
      <c r="AG65" s="380"/>
      <c r="AH65" s="380"/>
      <c r="AI65" s="380" t="s">
        <v>396</v>
      </c>
      <c r="AJ65" s="380"/>
      <c r="AK65" s="380"/>
      <c r="AL65" s="380"/>
      <c r="AM65" s="380" t="s">
        <v>425</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0"/>
      <c r="Z66" s="1011"/>
      <c r="AA66" s="1012"/>
      <c r="AB66" s="1016"/>
      <c r="AC66" s="1017"/>
      <c r="AD66" s="1018"/>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19"/>
      <c r="I67" s="1019"/>
      <c r="J67" s="1019"/>
      <c r="K67" s="1019"/>
      <c r="L67" s="1019"/>
      <c r="M67" s="1019"/>
      <c r="N67" s="1019"/>
      <c r="O67" s="1020"/>
      <c r="P67" s="166"/>
      <c r="Q67" s="1027"/>
      <c r="R67" s="1027"/>
      <c r="S67" s="1027"/>
      <c r="T67" s="1027"/>
      <c r="U67" s="1027"/>
      <c r="V67" s="1027"/>
      <c r="W67" s="1027"/>
      <c r="X67" s="1028"/>
      <c r="Y67" s="1005" t="s">
        <v>12</v>
      </c>
      <c r="Z67" s="1006"/>
      <c r="AA67" s="1007"/>
      <c r="AB67" s="553"/>
      <c r="AC67" s="1008"/>
      <c r="AD67" s="1008"/>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8" t="s">
        <v>54</v>
      </c>
      <c r="Z68" s="1002"/>
      <c r="AA68" s="1003"/>
      <c r="AB68" s="524"/>
      <c r="AC68" s="1004"/>
      <c r="AD68" s="1004"/>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8" t="s">
        <v>13</v>
      </c>
      <c r="Z69" s="1002"/>
      <c r="AA69" s="1003"/>
      <c r="AB69" s="499"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1"/>
      <c r="B6" s="1042"/>
      <c r="C6" s="1042"/>
      <c r="D6" s="1042"/>
      <c r="E6" s="1042"/>
      <c r="F6" s="1043"/>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1"/>
      <c r="B7" s="1042"/>
      <c r="C7" s="1042"/>
      <c r="D7" s="1042"/>
      <c r="E7" s="1042"/>
      <c r="F7" s="1043"/>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1"/>
      <c r="B8" s="1042"/>
      <c r="C8" s="1042"/>
      <c r="D8" s="1042"/>
      <c r="E8" s="1042"/>
      <c r="F8" s="1043"/>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1"/>
      <c r="B9" s="1042"/>
      <c r="C9" s="1042"/>
      <c r="D9" s="1042"/>
      <c r="E9" s="1042"/>
      <c r="F9" s="1043"/>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1"/>
      <c r="B10" s="1042"/>
      <c r="C10" s="1042"/>
      <c r="D10" s="1042"/>
      <c r="E10" s="1042"/>
      <c r="F10" s="1043"/>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1"/>
      <c r="B11" s="1042"/>
      <c r="C11" s="1042"/>
      <c r="D11" s="1042"/>
      <c r="E11" s="1042"/>
      <c r="F11" s="1043"/>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1"/>
      <c r="B12" s="1042"/>
      <c r="C12" s="1042"/>
      <c r="D12" s="1042"/>
      <c r="E12" s="1042"/>
      <c r="F12" s="1043"/>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1"/>
      <c r="B13" s="1042"/>
      <c r="C13" s="1042"/>
      <c r="D13" s="1042"/>
      <c r="E13" s="1042"/>
      <c r="F13" s="1043"/>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1"/>
      <c r="B19" s="1042"/>
      <c r="C19" s="1042"/>
      <c r="D19" s="1042"/>
      <c r="E19" s="1042"/>
      <c r="F19" s="1043"/>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1"/>
      <c r="B20" s="1042"/>
      <c r="C20" s="1042"/>
      <c r="D20" s="1042"/>
      <c r="E20" s="1042"/>
      <c r="F20" s="1043"/>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1"/>
      <c r="B21" s="1042"/>
      <c r="C21" s="1042"/>
      <c r="D21" s="1042"/>
      <c r="E21" s="1042"/>
      <c r="F21" s="1043"/>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1"/>
      <c r="B22" s="1042"/>
      <c r="C22" s="1042"/>
      <c r="D22" s="1042"/>
      <c r="E22" s="1042"/>
      <c r="F22" s="1043"/>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1"/>
      <c r="B23" s="1042"/>
      <c r="C23" s="1042"/>
      <c r="D23" s="1042"/>
      <c r="E23" s="1042"/>
      <c r="F23" s="1043"/>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1"/>
      <c r="B24" s="1042"/>
      <c r="C24" s="1042"/>
      <c r="D24" s="1042"/>
      <c r="E24" s="1042"/>
      <c r="F24" s="1043"/>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1"/>
      <c r="B25" s="1042"/>
      <c r="C25" s="1042"/>
      <c r="D25" s="1042"/>
      <c r="E25" s="1042"/>
      <c r="F25" s="1043"/>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1"/>
      <c r="B26" s="1042"/>
      <c r="C26" s="1042"/>
      <c r="D26" s="1042"/>
      <c r="E26" s="1042"/>
      <c r="F26" s="1043"/>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1"/>
      <c r="B32" s="1042"/>
      <c r="C32" s="1042"/>
      <c r="D32" s="1042"/>
      <c r="E32" s="1042"/>
      <c r="F32" s="1043"/>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1"/>
      <c r="B33" s="1042"/>
      <c r="C33" s="1042"/>
      <c r="D33" s="1042"/>
      <c r="E33" s="1042"/>
      <c r="F33" s="1043"/>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1"/>
      <c r="B34" s="1042"/>
      <c r="C34" s="1042"/>
      <c r="D34" s="1042"/>
      <c r="E34" s="1042"/>
      <c r="F34" s="1043"/>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1"/>
      <c r="B35" s="1042"/>
      <c r="C35" s="1042"/>
      <c r="D35" s="1042"/>
      <c r="E35" s="1042"/>
      <c r="F35" s="1043"/>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1"/>
      <c r="B36" s="1042"/>
      <c r="C36" s="1042"/>
      <c r="D36" s="1042"/>
      <c r="E36" s="1042"/>
      <c r="F36" s="1043"/>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1"/>
      <c r="B37" s="1042"/>
      <c r="C37" s="1042"/>
      <c r="D37" s="1042"/>
      <c r="E37" s="1042"/>
      <c r="F37" s="1043"/>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1"/>
      <c r="B38" s="1042"/>
      <c r="C38" s="1042"/>
      <c r="D38" s="1042"/>
      <c r="E38" s="1042"/>
      <c r="F38" s="1043"/>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1"/>
      <c r="B39" s="1042"/>
      <c r="C39" s="1042"/>
      <c r="D39" s="1042"/>
      <c r="E39" s="1042"/>
      <c r="F39" s="1043"/>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1"/>
      <c r="B45" s="1042"/>
      <c r="C45" s="1042"/>
      <c r="D45" s="1042"/>
      <c r="E45" s="1042"/>
      <c r="F45" s="1043"/>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1"/>
      <c r="B46" s="1042"/>
      <c r="C46" s="1042"/>
      <c r="D46" s="1042"/>
      <c r="E46" s="1042"/>
      <c r="F46" s="1043"/>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1"/>
      <c r="B47" s="1042"/>
      <c r="C47" s="1042"/>
      <c r="D47" s="1042"/>
      <c r="E47" s="1042"/>
      <c r="F47" s="1043"/>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1"/>
      <c r="B48" s="1042"/>
      <c r="C48" s="1042"/>
      <c r="D48" s="1042"/>
      <c r="E48" s="1042"/>
      <c r="F48" s="1043"/>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1"/>
      <c r="B49" s="1042"/>
      <c r="C49" s="1042"/>
      <c r="D49" s="1042"/>
      <c r="E49" s="1042"/>
      <c r="F49" s="1043"/>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1"/>
      <c r="B50" s="1042"/>
      <c r="C50" s="1042"/>
      <c r="D50" s="1042"/>
      <c r="E50" s="1042"/>
      <c r="F50" s="1043"/>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1"/>
      <c r="B51" s="1042"/>
      <c r="C51" s="1042"/>
      <c r="D51" s="1042"/>
      <c r="E51" s="1042"/>
      <c r="F51" s="1043"/>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1"/>
      <c r="B52" s="1042"/>
      <c r="C52" s="1042"/>
      <c r="D52" s="1042"/>
      <c r="E52" s="1042"/>
      <c r="F52" s="1043"/>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1"/>
      <c r="B59" s="1042"/>
      <c r="C59" s="1042"/>
      <c r="D59" s="1042"/>
      <c r="E59" s="1042"/>
      <c r="F59" s="1043"/>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1"/>
      <c r="B60" s="1042"/>
      <c r="C60" s="1042"/>
      <c r="D60" s="1042"/>
      <c r="E60" s="1042"/>
      <c r="F60" s="1043"/>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1"/>
      <c r="B61" s="1042"/>
      <c r="C61" s="1042"/>
      <c r="D61" s="1042"/>
      <c r="E61" s="1042"/>
      <c r="F61" s="1043"/>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1"/>
      <c r="B62" s="1042"/>
      <c r="C62" s="1042"/>
      <c r="D62" s="1042"/>
      <c r="E62" s="1042"/>
      <c r="F62" s="1043"/>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1"/>
      <c r="B63" s="1042"/>
      <c r="C63" s="1042"/>
      <c r="D63" s="1042"/>
      <c r="E63" s="1042"/>
      <c r="F63" s="1043"/>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1"/>
      <c r="B64" s="1042"/>
      <c r="C64" s="1042"/>
      <c r="D64" s="1042"/>
      <c r="E64" s="1042"/>
      <c r="F64" s="1043"/>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1"/>
      <c r="B65" s="1042"/>
      <c r="C65" s="1042"/>
      <c r="D65" s="1042"/>
      <c r="E65" s="1042"/>
      <c r="F65" s="1043"/>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1"/>
      <c r="B66" s="1042"/>
      <c r="C66" s="1042"/>
      <c r="D66" s="1042"/>
      <c r="E66" s="1042"/>
      <c r="F66" s="1043"/>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1"/>
      <c r="B72" s="1042"/>
      <c r="C72" s="1042"/>
      <c r="D72" s="1042"/>
      <c r="E72" s="1042"/>
      <c r="F72" s="1043"/>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1"/>
      <c r="B73" s="1042"/>
      <c r="C73" s="1042"/>
      <c r="D73" s="1042"/>
      <c r="E73" s="1042"/>
      <c r="F73" s="1043"/>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1"/>
      <c r="B74" s="1042"/>
      <c r="C74" s="1042"/>
      <c r="D74" s="1042"/>
      <c r="E74" s="1042"/>
      <c r="F74" s="1043"/>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1"/>
      <c r="B75" s="1042"/>
      <c r="C75" s="1042"/>
      <c r="D75" s="1042"/>
      <c r="E75" s="1042"/>
      <c r="F75" s="1043"/>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1"/>
      <c r="B76" s="1042"/>
      <c r="C76" s="1042"/>
      <c r="D76" s="1042"/>
      <c r="E76" s="1042"/>
      <c r="F76" s="1043"/>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1"/>
      <c r="B77" s="1042"/>
      <c r="C77" s="1042"/>
      <c r="D77" s="1042"/>
      <c r="E77" s="1042"/>
      <c r="F77" s="1043"/>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1"/>
      <c r="B78" s="1042"/>
      <c r="C78" s="1042"/>
      <c r="D78" s="1042"/>
      <c r="E78" s="1042"/>
      <c r="F78" s="1043"/>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1"/>
      <c r="B79" s="1042"/>
      <c r="C79" s="1042"/>
      <c r="D79" s="1042"/>
      <c r="E79" s="1042"/>
      <c r="F79" s="1043"/>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1"/>
      <c r="B85" s="1042"/>
      <c r="C85" s="1042"/>
      <c r="D85" s="1042"/>
      <c r="E85" s="1042"/>
      <c r="F85" s="1043"/>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1"/>
      <c r="B86" s="1042"/>
      <c r="C86" s="1042"/>
      <c r="D86" s="1042"/>
      <c r="E86" s="1042"/>
      <c r="F86" s="1043"/>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1"/>
      <c r="B87" s="1042"/>
      <c r="C87" s="1042"/>
      <c r="D87" s="1042"/>
      <c r="E87" s="1042"/>
      <c r="F87" s="1043"/>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1"/>
      <c r="B88" s="1042"/>
      <c r="C88" s="1042"/>
      <c r="D88" s="1042"/>
      <c r="E88" s="1042"/>
      <c r="F88" s="1043"/>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1"/>
      <c r="B89" s="1042"/>
      <c r="C89" s="1042"/>
      <c r="D89" s="1042"/>
      <c r="E89" s="1042"/>
      <c r="F89" s="1043"/>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1"/>
      <c r="B90" s="1042"/>
      <c r="C90" s="1042"/>
      <c r="D90" s="1042"/>
      <c r="E90" s="1042"/>
      <c r="F90" s="1043"/>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1"/>
      <c r="B91" s="1042"/>
      <c r="C91" s="1042"/>
      <c r="D91" s="1042"/>
      <c r="E91" s="1042"/>
      <c r="F91" s="1043"/>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1"/>
      <c r="B92" s="1042"/>
      <c r="C92" s="1042"/>
      <c r="D92" s="1042"/>
      <c r="E92" s="1042"/>
      <c r="F92" s="1043"/>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1"/>
      <c r="B98" s="1042"/>
      <c r="C98" s="1042"/>
      <c r="D98" s="1042"/>
      <c r="E98" s="1042"/>
      <c r="F98" s="1043"/>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1"/>
      <c r="B99" s="1042"/>
      <c r="C99" s="1042"/>
      <c r="D99" s="1042"/>
      <c r="E99" s="1042"/>
      <c r="F99" s="1043"/>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1"/>
      <c r="B100" s="1042"/>
      <c r="C100" s="1042"/>
      <c r="D100" s="1042"/>
      <c r="E100" s="1042"/>
      <c r="F100" s="1043"/>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1"/>
      <c r="B101" s="1042"/>
      <c r="C101" s="1042"/>
      <c r="D101" s="1042"/>
      <c r="E101" s="1042"/>
      <c r="F101" s="1043"/>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1"/>
      <c r="B102" s="1042"/>
      <c r="C102" s="1042"/>
      <c r="D102" s="1042"/>
      <c r="E102" s="1042"/>
      <c r="F102" s="1043"/>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1"/>
      <c r="B103" s="1042"/>
      <c r="C103" s="1042"/>
      <c r="D103" s="1042"/>
      <c r="E103" s="1042"/>
      <c r="F103" s="1043"/>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1"/>
      <c r="B104" s="1042"/>
      <c r="C104" s="1042"/>
      <c r="D104" s="1042"/>
      <c r="E104" s="1042"/>
      <c r="F104" s="1043"/>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1"/>
      <c r="B105" s="1042"/>
      <c r="C105" s="1042"/>
      <c r="D105" s="1042"/>
      <c r="E105" s="1042"/>
      <c r="F105" s="1043"/>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1"/>
      <c r="B112" s="1042"/>
      <c r="C112" s="1042"/>
      <c r="D112" s="1042"/>
      <c r="E112" s="1042"/>
      <c r="F112" s="1043"/>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1"/>
      <c r="B113" s="1042"/>
      <c r="C113" s="1042"/>
      <c r="D113" s="1042"/>
      <c r="E113" s="1042"/>
      <c r="F113" s="1043"/>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1"/>
      <c r="B114" s="1042"/>
      <c r="C114" s="1042"/>
      <c r="D114" s="1042"/>
      <c r="E114" s="1042"/>
      <c r="F114" s="1043"/>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1"/>
      <c r="B115" s="1042"/>
      <c r="C115" s="1042"/>
      <c r="D115" s="1042"/>
      <c r="E115" s="1042"/>
      <c r="F115" s="1043"/>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1"/>
      <c r="B116" s="1042"/>
      <c r="C116" s="1042"/>
      <c r="D116" s="1042"/>
      <c r="E116" s="1042"/>
      <c r="F116" s="1043"/>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1"/>
      <c r="B117" s="1042"/>
      <c r="C117" s="1042"/>
      <c r="D117" s="1042"/>
      <c r="E117" s="1042"/>
      <c r="F117" s="1043"/>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1"/>
      <c r="B118" s="1042"/>
      <c r="C118" s="1042"/>
      <c r="D118" s="1042"/>
      <c r="E118" s="1042"/>
      <c r="F118" s="1043"/>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1"/>
      <c r="B119" s="1042"/>
      <c r="C119" s="1042"/>
      <c r="D119" s="1042"/>
      <c r="E119" s="1042"/>
      <c r="F119" s="1043"/>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1"/>
      <c r="B125" s="1042"/>
      <c r="C125" s="1042"/>
      <c r="D125" s="1042"/>
      <c r="E125" s="1042"/>
      <c r="F125" s="1043"/>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1"/>
      <c r="B126" s="1042"/>
      <c r="C126" s="1042"/>
      <c r="D126" s="1042"/>
      <c r="E126" s="1042"/>
      <c r="F126" s="1043"/>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1"/>
      <c r="B127" s="1042"/>
      <c r="C127" s="1042"/>
      <c r="D127" s="1042"/>
      <c r="E127" s="1042"/>
      <c r="F127" s="1043"/>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1"/>
      <c r="B128" s="1042"/>
      <c r="C128" s="1042"/>
      <c r="D128" s="1042"/>
      <c r="E128" s="1042"/>
      <c r="F128" s="1043"/>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1"/>
      <c r="B129" s="1042"/>
      <c r="C129" s="1042"/>
      <c r="D129" s="1042"/>
      <c r="E129" s="1042"/>
      <c r="F129" s="1043"/>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1"/>
      <c r="B130" s="1042"/>
      <c r="C130" s="1042"/>
      <c r="D130" s="1042"/>
      <c r="E130" s="1042"/>
      <c r="F130" s="1043"/>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1"/>
      <c r="B131" s="1042"/>
      <c r="C131" s="1042"/>
      <c r="D131" s="1042"/>
      <c r="E131" s="1042"/>
      <c r="F131" s="1043"/>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1"/>
      <c r="B132" s="1042"/>
      <c r="C132" s="1042"/>
      <c r="D132" s="1042"/>
      <c r="E132" s="1042"/>
      <c r="F132" s="1043"/>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1"/>
      <c r="B138" s="1042"/>
      <c r="C138" s="1042"/>
      <c r="D138" s="1042"/>
      <c r="E138" s="1042"/>
      <c r="F138" s="1043"/>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1"/>
      <c r="B139" s="1042"/>
      <c r="C139" s="1042"/>
      <c r="D139" s="1042"/>
      <c r="E139" s="1042"/>
      <c r="F139" s="1043"/>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1"/>
      <c r="B140" s="1042"/>
      <c r="C140" s="1042"/>
      <c r="D140" s="1042"/>
      <c r="E140" s="1042"/>
      <c r="F140" s="1043"/>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1"/>
      <c r="B141" s="1042"/>
      <c r="C141" s="1042"/>
      <c r="D141" s="1042"/>
      <c r="E141" s="1042"/>
      <c r="F141" s="1043"/>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1"/>
      <c r="B142" s="1042"/>
      <c r="C142" s="1042"/>
      <c r="D142" s="1042"/>
      <c r="E142" s="1042"/>
      <c r="F142" s="1043"/>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1"/>
      <c r="B143" s="1042"/>
      <c r="C143" s="1042"/>
      <c r="D143" s="1042"/>
      <c r="E143" s="1042"/>
      <c r="F143" s="1043"/>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1"/>
      <c r="B144" s="1042"/>
      <c r="C144" s="1042"/>
      <c r="D144" s="1042"/>
      <c r="E144" s="1042"/>
      <c r="F144" s="1043"/>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1"/>
      <c r="B145" s="1042"/>
      <c r="C145" s="1042"/>
      <c r="D145" s="1042"/>
      <c r="E145" s="1042"/>
      <c r="F145" s="1043"/>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1"/>
      <c r="B151" s="1042"/>
      <c r="C151" s="1042"/>
      <c r="D151" s="1042"/>
      <c r="E151" s="1042"/>
      <c r="F151" s="1043"/>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1"/>
      <c r="B152" s="1042"/>
      <c r="C152" s="1042"/>
      <c r="D152" s="1042"/>
      <c r="E152" s="1042"/>
      <c r="F152" s="1043"/>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1"/>
      <c r="B153" s="1042"/>
      <c r="C153" s="1042"/>
      <c r="D153" s="1042"/>
      <c r="E153" s="1042"/>
      <c r="F153" s="1043"/>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1"/>
      <c r="B154" s="1042"/>
      <c r="C154" s="1042"/>
      <c r="D154" s="1042"/>
      <c r="E154" s="1042"/>
      <c r="F154" s="1043"/>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1"/>
      <c r="B155" s="1042"/>
      <c r="C155" s="1042"/>
      <c r="D155" s="1042"/>
      <c r="E155" s="1042"/>
      <c r="F155" s="1043"/>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1"/>
      <c r="B156" s="1042"/>
      <c r="C156" s="1042"/>
      <c r="D156" s="1042"/>
      <c r="E156" s="1042"/>
      <c r="F156" s="1043"/>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1"/>
      <c r="B157" s="1042"/>
      <c r="C157" s="1042"/>
      <c r="D157" s="1042"/>
      <c r="E157" s="1042"/>
      <c r="F157" s="1043"/>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1"/>
      <c r="B158" s="1042"/>
      <c r="C158" s="1042"/>
      <c r="D158" s="1042"/>
      <c r="E158" s="1042"/>
      <c r="F158" s="1043"/>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1"/>
      <c r="B165" s="1042"/>
      <c r="C165" s="1042"/>
      <c r="D165" s="1042"/>
      <c r="E165" s="1042"/>
      <c r="F165" s="1043"/>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1"/>
      <c r="B166" s="1042"/>
      <c r="C166" s="1042"/>
      <c r="D166" s="1042"/>
      <c r="E166" s="1042"/>
      <c r="F166" s="1043"/>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1"/>
      <c r="B167" s="1042"/>
      <c r="C167" s="1042"/>
      <c r="D167" s="1042"/>
      <c r="E167" s="1042"/>
      <c r="F167" s="1043"/>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1"/>
      <c r="B168" s="1042"/>
      <c r="C168" s="1042"/>
      <c r="D168" s="1042"/>
      <c r="E168" s="1042"/>
      <c r="F168" s="1043"/>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1"/>
      <c r="B169" s="1042"/>
      <c r="C169" s="1042"/>
      <c r="D169" s="1042"/>
      <c r="E169" s="1042"/>
      <c r="F169" s="1043"/>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1"/>
      <c r="B170" s="1042"/>
      <c r="C170" s="1042"/>
      <c r="D170" s="1042"/>
      <c r="E170" s="1042"/>
      <c r="F170" s="1043"/>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1"/>
      <c r="B171" s="1042"/>
      <c r="C171" s="1042"/>
      <c r="D171" s="1042"/>
      <c r="E171" s="1042"/>
      <c r="F171" s="1043"/>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1"/>
      <c r="B172" s="1042"/>
      <c r="C172" s="1042"/>
      <c r="D172" s="1042"/>
      <c r="E172" s="1042"/>
      <c r="F172" s="1043"/>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1"/>
      <c r="B178" s="1042"/>
      <c r="C178" s="1042"/>
      <c r="D178" s="1042"/>
      <c r="E178" s="1042"/>
      <c r="F178" s="1043"/>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1"/>
      <c r="B179" s="1042"/>
      <c r="C179" s="1042"/>
      <c r="D179" s="1042"/>
      <c r="E179" s="1042"/>
      <c r="F179" s="1043"/>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1"/>
      <c r="B180" s="1042"/>
      <c r="C180" s="1042"/>
      <c r="D180" s="1042"/>
      <c r="E180" s="1042"/>
      <c r="F180" s="1043"/>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1"/>
      <c r="B181" s="1042"/>
      <c r="C181" s="1042"/>
      <c r="D181" s="1042"/>
      <c r="E181" s="1042"/>
      <c r="F181" s="1043"/>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1"/>
      <c r="B182" s="1042"/>
      <c r="C182" s="1042"/>
      <c r="D182" s="1042"/>
      <c r="E182" s="1042"/>
      <c r="F182" s="1043"/>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1"/>
      <c r="B183" s="1042"/>
      <c r="C183" s="1042"/>
      <c r="D183" s="1042"/>
      <c r="E183" s="1042"/>
      <c r="F183" s="1043"/>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1"/>
      <c r="B184" s="1042"/>
      <c r="C184" s="1042"/>
      <c r="D184" s="1042"/>
      <c r="E184" s="1042"/>
      <c r="F184" s="1043"/>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1"/>
      <c r="B185" s="1042"/>
      <c r="C185" s="1042"/>
      <c r="D185" s="1042"/>
      <c r="E185" s="1042"/>
      <c r="F185" s="1043"/>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1"/>
      <c r="B191" s="1042"/>
      <c r="C191" s="1042"/>
      <c r="D191" s="1042"/>
      <c r="E191" s="1042"/>
      <c r="F191" s="1043"/>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1"/>
      <c r="B192" s="1042"/>
      <c r="C192" s="1042"/>
      <c r="D192" s="1042"/>
      <c r="E192" s="1042"/>
      <c r="F192" s="1043"/>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1"/>
      <c r="B193" s="1042"/>
      <c r="C193" s="1042"/>
      <c r="D193" s="1042"/>
      <c r="E193" s="1042"/>
      <c r="F193" s="1043"/>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1"/>
      <c r="B194" s="1042"/>
      <c r="C194" s="1042"/>
      <c r="D194" s="1042"/>
      <c r="E194" s="1042"/>
      <c r="F194" s="1043"/>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1"/>
      <c r="B195" s="1042"/>
      <c r="C195" s="1042"/>
      <c r="D195" s="1042"/>
      <c r="E195" s="1042"/>
      <c r="F195" s="1043"/>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1"/>
      <c r="B196" s="1042"/>
      <c r="C196" s="1042"/>
      <c r="D196" s="1042"/>
      <c r="E196" s="1042"/>
      <c r="F196" s="1043"/>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1"/>
      <c r="B197" s="1042"/>
      <c r="C197" s="1042"/>
      <c r="D197" s="1042"/>
      <c r="E197" s="1042"/>
      <c r="F197" s="1043"/>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1"/>
      <c r="B198" s="1042"/>
      <c r="C198" s="1042"/>
      <c r="D198" s="1042"/>
      <c r="E198" s="1042"/>
      <c r="F198" s="1043"/>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1"/>
      <c r="B204" s="1042"/>
      <c r="C204" s="1042"/>
      <c r="D204" s="1042"/>
      <c r="E204" s="1042"/>
      <c r="F204" s="1043"/>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1"/>
      <c r="B205" s="1042"/>
      <c r="C205" s="1042"/>
      <c r="D205" s="1042"/>
      <c r="E205" s="1042"/>
      <c r="F205" s="1043"/>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1"/>
      <c r="B206" s="1042"/>
      <c r="C206" s="1042"/>
      <c r="D206" s="1042"/>
      <c r="E206" s="1042"/>
      <c r="F206" s="1043"/>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1"/>
      <c r="B207" s="1042"/>
      <c r="C207" s="1042"/>
      <c r="D207" s="1042"/>
      <c r="E207" s="1042"/>
      <c r="F207" s="1043"/>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1"/>
      <c r="B208" s="1042"/>
      <c r="C208" s="1042"/>
      <c r="D208" s="1042"/>
      <c r="E208" s="1042"/>
      <c r="F208" s="1043"/>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1"/>
      <c r="B209" s="1042"/>
      <c r="C209" s="1042"/>
      <c r="D209" s="1042"/>
      <c r="E209" s="1042"/>
      <c r="F209" s="1043"/>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1"/>
      <c r="B210" s="1042"/>
      <c r="C210" s="1042"/>
      <c r="D210" s="1042"/>
      <c r="E210" s="1042"/>
      <c r="F210" s="1043"/>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1"/>
      <c r="B211" s="1042"/>
      <c r="C211" s="1042"/>
      <c r="D211" s="1042"/>
      <c r="E211" s="1042"/>
      <c r="F211" s="1043"/>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1"/>
      <c r="B218" s="1042"/>
      <c r="C218" s="1042"/>
      <c r="D218" s="1042"/>
      <c r="E218" s="1042"/>
      <c r="F218" s="1043"/>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1"/>
      <c r="B219" s="1042"/>
      <c r="C219" s="1042"/>
      <c r="D219" s="1042"/>
      <c r="E219" s="1042"/>
      <c r="F219" s="1043"/>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1"/>
      <c r="B220" s="1042"/>
      <c r="C220" s="1042"/>
      <c r="D220" s="1042"/>
      <c r="E220" s="1042"/>
      <c r="F220" s="1043"/>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1"/>
      <c r="B221" s="1042"/>
      <c r="C221" s="1042"/>
      <c r="D221" s="1042"/>
      <c r="E221" s="1042"/>
      <c r="F221" s="1043"/>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1"/>
      <c r="B222" s="1042"/>
      <c r="C222" s="1042"/>
      <c r="D222" s="1042"/>
      <c r="E222" s="1042"/>
      <c r="F222" s="1043"/>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1"/>
      <c r="B223" s="1042"/>
      <c r="C223" s="1042"/>
      <c r="D223" s="1042"/>
      <c r="E223" s="1042"/>
      <c r="F223" s="1043"/>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1"/>
      <c r="B224" s="1042"/>
      <c r="C224" s="1042"/>
      <c r="D224" s="1042"/>
      <c r="E224" s="1042"/>
      <c r="F224" s="1043"/>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1"/>
      <c r="B225" s="1042"/>
      <c r="C225" s="1042"/>
      <c r="D225" s="1042"/>
      <c r="E225" s="1042"/>
      <c r="F225" s="1043"/>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1"/>
      <c r="B231" s="1042"/>
      <c r="C231" s="1042"/>
      <c r="D231" s="1042"/>
      <c r="E231" s="1042"/>
      <c r="F231" s="1043"/>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1"/>
      <c r="B232" s="1042"/>
      <c r="C232" s="1042"/>
      <c r="D232" s="1042"/>
      <c r="E232" s="1042"/>
      <c r="F232" s="1043"/>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1"/>
      <c r="B233" s="1042"/>
      <c r="C233" s="1042"/>
      <c r="D233" s="1042"/>
      <c r="E233" s="1042"/>
      <c r="F233" s="1043"/>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1"/>
      <c r="B234" s="1042"/>
      <c r="C234" s="1042"/>
      <c r="D234" s="1042"/>
      <c r="E234" s="1042"/>
      <c r="F234" s="1043"/>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1"/>
      <c r="B235" s="1042"/>
      <c r="C235" s="1042"/>
      <c r="D235" s="1042"/>
      <c r="E235" s="1042"/>
      <c r="F235" s="1043"/>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1"/>
      <c r="B236" s="1042"/>
      <c r="C236" s="1042"/>
      <c r="D236" s="1042"/>
      <c r="E236" s="1042"/>
      <c r="F236" s="1043"/>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1"/>
      <c r="B237" s="1042"/>
      <c r="C237" s="1042"/>
      <c r="D237" s="1042"/>
      <c r="E237" s="1042"/>
      <c r="F237" s="1043"/>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1"/>
      <c r="B238" s="1042"/>
      <c r="C238" s="1042"/>
      <c r="D238" s="1042"/>
      <c r="E238" s="1042"/>
      <c r="F238" s="1043"/>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1"/>
      <c r="B244" s="1042"/>
      <c r="C244" s="1042"/>
      <c r="D244" s="1042"/>
      <c r="E244" s="1042"/>
      <c r="F244" s="1043"/>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1"/>
      <c r="B245" s="1042"/>
      <c r="C245" s="1042"/>
      <c r="D245" s="1042"/>
      <c r="E245" s="1042"/>
      <c r="F245" s="1043"/>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1"/>
      <c r="B246" s="1042"/>
      <c r="C246" s="1042"/>
      <c r="D246" s="1042"/>
      <c r="E246" s="1042"/>
      <c r="F246" s="1043"/>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1"/>
      <c r="B247" s="1042"/>
      <c r="C247" s="1042"/>
      <c r="D247" s="1042"/>
      <c r="E247" s="1042"/>
      <c r="F247" s="1043"/>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1"/>
      <c r="B248" s="1042"/>
      <c r="C248" s="1042"/>
      <c r="D248" s="1042"/>
      <c r="E248" s="1042"/>
      <c r="F248" s="1043"/>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1"/>
      <c r="B249" s="1042"/>
      <c r="C249" s="1042"/>
      <c r="D249" s="1042"/>
      <c r="E249" s="1042"/>
      <c r="F249" s="1043"/>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1"/>
      <c r="B250" s="1042"/>
      <c r="C250" s="1042"/>
      <c r="D250" s="1042"/>
      <c r="E250" s="1042"/>
      <c r="F250" s="1043"/>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1"/>
      <c r="B251" s="1042"/>
      <c r="C251" s="1042"/>
      <c r="D251" s="1042"/>
      <c r="E251" s="1042"/>
      <c r="F251" s="1043"/>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1"/>
      <c r="B257" s="1042"/>
      <c r="C257" s="1042"/>
      <c r="D257" s="1042"/>
      <c r="E257" s="1042"/>
      <c r="F257" s="1043"/>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1"/>
      <c r="B258" s="1042"/>
      <c r="C258" s="1042"/>
      <c r="D258" s="1042"/>
      <c r="E258" s="1042"/>
      <c r="F258" s="1043"/>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1"/>
      <c r="B259" s="1042"/>
      <c r="C259" s="1042"/>
      <c r="D259" s="1042"/>
      <c r="E259" s="1042"/>
      <c r="F259" s="1043"/>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1"/>
      <c r="B260" s="1042"/>
      <c r="C260" s="1042"/>
      <c r="D260" s="1042"/>
      <c r="E260" s="1042"/>
      <c r="F260" s="1043"/>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1"/>
      <c r="B261" s="1042"/>
      <c r="C261" s="1042"/>
      <c r="D261" s="1042"/>
      <c r="E261" s="1042"/>
      <c r="F261" s="1043"/>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1"/>
      <c r="B262" s="1042"/>
      <c r="C262" s="1042"/>
      <c r="D262" s="1042"/>
      <c r="E262" s="1042"/>
      <c r="F262" s="1043"/>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1"/>
      <c r="B263" s="1042"/>
      <c r="C263" s="1042"/>
      <c r="D263" s="1042"/>
      <c r="E263" s="1042"/>
      <c r="F263" s="1043"/>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1"/>
      <c r="B264" s="1042"/>
      <c r="C264" s="1042"/>
      <c r="D264" s="1042"/>
      <c r="E264" s="1042"/>
      <c r="F264" s="1043"/>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1">
        <v>1</v>
      </c>
      <c r="B4" s="1061">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1">
        <v>1</v>
      </c>
      <c r="B37" s="1061">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1">
        <v>1</v>
      </c>
      <c r="B70" s="1061">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1">
        <v>1</v>
      </c>
      <c r="B103" s="1061">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1">
        <v>1</v>
      </c>
      <c r="B136" s="1061">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1">
        <v>1</v>
      </c>
      <c r="B169" s="1061">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1">
        <v>1</v>
      </c>
      <c r="B202" s="1061">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1">
        <v>1</v>
      </c>
      <c r="B235" s="1061">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1">
        <v>1</v>
      </c>
      <c r="B268" s="1061">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1">
        <v>1</v>
      </c>
      <c r="B301" s="1061">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1">
        <v>1</v>
      </c>
      <c r="B334" s="1061">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1">
        <v>1</v>
      </c>
      <c r="B367" s="1061">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1">
        <v>1</v>
      </c>
      <c r="B400" s="1061">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1">
        <v>1</v>
      </c>
      <c r="B433" s="1061">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1">
        <v>1</v>
      </c>
      <c r="B466" s="1061">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1">
        <v>1</v>
      </c>
      <c r="B499" s="1061">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1">
        <v>1</v>
      </c>
      <c r="B532" s="1061">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1">
        <v>1</v>
      </c>
      <c r="B565" s="1061">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1">
        <v>1</v>
      </c>
      <c r="B598" s="1061">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1">
        <v>1</v>
      </c>
      <c r="B631" s="1061">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1">
        <v>1</v>
      </c>
      <c r="B664" s="1061">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1">
        <v>1</v>
      </c>
      <c r="B697" s="1061">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1">
        <v>1</v>
      </c>
      <c r="B730" s="1061">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1">
        <v>1</v>
      </c>
      <c r="B763" s="1061">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1">
        <v>1</v>
      </c>
      <c r="B796" s="1061">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1">
        <v>1</v>
      </c>
      <c r="B829" s="1061">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1">
        <v>1</v>
      </c>
      <c r="B862" s="1061">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1">
        <v>1</v>
      </c>
      <c r="B895" s="1061">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1">
        <v>1</v>
      </c>
      <c r="B928" s="1061">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1">
        <v>1</v>
      </c>
      <c r="B961" s="1061">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1">
        <v>1</v>
      </c>
      <c r="B994" s="1061">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1">
        <v>1</v>
      </c>
      <c r="B1027" s="1061">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1">
        <v>1</v>
      </c>
      <c r="B1060" s="1061">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1">
        <v>1</v>
      </c>
      <c r="B1093" s="1061">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1">
        <v>1</v>
      </c>
      <c r="B1126" s="1061">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1">
        <v>1</v>
      </c>
      <c r="B1159" s="1061">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1">
        <v>1</v>
      </c>
      <c r="B1192" s="1061">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1">
        <v>1</v>
      </c>
      <c r="B1225" s="1061">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1">
        <v>1</v>
      </c>
      <c r="B1258" s="1061">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1">
        <v>1</v>
      </c>
      <c r="B1291" s="1061">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2020-07-11T08:03:51Z</cp:lastPrinted>
  <dcterms:created xsi:type="dcterms:W3CDTF">2012-03-13T00:50:25Z</dcterms:created>
  <dcterms:modified xsi:type="dcterms:W3CDTF">2020-10-05T00:35:27Z</dcterms:modified>
</cp:coreProperties>
</file>