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73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<sst xmlns="http://schemas.openxmlformats.org/spreadsheetml/2006/main" count="2904" uniqueCount="654">
  <si>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</si>
  <si>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</si>
  <si>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</si>
  <si>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</si>
  <si>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</si>
  <si>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</si>
  <si>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</si>
  <si>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</si>
  <si>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</si>
  <si>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</si>
  <si>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</si>
  <si>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</si>
  <si>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</si>
  <si>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</si>
  <si>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</si>
  <si>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</si>
  <si>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</si>
  <si>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</si>
  <si>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</si>
  <si>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</si>
  <si>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</si>
  <si>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</si>
  <si>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</si>
  <si>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</si>
  <si>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</si>
  <si>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</si>
  <si>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</si>
  <si>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</si>
  <si>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</si>
  <si>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</si>
  <si>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</si>
  <si>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</si>
  <si>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</si>
  <si>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</si>
  <si>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</si>
  <si>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</si>
  <si>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</si>
  <si>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</si>
  <si>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</si>
  <si>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</si>
  <si>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</si>
  <si>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</si>
  <si>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</si>
  <si>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</si>
  <si>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</si>
  <si>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</si>
  <si>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</si>
  <si>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</si>
  <si>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</si>
  <si>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</si>
  <si>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</si>
  <si>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</si>
  <si>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</si>
  <si>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</si>
  <si>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</si>
  <si>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</si>
  <si>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</si>
  <si>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</si>
  <si>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</si>
  <si>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</si>
  <si>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</si>
  <si>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</si>
  <si>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</si>
  <si>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</si>
  <si>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</si>
  <si>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</si>
  <si>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</si>
  <si>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</si>
  <si>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</si>
  <si>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</si>
  <si>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</si>
  <si>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</si>
  <si>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</si>
  <si>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</si>
  <si>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</si>
  <si>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</si>
  <si>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</si>
  <si>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</si>
  <si>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</si>
  <si>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</si>
  <si>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</si>
  <si>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</si>
  <si>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</si>
  <si>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</si>
  <si>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</si>
  <si>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</si>
  <si>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</si>
  <si>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</si>
  <si>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</si>
  <si>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</si>
  <si>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</si>
  <si>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</si>
  <si>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</si>
  <si>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</si>
  <si>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</si>
  <si>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</si>
  <si>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</si>
  <si>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</si>
  <si>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</si>
  <si>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</si>
  <si>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</si>
  <si>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</si>
  <si>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</si>
  <si>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</si>
  <si>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</si>
  <si>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</si>
  <si>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</si>
  <si>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</si>
  <si>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</si>
  <si>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</si>
  <si>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</si>
  <si>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</si>
  <si>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</si>
  <si>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</si>
  <si>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</si>
  <si>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</si>
  <si>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</si>
  <si>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</si>
  <si>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</si>
  <si>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</si>
  <si>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</si>
  <si>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</si>
  <si>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</si>
  <si>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</si>
  <si>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</si>
  <si>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</si>
  <si>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</si>
  <si>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</si>
  <si>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</si>
  <si>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</si>
  <si>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</si>
  <si>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</si>
  <si>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</si>
  <si>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</si>
  <si>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</si>
  <si>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</si>
  <si>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</si>
  <si>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</si>
  <si>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</si>
  <si>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</si>
  <si>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</si>
  <si>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</si>
  <si>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</si>
  <si>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</si>
  <si>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</si>
  <si>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</si>
  <si>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</si>
  <si>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</si>
  <si>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</si>
  <si>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</si>
  <si>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</si>
  <si>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</si>
  <si>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</si>
  <si>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</si>
  <si>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</si>
  <si>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</si>
  <si>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</si>
  <si>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</si>
  <si>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</si>
  <si>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</si>
  <si>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</si>
  <si>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</si>
  <si>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</si>
  <si>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</si>
  <si>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</si>
  <si>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</si>
  <si>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</si>
  <si>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</si>
  <si>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</si>
  <si>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</si>
  <si>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</si>
  <si>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</si>
  <si>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</si>
  <si>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</si>
  <si>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</si>
  <si>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</si>
  <si>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</si>
  <si>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</si>
  <si>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</si>
  <si>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</si>
  <si>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</si>
  <si>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</si>
  <si>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</si>
  <si>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</si>
  <si>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</si>
  <si>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</si>
  <si>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</si>
  <si>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</si>
  <si>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</si>
  <si>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</si>
  <si>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</si>
  <si>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</si>
  <si>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</si>
  <si>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</si>
  <si>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</si>
  <si>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</si>
  <si>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</si>
  <si>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</si>
  <si>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</si>
  <si>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</si>
  <si>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</si>
  <si>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</si>
  <si>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</si>
  <si>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</si>
  <si>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</si>
  <si>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</si>
  <si>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</si>
  <si>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</si>
  <si>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</si>
  <si>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</si>
  <si>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</si>
  <si>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</si>
  <si>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</si>
  <si>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</si>
  <si>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</si>
  <si>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</si>
  <si>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</si>
  <si>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</si>
  <si>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</si>
  <si>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</si>
  <si>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</si>
  <si>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</si>
  <si>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</si>
  <si>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</si>
  <si>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</si>
  <si>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</si>
  <si>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</si>
  <si>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</si>
  <si>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</si>
  <si>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</si>
  <si>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</si>
  <si>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</si>
  <si>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</si>
  <si>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</si>
  <si>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</si>
  <si>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</si>
  <si>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</si>
  <si>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</si>
  <si>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</si>
  <si>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</si>
  <si>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</si>
  <si>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</si>
  <si>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</si>
  <si>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</si>
  <si>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</si>
  <si>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</si>
  <si>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</si>
  <si>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</si>
  <si>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</si>
  <si>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</si>
  <si>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</si>
  <si>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</si>
  <si>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</si>
  <si>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</si>
  <si>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</si>
  <si>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</si>
  <si>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</si>
  <si>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</si>
  <si>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</si>
  <si>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</si>
  <si>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</si>
  <si>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</si>
  <si>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</si>
  <si>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</si>
  <si>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</si>
  <si>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</si>
  <si>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</si>
  <si>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</si>
  <si>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</si>
  <si>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</si>
  <si>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</si>
  <si>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</si>
  <si>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</si>
  <si>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</si>
  <si>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</si>
  <si>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</si>
  <si>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</si>
  <si>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</si>
  <si>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</si>
  <si>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</si>
  <si>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</si>
  <si>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</si>
  <si>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</si>
  <si>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</si>
  <si>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</si>
  <si>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</si>
  <si>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</si>
  <si>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</si>
  <si>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</si>
  <si>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</si>
  <si>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</si>
  <si>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</si>
  <si>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</si>
  <si>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</si>
  <si>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</si>
  <si>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</si>
  <si>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</si>
  <si>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</si>
  <si>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</si>
  <si>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</si>
  <si>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</si>
  <si>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</si>
  <si>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</si>
  <si>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</si>
  <si>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</si>
  <si>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</si>
  <si>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</si>
  <si>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</si>
  <si>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</si>
  <si>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</si>
  <si>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</si>
  <si>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</si>
  <si>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</si>
  <si>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</si>
  <si>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</si>
  <si>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</si>
  <si>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</si>
  <si>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</si>
  <si>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</si>
  <si>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</si>
  <si>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</si>
  <si>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</si>
  <si>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</si>
  <si>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</si>
  <si>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</si>
  <si>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</si>
  <si>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</si>
  <si>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</si>
  <si>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</si>
  <si>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</si>
  <si>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</si>
  <si>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</si>
  <si>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</si>
  <si>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</si>
  <si>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</si>
  <si>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</si>
  <si>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</si>
  <si>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</si>
  <si>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</si>
  <si>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</si>
  <si>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</si>
  <si>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</si>
  <si>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</si>
  <si>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</si>
  <si>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</si>
  <si>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</si>
  <si>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</si>
  <si>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</si>
  <si>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</si>
  <si>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</si>
  <si>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</si>
  <si>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</si>
  <si>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</si>
  <si>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</si>
  <si>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</si>
  <si>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</si>
  <si>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</si>
  <si>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</si>
  <si>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</si>
  <si>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</si>
  <si>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</si>
  <si>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</si>
  <si>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</si>
  <si>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</si>
  <si>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</si>
  <si>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</si>
  <si>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</si>
  <si>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</si>
  <si>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</si>
  <si>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</si>
  <si>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</si>
  <si>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</si>
  <si>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</si>
  <si>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</si>
  <si>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</si>
  <si>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</si>
  <si>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</si>
  <si>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</si>
  <si>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</si>
  <si>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</si>
  <si>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</si>
  <si>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</si>
  <si>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</si>
  <si>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</si>
  <si>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</si>
  <si>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</si>
  <si>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</si>
  <si>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</si>
  <si>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</si>
  <si>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</si>
  <si>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</si>
  <si>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</si>
  <si>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</si>
  <si>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</si>
  <si>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</si>
  <si>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</si>
  <si>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</si>
  <si>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</si>
  <si>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</si>
  <si>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</si>
  <si>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</si>
  <si>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</si>
  <si>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</si>
  <si>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</si>
  <si>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</si>
  <si>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</si>
  <si>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</si>
  <si>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</si>
  <si>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</si>
  <si>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</si>
  <si>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</si>
  <si>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</si>
  <si>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</si>
  <si>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</si>
  <si>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</si>
  <si>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</si>
  <si>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</si>
  <si>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</si>
  <si>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</si>
  <si>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</si>
  <si>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</si>
  <si>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</si>
  <si>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</si>
  <si>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</si>
  <si>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</si>
  <si>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</si>
  <si>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</si>
  <si>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</si>
  <si>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</si>
  <si>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</si>
  <si>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</si>
  <si>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</si>
  <si>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</si>
  <si>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</si>
  <si>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</si>
  <si>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</si>
  <si>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</si>
  <si>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</si>
  <si>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</si>
  <si>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</si>
  <si>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</si>
  <si>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</si>
  <si>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</si>
  <si>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</si>
  <si>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</si>
  <si>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</si>
  <si>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</si>
  <si>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</si>
  <si>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</si>
  <si>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</si>
  <si>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</si>
  <si>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</si>
  <si>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</si>
  <si>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</si>
  <si>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</si>
  <si>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</si>
  <si>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</si>
  <si>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</si>
  <si>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</si>
  <si>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</si>
  <si>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</si>
  <si>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</si>
  <si>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</si>
  <si>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</si>
  <si>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</si>
  <si>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</si>
  <si>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</si>
  <si>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</si>
  <si>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</si>
  <si>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</si>
  <si>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</si>
  <si>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</si>
  <si>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</si>
  <si>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</si>
  <si>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</si>
  <si>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</si>
  <si>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</si>
  <si>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</si>
  <si>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</si>
  <si>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</si>
  <si>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</si>
  <si>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</si>
  <si>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</si>
  <si>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</si>
  <si>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</si>
  <si>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</si>
  <si>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</si>
  <si>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</si>
  <si>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</si>
  <si>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</si>
  <si>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</si>
  <si>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</si>
  <si>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</si>
  <si>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</si>
  <si>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</si>
  <si>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</si>
  <si>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</si>
  <si>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</si>
  <si>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</si>
  <si>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</si>
  <si>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</si>
  <si>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</si>
  <si>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</si>
  <si>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</si>
  <si>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</si>
  <si>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</si>
  <si>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</si>
  <si>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</si>
  <si>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</si>
  <si>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</si>
  <si>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</si>
  <si>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</si>
  <si>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</si>
  <si>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</si>
  <si>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</si>
  <si>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</si>
  <si>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</si>
  <si>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</si>
  <si>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</si>
  <si>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</si>
  <si>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</si>
  <si>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</si>
  <si>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</si>
  <si>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</si>
  <si>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</si>
  <si>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</si>
  <si>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</si>
  <si>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</si>
  <si>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</si>
  <si>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</si>
  <si>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</si>
  <si>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</si>
  <si>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</si>
  <si>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</si>
  <si>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</si>
  <si>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</si>
  <si>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</si>
  <si>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</si>
  <si>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</si>
  <si>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</si>
  <si>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</si>
  <si>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</si>
  <si>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</si>
  <si>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</si>
  <si>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</si>
  <si>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</si>
  <si>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</si>
  <si>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</si>
  <si>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</si>
  <si>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</si>
  <si>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</si>
  <si>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</si>
  <si>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</si>
  <si>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</si>
  <si>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</si>
  <si>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</si>
  <si>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</si>
  <si>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</si>
  <si>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</si>
  <si>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</si>
  <si>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</si>
  <si>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</si>
  <si>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</si>
  <si>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医療保険統計分析等経費</t>
    <phoneticPr fontId="5"/>
  </si>
  <si>
    <t>厚生労働省</t>
  </si>
  <si>
    <t>保険局</t>
    <rPh sb="0" eb="2">
      <t>ホケン</t>
    </rPh>
    <rPh sb="2" eb="3">
      <t>キョク</t>
    </rPh>
    <phoneticPr fontId="5"/>
  </si>
  <si>
    <t>調査課</t>
    <rPh sb="0" eb="2">
      <t>チョウサ</t>
    </rPh>
    <rPh sb="2" eb="3">
      <t>カ</t>
    </rPh>
    <phoneticPr fontId="5"/>
  </si>
  <si>
    <t>○</t>
  </si>
  <si>
    <t>国民健康保険法第107条　　　　　　　　　　　　　　　　　　　　　　　　　　　　　　　　　　　　　　　　　　　　　　　　　　　　　　　　　　　　　　　　　　　　　　　　　　　　　　　　　　　　　　　　　　　　　　　　　　　　　　　　　高齢者の医療の確保に関する法律第135条　他</t>
    <phoneticPr fontId="5"/>
  </si>
  <si>
    <t>医療保険各制度の事業月報・年報等を作成・公表し、もって各制度を円滑に運営する。</t>
    <phoneticPr fontId="5"/>
  </si>
  <si>
    <t>医療保険制度を円滑に運営するため、各制度の事業状況を把握し、月報・年報等として取りまとめ公表する。</t>
    <phoneticPr fontId="5"/>
  </si>
  <si>
    <t>-</t>
  </si>
  <si>
    <t>-</t>
    <phoneticPr fontId="5"/>
  </si>
  <si>
    <t>-</t>
    <phoneticPr fontId="5"/>
  </si>
  <si>
    <t>-</t>
    <phoneticPr fontId="5"/>
  </si>
  <si>
    <t>-</t>
    <phoneticPr fontId="5"/>
  </si>
  <si>
    <t>-</t>
    <phoneticPr fontId="5"/>
  </si>
  <si>
    <t>医療給付適正化業務庁費</t>
    <rPh sb="0" eb="2">
      <t>イリョウ</t>
    </rPh>
    <rPh sb="2" eb="4">
      <t>キュウフ</t>
    </rPh>
    <rPh sb="4" eb="7">
      <t>テキセイカ</t>
    </rPh>
    <rPh sb="7" eb="9">
      <t>ギョウム</t>
    </rPh>
    <rPh sb="9" eb="11">
      <t>チョウヒ</t>
    </rPh>
    <phoneticPr fontId="5"/>
  </si>
  <si>
    <t>医療保険統計（健康保険・船員保険、国民健康保険、後期高齢者医療事業の月報・年報及び医療保険に関する基礎資料）の公表</t>
    <phoneticPr fontId="5"/>
  </si>
  <si>
    <t>公表した医療保険統計（健康保険・船員保険、国民健康保険、後期高齢者医療事業の月報・年報及び医療保険に関する基礎資料）の種類</t>
    <phoneticPr fontId="5"/>
  </si>
  <si>
    <t>種類</t>
    <rPh sb="0" eb="2">
      <t>シュルイ</t>
    </rPh>
    <phoneticPr fontId="5"/>
  </si>
  <si>
    <t>-</t>
    <phoneticPr fontId="5"/>
  </si>
  <si>
    <t>医療保険制度ごとの事業状況報告</t>
    <phoneticPr fontId="5"/>
  </si>
  <si>
    <t>公表した医療保険統計（健康保険・船員保険、国民健康保険、後期高齢者医療事業の月報・年報及び医療保険に関する基礎資料）の種類</t>
    <phoneticPr fontId="5"/>
  </si>
  <si>
    <t>-</t>
    <phoneticPr fontId="5"/>
  </si>
  <si>
    <t>執行額／種類　　　　　　　　　　　　　　</t>
    <rPh sb="0" eb="2">
      <t>シッコウ</t>
    </rPh>
    <rPh sb="2" eb="3">
      <t>ガク</t>
    </rPh>
    <rPh sb="4" eb="6">
      <t>シュルイ</t>
    </rPh>
    <phoneticPr fontId="5"/>
  </si>
  <si>
    <t>百万円</t>
    <rPh sb="0" eb="3">
      <t>ヒャクマンエン</t>
    </rPh>
    <phoneticPr fontId="5"/>
  </si>
  <si>
    <t>2/4</t>
    <phoneticPr fontId="5"/>
  </si>
  <si>
    <t>2/4</t>
    <phoneticPr fontId="5"/>
  </si>
  <si>
    <t>2/4</t>
    <phoneticPr fontId="5"/>
  </si>
  <si>
    <t>2/4</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</si>
  <si>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</si>
  <si>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</si>
  <si>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</si>
  <si>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</si>
  <si>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</si>
  <si>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</si>
  <si>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医療保険各制度の事業状況等を把握し、月報・年報等について取りまとめ公表する。もって各制度の事業状況等を把握することで、医療保険制度の安定的運営に寄与している。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</si>
  <si>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</si>
  <si>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</si>
  <si>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</si>
  <si>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</si>
  <si>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</si>
  <si>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</si>
  <si>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</si>
  <si>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</si>
  <si>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</si>
  <si>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</si>
  <si>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</si>
  <si>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</si>
  <si>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各医療保険制度の円滑な運営のために、各制度の運営状況等を把握しており、国民や社会のニーズを反映している。</t>
    <rPh sb="0" eb="1">
      <t>カク</t>
    </rPh>
    <rPh sb="1" eb="3">
      <t>イリョウ</t>
    </rPh>
    <rPh sb="3" eb="5">
      <t>ホケン</t>
    </rPh>
    <rPh sb="5" eb="7">
      <t>セイド</t>
    </rPh>
    <rPh sb="8" eb="10">
      <t>エンカツ</t>
    </rPh>
    <rPh sb="11" eb="13">
      <t>ウンエイ</t>
    </rPh>
    <rPh sb="18" eb="21">
      <t>カクセイド</t>
    </rPh>
    <rPh sb="22" eb="24">
      <t>ウンエイ</t>
    </rPh>
    <rPh sb="24" eb="26">
      <t>ジョウキョウ</t>
    </rPh>
    <rPh sb="26" eb="27">
      <t>トウ</t>
    </rPh>
    <rPh sb="28" eb="30">
      <t>ハアク</t>
    </rPh>
    <rPh sb="35" eb="37">
      <t>コクミン</t>
    </rPh>
    <rPh sb="38" eb="40">
      <t>シャカイ</t>
    </rPh>
    <rPh sb="45" eb="47">
      <t>ハンエイ</t>
    </rPh>
    <phoneticPr fontId="5"/>
  </si>
  <si>
    <t>事業状況の報告は、健康保険法施行規則等において、厚生労働大臣に報告することとなっており、国が実施すべき事業である。</t>
    <rPh sb="0" eb="2">
      <t>ジギョウ</t>
    </rPh>
    <rPh sb="2" eb="4">
      <t>ジョウキョウ</t>
    </rPh>
    <rPh sb="5" eb="7">
      <t>ホウコク</t>
    </rPh>
    <rPh sb="9" eb="11">
      <t>ケンコウ</t>
    </rPh>
    <rPh sb="11" eb="13">
      <t>ホケン</t>
    </rPh>
    <rPh sb="13" eb="14">
      <t>ホウ</t>
    </rPh>
    <rPh sb="14" eb="16">
      <t>セコウ</t>
    </rPh>
    <rPh sb="16" eb="18">
      <t>キソク</t>
    </rPh>
    <rPh sb="18" eb="19">
      <t>トウ</t>
    </rPh>
    <rPh sb="24" eb="26">
      <t>コウセイ</t>
    </rPh>
    <rPh sb="26" eb="28">
      <t>ロウドウ</t>
    </rPh>
    <rPh sb="28" eb="30">
      <t>ダイジン</t>
    </rPh>
    <rPh sb="31" eb="33">
      <t>ホウコク</t>
    </rPh>
    <rPh sb="44" eb="45">
      <t>クニ</t>
    </rPh>
    <rPh sb="46" eb="48">
      <t>ジッシ</t>
    </rPh>
    <rPh sb="51" eb="53">
      <t>ジギョウ</t>
    </rPh>
    <phoneticPr fontId="5"/>
  </si>
  <si>
    <t>各医療保険制度の事業状況をとりまとめたものは、各制度の運営、制度改正等に資する基礎的な資料であり、適正かつ、安定的・効率的な医療保険制度を構築するという政策目的達成に向けて、優先度の高い事業である。</t>
    <rPh sb="0" eb="1">
      <t>カク</t>
    </rPh>
    <rPh sb="1" eb="3">
      <t>イリョウ</t>
    </rPh>
    <rPh sb="3" eb="5">
      <t>ホケン</t>
    </rPh>
    <rPh sb="5" eb="7">
      <t>セイド</t>
    </rPh>
    <rPh sb="8" eb="10">
      <t>ジギョウ</t>
    </rPh>
    <rPh sb="10" eb="12">
      <t>ジョウキョウ</t>
    </rPh>
    <rPh sb="23" eb="26">
      <t>カクセイド</t>
    </rPh>
    <rPh sb="27" eb="29">
      <t>ウンエイ</t>
    </rPh>
    <rPh sb="30" eb="32">
      <t>セイド</t>
    </rPh>
    <rPh sb="32" eb="34">
      <t>カイセイ</t>
    </rPh>
    <rPh sb="34" eb="35">
      <t>トウ</t>
    </rPh>
    <rPh sb="36" eb="37">
      <t>シ</t>
    </rPh>
    <rPh sb="39" eb="41">
      <t>キソ</t>
    </rPh>
    <rPh sb="41" eb="42">
      <t>テキ</t>
    </rPh>
    <rPh sb="43" eb="45">
      <t>シリョウ</t>
    </rPh>
    <rPh sb="76" eb="78">
      <t>セイサク</t>
    </rPh>
    <rPh sb="78" eb="80">
      <t>モクテキ</t>
    </rPh>
    <rPh sb="80" eb="82">
      <t>タッセイ</t>
    </rPh>
    <rPh sb="83" eb="84">
      <t>ム</t>
    </rPh>
    <rPh sb="87" eb="90">
      <t>ユウセンド</t>
    </rPh>
    <rPh sb="91" eb="92">
      <t>タカ</t>
    </rPh>
    <rPh sb="93" eb="95">
      <t>ジギョウ</t>
    </rPh>
    <phoneticPr fontId="5"/>
  </si>
  <si>
    <t>随意契約（少額）であり、支出先の選定は妥当である。</t>
    <phoneticPr fontId="5"/>
  </si>
  <si>
    <t>各種報告書等の配布部数の見直しを行いコスト削減に努めており、単位当たりコストの水準は妥当である。</t>
  </si>
  <si>
    <t>使途は集計入力及び印刷製本であり、必要なものに限定されている。</t>
    <rPh sb="0" eb="2">
      <t>シト</t>
    </rPh>
    <rPh sb="3" eb="5">
      <t>シュウケイ</t>
    </rPh>
    <rPh sb="5" eb="7">
      <t>ニュウリョク</t>
    </rPh>
    <rPh sb="7" eb="8">
      <t>オヨ</t>
    </rPh>
    <rPh sb="9" eb="11">
      <t>インサツ</t>
    </rPh>
    <rPh sb="11" eb="13">
      <t>セイホン</t>
    </rPh>
    <rPh sb="17" eb="19">
      <t>ヒツヨウ</t>
    </rPh>
    <rPh sb="23" eb="25">
      <t>ゲンテイ</t>
    </rPh>
    <phoneticPr fontId="5"/>
  </si>
  <si>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</si>
  <si>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phoneticPr fontId="5"/>
  </si>
  <si>
    <t>-</t>
    <phoneticPr fontId="5"/>
  </si>
  <si>
    <t>活動実績が目標に達しており、見込みに見合ったものである。</t>
    <phoneticPr fontId="5"/>
  </si>
  <si>
    <t>とりまとめた月報・年報等について、厚生労働省のＨＰ及び政府統計の総合窓口（e-Stat）を活用し公表しており、十分に活用されている。</t>
    <phoneticPr fontId="5"/>
  </si>
  <si>
    <t>265</t>
    <phoneticPr fontId="5"/>
  </si>
  <si>
    <t>236</t>
    <phoneticPr fontId="5"/>
  </si>
  <si>
    <t>202</t>
    <phoneticPr fontId="5"/>
  </si>
  <si>
    <t>235</t>
    <phoneticPr fontId="5"/>
  </si>
  <si>
    <t>247</t>
    <phoneticPr fontId="5"/>
  </si>
  <si>
    <t>257</t>
    <phoneticPr fontId="5"/>
  </si>
  <si>
    <t>252</t>
    <phoneticPr fontId="5"/>
  </si>
  <si>
    <t>257</t>
    <phoneticPr fontId="5"/>
  </si>
  <si>
    <t>265</t>
    <phoneticPr fontId="5"/>
  </si>
  <si>
    <t>正陽印刷</t>
    <rPh sb="0" eb="1">
      <t>タダ</t>
    </rPh>
    <rPh sb="1" eb="2">
      <t>ヨウ</t>
    </rPh>
    <rPh sb="2" eb="4">
      <t>インサツ</t>
    </rPh>
    <phoneticPr fontId="5"/>
  </si>
  <si>
    <t>健康保険・船員保険事業年報の印刷製本</t>
    <phoneticPr fontId="5"/>
  </si>
  <si>
    <t>医療保険に関する基礎資料の印刷製本</t>
    <rPh sb="0" eb="2">
      <t>イリョウ</t>
    </rPh>
    <rPh sb="2" eb="4">
      <t>ホケン</t>
    </rPh>
    <rPh sb="5" eb="6">
      <t>カン</t>
    </rPh>
    <rPh sb="8" eb="10">
      <t>キソ</t>
    </rPh>
    <rPh sb="10" eb="12">
      <t>シリョウ</t>
    </rPh>
    <rPh sb="13" eb="15">
      <t>インサツ</t>
    </rPh>
    <rPh sb="15" eb="17">
      <t>セイホン</t>
    </rPh>
    <phoneticPr fontId="5"/>
  </si>
  <si>
    <t>-</t>
    <phoneticPr fontId="5"/>
  </si>
  <si>
    <t>日比谷情報サービス</t>
    <phoneticPr fontId="5"/>
  </si>
  <si>
    <t>組合管掌健康保険事業状況報告集計入力業務</t>
    <rPh sb="0" eb="2">
      <t>クミア</t>
    </rPh>
    <rPh sb="2" eb="4">
      <t>カンショウ</t>
    </rPh>
    <rPh sb="4" eb="6">
      <t>ケンコウ</t>
    </rPh>
    <rPh sb="6" eb="8">
      <t>ホケン</t>
    </rPh>
    <rPh sb="8" eb="10">
      <t>ジギョウ</t>
    </rPh>
    <rPh sb="10" eb="12">
      <t>ジョウキョウ</t>
    </rPh>
    <rPh sb="12" eb="14">
      <t>ホウコク</t>
    </rPh>
    <phoneticPr fontId="5"/>
  </si>
  <si>
    <t>大和綜合印刷</t>
    <phoneticPr fontId="5"/>
  </si>
  <si>
    <t>国民健康保険事業年報の印刷製本</t>
    <phoneticPr fontId="5"/>
  </si>
  <si>
    <t>後期高齢者医療事業年報の印刷製本</t>
    <phoneticPr fontId="5"/>
  </si>
  <si>
    <t>-</t>
    <phoneticPr fontId="5"/>
  </si>
  <si>
    <t>-</t>
    <phoneticPr fontId="5"/>
  </si>
  <si>
    <t>-</t>
    <phoneticPr fontId="5"/>
  </si>
  <si>
    <t>-</t>
    <phoneticPr fontId="5"/>
  </si>
  <si>
    <t>-</t>
    <phoneticPr fontId="5"/>
  </si>
  <si>
    <t>成果実績や活動実績は目標に達しており、適正に実施できている。医療保険統計については今後も精度の高い調査・分析を行い、各医療保険制度の運営及び制度改正等の資料として活用していく必要があることから、当該事業における経費は必要である。</t>
    <phoneticPr fontId="5"/>
  </si>
  <si>
    <t>これまでも各種報告等の配布先、配布部数を見直し、作成部数を減ずることで費用の精査を行っており、今後も引き続き精査したい。</t>
    <phoneticPr fontId="5"/>
  </si>
  <si>
    <t>-</t>
    <phoneticPr fontId="5"/>
  </si>
  <si>
    <t>-</t>
    <phoneticPr fontId="5"/>
  </si>
  <si>
    <t>-</t>
    <phoneticPr fontId="5"/>
  </si>
  <si>
    <t>点検対象外</t>
    <rPh sb="0" eb="5">
      <t>テンケンタイショウガイ</t>
    </rPh>
    <phoneticPr fontId="5"/>
  </si>
  <si>
    <t>引き続き、必要な予算額を確保し、適正な執行に努めること</t>
    <phoneticPr fontId="5"/>
  </si>
  <si>
    <t>西岡　隆</t>
    <rPh sb="0" eb="2">
      <t>ニシオカ</t>
    </rPh>
    <rPh sb="3" eb="4">
      <t>タカシ</t>
    </rPh>
    <phoneticPr fontId="5"/>
  </si>
  <si>
    <t>-</t>
    <phoneticPr fontId="5"/>
  </si>
  <si>
    <t>集計入力に要する費用の増</t>
    <rPh sb="0" eb="2">
      <t>シュウケイ</t>
    </rPh>
    <rPh sb="2" eb="4">
      <t>ニュウリョク</t>
    </rPh>
    <rPh sb="5" eb="6">
      <t>ヨウ</t>
    </rPh>
    <rPh sb="8" eb="10">
      <t>ヒヨウ</t>
    </rPh>
    <rPh sb="11" eb="1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</si>
</sst>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145950</xdr:colOff>
      <xdr:row>742</xdr:row>
      <xdr:rowOff>313764</xdr:rowOff>
    </xdr:from>
    <xdr:to>
      <xdr:col>34</xdr:col>
      <xdr:colOff>48038</xdr:colOff>
      <xdr:row>744</xdr:row>
      <xdr:rowOff>254426</xdr:rowOff>
    </xdr:to>
    <xdr:sp macro="" textlink="">
      <xdr:nvSpPr>
        <xdr:cNvPr id="30" name="正方形/長方形 29"/>
        <xdr:cNvSpPr/>
      </xdr:nvSpPr>
      <xdr:spPr>
        <a:xfrm>
          <a:off x="4565550" y="41353814"/>
          <a:ext cx="1743588" cy="65186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11</xdr:col>
      <xdr:colOff>89648</xdr:colOff>
      <xdr:row>746</xdr:row>
      <xdr:rowOff>304797</xdr:rowOff>
    </xdr:from>
    <xdr:to>
      <xdr:col>21</xdr:col>
      <xdr:colOff>79041</xdr:colOff>
      <xdr:row>748</xdr:row>
      <xdr:rowOff>236256</xdr:rowOff>
    </xdr:to>
    <xdr:sp macro="" textlink="">
      <xdr:nvSpPr>
        <xdr:cNvPr id="31" name="正方形/長方形 30"/>
        <xdr:cNvSpPr/>
      </xdr:nvSpPr>
      <xdr:spPr>
        <a:xfrm>
          <a:off x="2115298" y="42760897"/>
          <a:ext cx="1830893" cy="63630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　正陽印刷</a:t>
          </a:r>
          <a:endParaRPr kumimoji="1" lang="en-US" altLang="ja-JP" sz="1100"/>
        </a:p>
        <a:p>
          <a:pPr algn="ctr"/>
          <a:r>
            <a:rPr kumimoji="1" lang="ja-JP" altLang="en-US" sz="1100"/>
            <a:t>０．３百万円</a:t>
          </a:r>
        </a:p>
      </xdr:txBody>
    </xdr:sp>
    <xdr:clientData/>
  </xdr:twoCellAnchor>
  <xdr:twoCellAnchor>
    <xdr:from>
      <xdr:col>23</xdr:col>
      <xdr:colOff>80814</xdr:colOff>
      <xdr:row>746</xdr:row>
      <xdr:rowOff>303115</xdr:rowOff>
    </xdr:from>
    <xdr:to>
      <xdr:col>32</xdr:col>
      <xdr:colOff>145676</xdr:colOff>
      <xdr:row>748</xdr:row>
      <xdr:rowOff>324970</xdr:rowOff>
    </xdr:to>
    <xdr:sp macro="" textlink="">
      <xdr:nvSpPr>
        <xdr:cNvPr id="32" name="正方形/長方形 31"/>
        <xdr:cNvSpPr/>
      </xdr:nvSpPr>
      <xdr:spPr>
        <a:xfrm>
          <a:off x="4316264" y="42759215"/>
          <a:ext cx="1722212" cy="72670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ja-JP" altLang="ja-JP" sz="1100">
              <a:solidFill>
                <a:schemeClr val="dk1"/>
              </a:solidFill>
              <a:effectLst/>
              <a:latin typeface="+mn-lt"/>
              <a:ea typeface="+mn-ea"/>
              <a:cs typeface="+mn-cs"/>
            </a:rPr>
            <a:t>．</a:t>
          </a:r>
          <a:r>
            <a:rPr kumimoji="1" lang="ja-JP" altLang="en-US" sz="1100"/>
            <a:t>　</a:t>
          </a:r>
          <a:r>
            <a:rPr lang="ja-JP" altLang="en-US">
              <a:effectLst/>
            </a:rPr>
            <a:t>日比谷情報サービス</a:t>
          </a:r>
          <a:endParaRPr kumimoji="1" lang="en-US" altLang="ja-JP" sz="1100"/>
        </a:p>
        <a:p>
          <a:pPr algn="ctr"/>
          <a:r>
            <a:rPr kumimoji="1" lang="ja-JP" altLang="en-US" sz="1100"/>
            <a:t>０．９百万円</a:t>
          </a:r>
        </a:p>
      </xdr:txBody>
    </xdr:sp>
    <xdr:clientData/>
  </xdr:twoCellAnchor>
  <xdr:twoCellAnchor>
    <xdr:from>
      <xdr:col>35</xdr:col>
      <xdr:colOff>0</xdr:colOff>
      <xdr:row>746</xdr:row>
      <xdr:rowOff>280518</xdr:rowOff>
    </xdr:from>
    <xdr:to>
      <xdr:col>46</xdr:col>
      <xdr:colOff>168088</xdr:colOff>
      <xdr:row>748</xdr:row>
      <xdr:rowOff>191433</xdr:rowOff>
    </xdr:to>
    <xdr:sp macro="" textlink="">
      <xdr:nvSpPr>
        <xdr:cNvPr id="33" name="正方形/長方形 32"/>
        <xdr:cNvSpPr/>
      </xdr:nvSpPr>
      <xdr:spPr>
        <a:xfrm>
          <a:off x="6445250" y="42736618"/>
          <a:ext cx="2193738" cy="61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ja-JP" altLang="ja-JP" sz="1100">
              <a:solidFill>
                <a:schemeClr val="dk1"/>
              </a:solidFill>
              <a:effectLst/>
              <a:latin typeface="+mn-lt"/>
              <a:ea typeface="+mn-ea"/>
              <a:cs typeface="+mn-cs"/>
            </a:rPr>
            <a:t>．</a:t>
          </a:r>
          <a:r>
            <a:rPr kumimoji="1" lang="ja-JP" altLang="en-US" sz="1100"/>
            <a:t>　</a:t>
          </a:r>
          <a:r>
            <a:rPr lang="ja-JP" altLang="en-US">
              <a:effectLst/>
            </a:rPr>
            <a:t>大和綜合印刷</a:t>
          </a:r>
          <a:endParaRPr lang="en-US" altLang="ja-JP">
            <a:effectLst/>
          </a:endParaRPr>
        </a:p>
        <a:p>
          <a:pPr algn="ctr"/>
          <a:r>
            <a:rPr kumimoji="1" lang="ja-JP" altLang="en-US" sz="1100"/>
            <a:t>０．８百万円</a:t>
          </a:r>
        </a:p>
      </xdr:txBody>
    </xdr:sp>
    <xdr:clientData/>
  </xdr:twoCellAnchor>
  <xdr:twoCellAnchor>
    <xdr:from>
      <xdr:col>29</xdr:col>
      <xdr:colOff>76427</xdr:colOff>
      <xdr:row>744</xdr:row>
      <xdr:rowOff>255868</xdr:rowOff>
    </xdr:from>
    <xdr:to>
      <xdr:col>29</xdr:col>
      <xdr:colOff>76430</xdr:colOff>
      <xdr:row>746</xdr:row>
      <xdr:rowOff>253605</xdr:rowOff>
    </xdr:to>
    <xdr:cxnSp macro="">
      <xdr:nvCxnSpPr>
        <xdr:cNvPr id="34" name="直線矢印コネクタ 33"/>
        <xdr:cNvCxnSpPr/>
      </xdr:nvCxnSpPr>
      <xdr:spPr>
        <a:xfrm rot="5400000">
          <a:off x="5065485" y="42358410"/>
          <a:ext cx="702587" cy="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55930</xdr:colOff>
      <xdr:row>745</xdr:row>
      <xdr:rowOff>294525</xdr:rowOff>
    </xdr:from>
    <xdr:to>
      <xdr:col>42</xdr:col>
      <xdr:colOff>79042</xdr:colOff>
      <xdr:row>745</xdr:row>
      <xdr:rowOff>305731</xdr:rowOff>
    </xdr:to>
    <xdr:cxnSp macro="">
      <xdr:nvCxnSpPr>
        <xdr:cNvPr id="35" name="直線コネクタ 34"/>
        <xdr:cNvCxnSpPr/>
      </xdr:nvCxnSpPr>
      <xdr:spPr>
        <a:xfrm flipV="1">
          <a:off x="3002330" y="42395025"/>
          <a:ext cx="4811012"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156879</xdr:colOff>
      <xdr:row>745</xdr:row>
      <xdr:rowOff>310773</xdr:rowOff>
    </xdr:from>
    <xdr:to>
      <xdr:col>16</xdr:col>
      <xdr:colOff>2</xdr:colOff>
      <xdr:row>746</xdr:row>
      <xdr:rowOff>313328</xdr:rowOff>
    </xdr:to>
    <xdr:sp macro="" textlink="">
      <xdr:nvSpPr>
        <xdr:cNvPr id="36" name="正方形/長方形 35"/>
        <xdr:cNvSpPr/>
      </xdr:nvSpPr>
      <xdr:spPr>
        <a:xfrm>
          <a:off x="1445929" y="42411273"/>
          <a:ext cx="1500473" cy="3581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16</xdr:col>
      <xdr:colOff>53696</xdr:colOff>
      <xdr:row>745</xdr:row>
      <xdr:rowOff>290044</xdr:rowOff>
    </xdr:from>
    <xdr:to>
      <xdr:col>16</xdr:col>
      <xdr:colOff>53696</xdr:colOff>
      <xdr:row>746</xdr:row>
      <xdr:rowOff>259789</xdr:rowOff>
    </xdr:to>
    <xdr:cxnSp macro="">
      <xdr:nvCxnSpPr>
        <xdr:cNvPr id="37" name="直線矢印コネクタ 36"/>
        <xdr:cNvCxnSpPr/>
      </xdr:nvCxnSpPr>
      <xdr:spPr>
        <a:xfrm>
          <a:off x="3000096" y="42390544"/>
          <a:ext cx="0" cy="325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75314</xdr:colOff>
      <xdr:row>745</xdr:row>
      <xdr:rowOff>286683</xdr:rowOff>
    </xdr:from>
    <xdr:to>
      <xdr:col>42</xdr:col>
      <xdr:colOff>75315</xdr:colOff>
      <xdr:row>746</xdr:row>
      <xdr:rowOff>203759</xdr:rowOff>
    </xdr:to>
    <xdr:cxnSp macro="">
      <xdr:nvCxnSpPr>
        <xdr:cNvPr id="38" name="直線矢印コネクタ 37"/>
        <xdr:cNvCxnSpPr/>
      </xdr:nvCxnSpPr>
      <xdr:spPr>
        <a:xfrm flipH="1">
          <a:off x="7809614" y="42387183"/>
          <a:ext cx="1" cy="27267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77229</xdr:colOff>
      <xdr:row>748</xdr:row>
      <xdr:rowOff>334662</xdr:rowOff>
    </xdr:from>
    <xdr:to>
      <xdr:col>21</xdr:col>
      <xdr:colOff>102973</xdr:colOff>
      <xdr:row>752</xdr:row>
      <xdr:rowOff>120135</xdr:rowOff>
    </xdr:to>
    <xdr:sp macro="" textlink="">
      <xdr:nvSpPr>
        <xdr:cNvPr id="39" name="大かっこ 38"/>
        <xdr:cNvSpPr/>
      </xdr:nvSpPr>
      <xdr:spPr>
        <a:xfrm>
          <a:off x="2102879" y="43495612"/>
          <a:ext cx="1867244" cy="12078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・健康保険・船員保険事業年報の印刷製本</a:t>
          </a:r>
        </a:p>
        <a:p>
          <a:pPr algn="l">
            <a:lnSpc>
              <a:spcPts val="1300"/>
            </a:lnSpc>
          </a:pPr>
          <a:r>
            <a:rPr kumimoji="1" lang="ja-JP" altLang="en-US" sz="1100"/>
            <a:t>・医療保険に関する基礎  　  資料の印刷製本</a:t>
          </a:r>
        </a:p>
        <a:p>
          <a:pPr algn="l">
            <a:lnSpc>
              <a:spcPts val="1300"/>
            </a:lnSpc>
          </a:pPr>
          <a:r>
            <a:rPr kumimoji="1" lang="ja-JP" altLang="en-US" sz="1100"/>
            <a:t>　　　　　　　　　　　　　　　　　　　　　　　　　　　　　　　　　　　　　　　　　　　　　　　　　　　　　　</a:t>
          </a:r>
        </a:p>
      </xdr:txBody>
    </xdr:sp>
    <xdr:clientData/>
  </xdr:twoCellAnchor>
  <xdr:twoCellAnchor>
    <xdr:from>
      <xdr:col>23</xdr:col>
      <xdr:colOff>164385</xdr:colOff>
      <xdr:row>749</xdr:row>
      <xdr:rowOff>128716</xdr:rowOff>
    </xdr:from>
    <xdr:to>
      <xdr:col>33</xdr:col>
      <xdr:colOff>42905</xdr:colOff>
      <xdr:row>751</xdr:row>
      <xdr:rowOff>115844</xdr:rowOff>
    </xdr:to>
    <xdr:sp macro="" textlink="">
      <xdr:nvSpPr>
        <xdr:cNvPr id="40" name="大かっこ 39"/>
        <xdr:cNvSpPr/>
      </xdr:nvSpPr>
      <xdr:spPr>
        <a:xfrm>
          <a:off x="4901142" y="44419966"/>
          <a:ext cx="1937979" cy="682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組合管掌健康保険事業状況報告</a:t>
          </a:r>
          <a:r>
            <a:rPr kumimoji="1" lang="ja-JP" altLang="ja-JP" sz="1100">
              <a:solidFill>
                <a:schemeClr val="tx1"/>
              </a:solidFill>
              <a:effectLst/>
              <a:latin typeface="+mn-lt"/>
              <a:ea typeface="+mn-ea"/>
              <a:cs typeface="+mn-cs"/>
            </a:rPr>
            <a:t>集計入力業務</a:t>
          </a:r>
          <a:endParaRPr lang="ja-JP" altLang="ja-JP">
            <a:effectLst/>
          </a:endParaRPr>
        </a:p>
        <a:p>
          <a:pPr algn="ctr">
            <a:lnSpc>
              <a:spcPts val="1300"/>
            </a:lnSpc>
          </a:pPr>
          <a:endParaRPr kumimoji="1" lang="ja-JP" altLang="en-US" sz="1100"/>
        </a:p>
      </xdr:txBody>
    </xdr:sp>
    <xdr:clientData/>
  </xdr:twoCellAnchor>
  <xdr:twoCellAnchor>
    <xdr:from>
      <xdr:col>35</xdr:col>
      <xdr:colOff>85810</xdr:colOff>
      <xdr:row>748</xdr:row>
      <xdr:rowOff>319553</xdr:rowOff>
    </xdr:from>
    <xdr:to>
      <xdr:col>46</xdr:col>
      <xdr:colOff>93094</xdr:colOff>
      <xdr:row>752</xdr:row>
      <xdr:rowOff>60068</xdr:rowOff>
    </xdr:to>
    <xdr:sp macro="" textlink="">
      <xdr:nvSpPr>
        <xdr:cNvPr id="41" name="大かっこ 40"/>
        <xdr:cNvSpPr/>
      </xdr:nvSpPr>
      <xdr:spPr>
        <a:xfrm>
          <a:off x="6531060" y="43480503"/>
          <a:ext cx="2032934" cy="1162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a:t>・国民健康保険事業年報の印刷製本</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後期高齢者</a:t>
          </a:r>
          <a:r>
            <a:rPr kumimoji="1" lang="ja-JP" altLang="en-US" sz="1100">
              <a:solidFill>
                <a:schemeClr val="tx1"/>
              </a:solidFill>
              <a:effectLst/>
              <a:latin typeface="+mn-lt"/>
              <a:ea typeface="+mn-ea"/>
              <a:cs typeface="+mn-cs"/>
            </a:rPr>
            <a:t>医療</a:t>
          </a:r>
          <a:r>
            <a:rPr kumimoji="1" lang="ja-JP" altLang="ja-JP" sz="1100">
              <a:solidFill>
                <a:schemeClr val="tx1"/>
              </a:solidFill>
              <a:effectLst/>
              <a:latin typeface="+mn-lt"/>
              <a:ea typeface="+mn-ea"/>
              <a:cs typeface="+mn-cs"/>
            </a:rPr>
            <a:t>事業年報の印刷製本</a:t>
          </a:r>
          <a:endParaRPr lang="ja-JP" altLang="ja-JP">
            <a:effectLst/>
          </a:endParaRPr>
        </a:p>
        <a:p>
          <a:pPr algn="l">
            <a:lnSpc>
              <a:spcPts val="1300"/>
            </a:lnSpc>
          </a:pPr>
          <a:endParaRPr kumimoji="1" lang="ja-JP" altLang="en-US" sz="1100"/>
        </a:p>
      </xdr:txBody>
    </xdr:sp>
    <xdr:clientData/>
  </xdr:twoCellAnchor>
  <xdr:twoCellAnchor>
    <xdr:from>
      <xdr:col>20</xdr:col>
      <xdr:colOff>51544</xdr:colOff>
      <xdr:row>745</xdr:row>
      <xdr:rowOff>295086</xdr:rowOff>
    </xdr:from>
    <xdr:to>
      <xdr:col>29</xdr:col>
      <xdr:colOff>44825</xdr:colOff>
      <xdr:row>746</xdr:row>
      <xdr:rowOff>297641</xdr:rowOff>
    </xdr:to>
    <xdr:sp macro="" textlink="">
      <xdr:nvSpPr>
        <xdr:cNvPr id="42" name="正方形/長方形 41"/>
        <xdr:cNvSpPr/>
      </xdr:nvSpPr>
      <xdr:spPr>
        <a:xfrm>
          <a:off x="3734544" y="42395586"/>
          <a:ext cx="1650631" cy="3581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125504</xdr:colOff>
      <xdr:row>745</xdr:row>
      <xdr:rowOff>290604</xdr:rowOff>
    </xdr:from>
    <xdr:to>
      <xdr:col>42</xdr:col>
      <xdr:colOff>123266</xdr:colOff>
      <xdr:row>746</xdr:row>
      <xdr:rowOff>293159</xdr:rowOff>
    </xdr:to>
    <xdr:sp macro="" textlink="">
      <xdr:nvSpPr>
        <xdr:cNvPr id="43" name="正方形/長方形 42"/>
        <xdr:cNvSpPr/>
      </xdr:nvSpPr>
      <xdr:spPr>
        <a:xfrm>
          <a:off x="6202454" y="42391104"/>
          <a:ext cx="1655112" cy="3581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285</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30" t="s">
        <v>25</v>
      </c>
      <c r="B4" s="731"/>
      <c r="C4" s="731"/>
      <c r="D4" s="731"/>
      <c r="E4" s="731"/>
      <c r="F4" s="731"/>
      <c r="G4" s="706" t="s">
        <v>563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468</v>
      </c>
      <c r="H5" s="560"/>
      <c r="I5" s="560"/>
      <c r="J5" s="560"/>
      <c r="K5" s="560"/>
      <c r="L5" s="560"/>
      <c r="M5" s="561" t="s">
        <v>66</v>
      </c>
      <c r="N5" s="562"/>
      <c r="O5" s="562"/>
      <c r="P5" s="562"/>
      <c r="Q5" s="562"/>
      <c r="R5" s="563"/>
      <c r="S5" s="564" t="s">
        <v>70</v>
      </c>
      <c r="T5" s="560"/>
      <c r="U5" s="560"/>
      <c r="V5" s="560"/>
      <c r="W5" s="560"/>
      <c r="X5" s="565"/>
      <c r="Y5" s="722" t="s">
        <v>3</v>
      </c>
      <c r="Z5" s="723"/>
      <c r="AA5" s="723"/>
      <c r="AB5" s="723"/>
      <c r="AC5" s="723"/>
      <c r="AD5" s="724"/>
      <c r="AE5" s="725" t="s">
        <v>566</v>
      </c>
      <c r="AF5" s="725"/>
      <c r="AG5" s="725"/>
      <c r="AH5" s="725"/>
      <c r="AI5" s="725"/>
      <c r="AJ5" s="725"/>
      <c r="AK5" s="725"/>
      <c r="AL5" s="725"/>
      <c r="AM5" s="725"/>
      <c r="AN5" s="725"/>
      <c r="AO5" s="725"/>
      <c r="AP5" s="726"/>
      <c r="AQ5" s="727" t="s">
        <v>651</v>
      </c>
      <c r="AR5" s="728"/>
      <c r="AS5" s="728"/>
      <c r="AT5" s="728"/>
      <c r="AU5" s="728"/>
      <c r="AV5" s="728"/>
      <c r="AW5" s="728"/>
      <c r="AX5" s="729"/>
    </row>
    <row r="6" spans="1:50" ht="39" customHeight="1" x14ac:dyDescent="0.15">
      <c r="A6" s="732" t="s">
        <v>4</v>
      </c>
      <c r="B6" s="733"/>
      <c r="C6" s="733"/>
      <c r="D6" s="733"/>
      <c r="E6" s="733"/>
      <c r="F6" s="733"/>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568</v>
      </c>
      <c r="H7" s="840"/>
      <c r="I7" s="840"/>
      <c r="J7" s="840"/>
      <c r="K7" s="840"/>
      <c r="L7" s="840"/>
      <c r="M7" s="840"/>
      <c r="N7" s="840"/>
      <c r="O7" s="840"/>
      <c r="P7" s="840"/>
      <c r="Q7" s="840"/>
      <c r="R7" s="840"/>
      <c r="S7" s="840"/>
      <c r="T7" s="840"/>
      <c r="U7" s="840"/>
      <c r="V7" s="840"/>
      <c r="W7" s="840"/>
      <c r="X7" s="841"/>
      <c r="Y7" s="399" t="s">
        <v>395</v>
      </c>
      <c r="Z7" s="300"/>
      <c r="AA7" s="300"/>
      <c r="AB7" s="300"/>
      <c r="AC7" s="300"/>
      <c r="AD7" s="400"/>
      <c r="AE7" s="387" t="s">
        <v>647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6" t="s">
        <v>259</v>
      </c>
      <c r="B8" s="837"/>
      <c r="C8" s="837"/>
      <c r="D8" s="837"/>
      <c r="E8" s="837"/>
      <c r="F8" s="838"/>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7" t="s">
        <v>30</v>
      </c>
      <c r="B10" s="748"/>
      <c r="C10" s="748"/>
      <c r="D10" s="748"/>
      <c r="E10" s="748"/>
      <c r="F10" s="748"/>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9"/>
    </row>
    <row r="13" spans="1:50" ht="21" customHeight="1" x14ac:dyDescent="0.15">
      <c r="A13" s="146"/>
      <c r="B13" s="147"/>
      <c r="C13" s="147"/>
      <c r="D13" s="147"/>
      <c r="E13" s="147"/>
      <c r="F13" s="148"/>
      <c r="G13" s="750" t="s">
        <v>6</v>
      </c>
      <c r="H13" s="751"/>
      <c r="I13" s="639" t="s">
        <v>7</v>
      </c>
      <c r="J13" s="640"/>
      <c r="K13" s="640"/>
      <c r="L13" s="640"/>
      <c r="M13" s="640"/>
      <c r="N13" s="640"/>
      <c r="O13" s="641"/>
      <c r="P13" s="116">
        <v>2</v>
      </c>
      <c r="Q13" s="117"/>
      <c r="R13" s="117"/>
      <c r="S13" s="117"/>
      <c r="T13" s="117"/>
      <c r="U13" s="117"/>
      <c r="V13" s="118"/>
      <c r="W13" s="116">
        <v>2</v>
      </c>
      <c r="X13" s="117"/>
      <c r="Y13" s="117"/>
      <c r="Z13" s="117"/>
      <c r="AA13" s="117"/>
      <c r="AB13" s="117"/>
      <c r="AC13" s="118"/>
      <c r="AD13" s="116">
        <v>2</v>
      </c>
      <c r="AE13" s="117"/>
      <c r="AF13" s="117"/>
      <c r="AG13" s="117"/>
      <c r="AH13" s="117"/>
      <c r="AI13" s="117"/>
      <c r="AJ13" s="118"/>
      <c r="AK13" s="116">
        <v>2</v>
      </c>
      <c r="AL13" s="117"/>
      <c r="AM13" s="117"/>
      <c r="AN13" s="117"/>
      <c r="AO13" s="117"/>
      <c r="AP13" s="117"/>
      <c r="AQ13" s="118"/>
      <c r="AR13" s="113">
        <v>3</v>
      </c>
      <c r="AS13" s="114"/>
      <c r="AT13" s="114"/>
      <c r="AU13" s="114"/>
      <c r="AV13" s="114"/>
      <c r="AW13" s="114"/>
      <c r="AX13" s="398"/>
    </row>
    <row r="14" spans="1:50" ht="21" customHeight="1" x14ac:dyDescent="0.15">
      <c r="A14" s="146"/>
      <c r="B14" s="147"/>
      <c r="C14" s="147"/>
      <c r="D14" s="147"/>
      <c r="E14" s="147"/>
      <c r="F14" s="148"/>
      <c r="G14" s="752"/>
      <c r="H14" s="753"/>
      <c r="I14" s="576" t="s">
        <v>8</v>
      </c>
      <c r="J14" s="630"/>
      <c r="K14" s="630"/>
      <c r="L14" s="630"/>
      <c r="M14" s="630"/>
      <c r="N14" s="630"/>
      <c r="O14" s="631"/>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652</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52"/>
      <c r="H15" s="753"/>
      <c r="I15" s="576" t="s">
        <v>51</v>
      </c>
      <c r="J15" s="577"/>
      <c r="K15" s="577"/>
      <c r="L15" s="577"/>
      <c r="M15" s="577"/>
      <c r="N15" s="577"/>
      <c r="O15" s="578"/>
      <c r="P15" s="116" t="s">
        <v>573</v>
      </c>
      <c r="Q15" s="117"/>
      <c r="R15" s="117"/>
      <c r="S15" s="117"/>
      <c r="T15" s="117"/>
      <c r="U15" s="117"/>
      <c r="V15" s="118"/>
      <c r="W15" s="116" t="s">
        <v>574</v>
      </c>
      <c r="X15" s="117"/>
      <c r="Y15" s="117"/>
      <c r="Z15" s="117"/>
      <c r="AA15" s="117"/>
      <c r="AB15" s="117"/>
      <c r="AC15" s="118"/>
      <c r="AD15" s="116" t="s">
        <v>573</v>
      </c>
      <c r="AE15" s="117"/>
      <c r="AF15" s="117"/>
      <c r="AG15" s="117"/>
      <c r="AH15" s="117"/>
      <c r="AI15" s="117"/>
      <c r="AJ15" s="118"/>
      <c r="AK15" s="116" t="s">
        <v>576</v>
      </c>
      <c r="AL15" s="117"/>
      <c r="AM15" s="117"/>
      <c r="AN15" s="117"/>
      <c r="AO15" s="117"/>
      <c r="AP15" s="117"/>
      <c r="AQ15" s="118"/>
      <c r="AR15" s="116" t="s">
        <v>652</v>
      </c>
      <c r="AS15" s="117"/>
      <c r="AT15" s="117"/>
      <c r="AU15" s="117"/>
      <c r="AV15" s="117"/>
      <c r="AW15" s="117"/>
      <c r="AX15" s="629"/>
    </row>
    <row r="16" spans="1:50" ht="21" customHeight="1" x14ac:dyDescent="0.15">
      <c r="A16" s="146"/>
      <c r="B16" s="147"/>
      <c r="C16" s="147"/>
      <c r="D16" s="147"/>
      <c r="E16" s="147"/>
      <c r="F16" s="148"/>
      <c r="G16" s="752"/>
      <c r="H16" s="753"/>
      <c r="I16" s="576" t="s">
        <v>52</v>
      </c>
      <c r="J16" s="577"/>
      <c r="K16" s="577"/>
      <c r="L16" s="577"/>
      <c r="M16" s="577"/>
      <c r="N16" s="577"/>
      <c r="O16" s="578"/>
      <c r="P16" s="116" t="s">
        <v>573</v>
      </c>
      <c r="Q16" s="117"/>
      <c r="R16" s="117"/>
      <c r="S16" s="117"/>
      <c r="T16" s="117"/>
      <c r="U16" s="117"/>
      <c r="V16" s="118"/>
      <c r="W16" s="116" t="s">
        <v>575</v>
      </c>
      <c r="X16" s="117"/>
      <c r="Y16" s="117"/>
      <c r="Z16" s="117"/>
      <c r="AA16" s="117"/>
      <c r="AB16" s="117"/>
      <c r="AC16" s="118"/>
      <c r="AD16" s="116" t="s">
        <v>572</v>
      </c>
      <c r="AE16" s="117"/>
      <c r="AF16" s="117"/>
      <c r="AG16" s="117"/>
      <c r="AH16" s="117"/>
      <c r="AI16" s="117"/>
      <c r="AJ16" s="118"/>
      <c r="AK16" s="116" t="s">
        <v>652</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52"/>
      <c r="H17" s="753"/>
      <c r="I17" s="576" t="s">
        <v>50</v>
      </c>
      <c r="J17" s="630"/>
      <c r="K17" s="630"/>
      <c r="L17" s="630"/>
      <c r="M17" s="630"/>
      <c r="N17" s="630"/>
      <c r="O17" s="631"/>
      <c r="P17" s="116" t="s">
        <v>574</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652</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4"/>
      <c r="H18" s="755"/>
      <c r="I18" s="742" t="s">
        <v>20</v>
      </c>
      <c r="J18" s="743"/>
      <c r="K18" s="743"/>
      <c r="L18" s="743"/>
      <c r="M18" s="743"/>
      <c r="N18" s="743"/>
      <c r="O18" s="744"/>
      <c r="P18" s="122">
        <f>SUM(P13:V17)</f>
        <v>2</v>
      </c>
      <c r="Q18" s="123"/>
      <c r="R18" s="123"/>
      <c r="S18" s="123"/>
      <c r="T18" s="123"/>
      <c r="U18" s="123"/>
      <c r="V18" s="124"/>
      <c r="W18" s="122">
        <f>SUM(W13:AC17)</f>
        <v>2</v>
      </c>
      <c r="X18" s="123"/>
      <c r="Y18" s="123"/>
      <c r="Z18" s="123"/>
      <c r="AA18" s="123"/>
      <c r="AB18" s="123"/>
      <c r="AC18" s="124"/>
      <c r="AD18" s="122">
        <f>SUM(AD13:AJ17)</f>
        <v>2</v>
      </c>
      <c r="AE18" s="123"/>
      <c r="AF18" s="123"/>
      <c r="AG18" s="123"/>
      <c r="AH18" s="123"/>
      <c r="AI18" s="123"/>
      <c r="AJ18" s="124"/>
      <c r="AK18" s="122">
        <f>SUM(AK13:AQ17)</f>
        <v>2</v>
      </c>
      <c r="AL18" s="123"/>
      <c r="AM18" s="123"/>
      <c r="AN18" s="123"/>
      <c r="AO18" s="123"/>
      <c r="AP18" s="123"/>
      <c r="AQ18" s="124"/>
      <c r="AR18" s="122">
        <f>SUM(AR13:AX17)</f>
        <v>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v>
      </c>
      <c r="Q19" s="117"/>
      <c r="R19" s="117"/>
      <c r="S19" s="117"/>
      <c r="T19" s="117"/>
      <c r="U19" s="117"/>
      <c r="V19" s="118"/>
      <c r="W19" s="116">
        <v>2</v>
      </c>
      <c r="X19" s="117"/>
      <c r="Y19" s="117"/>
      <c r="Z19" s="117"/>
      <c r="AA19" s="117"/>
      <c r="AB19" s="117"/>
      <c r="AC19" s="118"/>
      <c r="AD19" s="116">
        <v>2</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7" t="s">
        <v>358</v>
      </c>
      <c r="H21" s="938"/>
      <c r="I21" s="938"/>
      <c r="J21" s="938"/>
      <c r="K21" s="938"/>
      <c r="L21" s="938"/>
      <c r="M21" s="938"/>
      <c r="N21" s="938"/>
      <c r="O21" s="93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2</v>
      </c>
      <c r="Q23" s="114"/>
      <c r="R23" s="114"/>
      <c r="S23" s="114"/>
      <c r="T23" s="114"/>
      <c r="U23" s="114"/>
      <c r="V23" s="115"/>
      <c r="W23" s="113">
        <v>3</v>
      </c>
      <c r="X23" s="114"/>
      <c r="Y23" s="114"/>
      <c r="Z23" s="114"/>
      <c r="AA23" s="114"/>
      <c r="AB23" s="114"/>
      <c r="AC23" s="115"/>
      <c r="AD23" s="207" t="s">
        <v>653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v>
      </c>
      <c r="Q29" s="117"/>
      <c r="R29" s="117"/>
      <c r="S29" s="117"/>
      <c r="T29" s="117"/>
      <c r="U29" s="117"/>
      <c r="V29" s="118"/>
      <c r="W29" s="222">
        <f>AR13</f>
        <v>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576</v>
      </c>
      <c r="AR31" s="140"/>
      <c r="AS31" s="141" t="s">
        <v>236</v>
      </c>
      <c r="AT31" s="176"/>
      <c r="AU31" s="275">
        <v>2</v>
      </c>
      <c r="AV31" s="275"/>
      <c r="AW31" s="383" t="s">
        <v>181</v>
      </c>
      <c r="AX31" s="384"/>
    </row>
    <row r="32" spans="1:50" ht="23.25" customHeight="1" x14ac:dyDescent="0.15">
      <c r="A32" s="516"/>
      <c r="B32" s="514"/>
      <c r="C32" s="514"/>
      <c r="D32" s="514"/>
      <c r="E32" s="514"/>
      <c r="F32" s="515"/>
      <c r="G32" s="541" t="s">
        <v>578</v>
      </c>
      <c r="H32" s="542"/>
      <c r="I32" s="542"/>
      <c r="J32" s="542"/>
      <c r="K32" s="542"/>
      <c r="L32" s="542"/>
      <c r="M32" s="542"/>
      <c r="N32" s="542"/>
      <c r="O32" s="543"/>
      <c r="P32" s="165" t="s">
        <v>579</v>
      </c>
      <c r="Q32" s="165"/>
      <c r="R32" s="165"/>
      <c r="S32" s="165"/>
      <c r="T32" s="165"/>
      <c r="U32" s="165"/>
      <c r="V32" s="165"/>
      <c r="W32" s="165"/>
      <c r="X32" s="236"/>
      <c r="Y32" s="342" t="s">
        <v>12</v>
      </c>
      <c r="Z32" s="550"/>
      <c r="AA32" s="551"/>
      <c r="AB32" s="552" t="s">
        <v>580</v>
      </c>
      <c r="AC32" s="552"/>
      <c r="AD32" s="552"/>
      <c r="AE32" s="368">
        <v>4</v>
      </c>
      <c r="AF32" s="369"/>
      <c r="AG32" s="369"/>
      <c r="AH32" s="369"/>
      <c r="AI32" s="368">
        <v>4</v>
      </c>
      <c r="AJ32" s="369"/>
      <c r="AK32" s="369"/>
      <c r="AL32" s="369"/>
      <c r="AM32" s="368">
        <v>4</v>
      </c>
      <c r="AN32" s="369"/>
      <c r="AO32" s="369"/>
      <c r="AP32" s="369"/>
      <c r="AQ32" s="119" t="s">
        <v>572</v>
      </c>
      <c r="AR32" s="120"/>
      <c r="AS32" s="120"/>
      <c r="AT32" s="121"/>
      <c r="AU32" s="369" t="s">
        <v>572</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580</v>
      </c>
      <c r="AC33" s="523"/>
      <c r="AD33" s="523"/>
      <c r="AE33" s="368">
        <v>4</v>
      </c>
      <c r="AF33" s="369"/>
      <c r="AG33" s="369"/>
      <c r="AH33" s="369"/>
      <c r="AI33" s="368">
        <v>4</v>
      </c>
      <c r="AJ33" s="369"/>
      <c r="AK33" s="369"/>
      <c r="AL33" s="369"/>
      <c r="AM33" s="368">
        <v>4</v>
      </c>
      <c r="AN33" s="369"/>
      <c r="AO33" s="369"/>
      <c r="AP33" s="369"/>
      <c r="AQ33" s="119" t="s">
        <v>572</v>
      </c>
      <c r="AR33" s="120"/>
      <c r="AS33" s="120"/>
      <c r="AT33" s="121"/>
      <c r="AU33" s="369">
        <v>4</v>
      </c>
      <c r="AV33" s="369"/>
      <c r="AW33" s="369"/>
      <c r="AX33" s="371"/>
    </row>
    <row r="34" spans="1:50" ht="30.9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100</v>
      </c>
      <c r="AF34" s="369"/>
      <c r="AG34" s="369"/>
      <c r="AH34" s="369"/>
      <c r="AI34" s="368">
        <v>100</v>
      </c>
      <c r="AJ34" s="369"/>
      <c r="AK34" s="369"/>
      <c r="AL34" s="369"/>
      <c r="AM34" s="368">
        <v>100</v>
      </c>
      <c r="AN34" s="369"/>
      <c r="AO34" s="369"/>
      <c r="AP34" s="369"/>
      <c r="AQ34" s="119" t="s">
        <v>581</v>
      </c>
      <c r="AR34" s="120"/>
      <c r="AS34" s="120"/>
      <c r="AT34" s="121"/>
      <c r="AU34" s="369" t="s">
        <v>574</v>
      </c>
      <c r="AV34" s="369"/>
      <c r="AW34" s="369"/>
      <c r="AX34" s="371"/>
    </row>
    <row r="35" spans="1:50" ht="23.25" customHeight="1" x14ac:dyDescent="0.15">
      <c r="A35" s="907" t="s">
        <v>386</v>
      </c>
      <c r="B35" s="908"/>
      <c r="C35" s="908"/>
      <c r="D35" s="908"/>
      <c r="E35" s="908"/>
      <c r="F35" s="909"/>
      <c r="G35" s="913" t="s">
        <v>582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7" t="s">
        <v>386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7" t="s">
        <v>386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7" t="s">
        <v>386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7" t="s">
        <v>386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8" t="s">
        <v>354</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349</v>
      </c>
      <c r="X65" s="880"/>
      <c r="Y65" s="883"/>
      <c r="Z65" s="883"/>
      <c r="AA65" s="884"/>
      <c r="AB65" s="877" t="s">
        <v>11</v>
      </c>
      <c r="AC65" s="873"/>
      <c r="AD65" s="874"/>
      <c r="AE65" s="372" t="s">
        <v>398</v>
      </c>
      <c r="AF65" s="373"/>
      <c r="AG65" s="373"/>
      <c r="AH65" s="374"/>
      <c r="AI65" s="372" t="s">
        <v>396</v>
      </c>
      <c r="AJ65" s="373"/>
      <c r="AK65" s="373"/>
      <c r="AL65" s="374"/>
      <c r="AM65" s="379" t="s">
        <v>425</v>
      </c>
      <c r="AN65" s="379"/>
      <c r="AO65" s="379"/>
      <c r="AP65" s="379"/>
      <c r="AQ65" s="877" t="s">
        <v>235</v>
      </c>
      <c r="AR65" s="873"/>
      <c r="AS65" s="873"/>
      <c r="AT65" s="874"/>
      <c r="AU65" s="987" t="s">
        <v>134</v>
      </c>
      <c r="AV65" s="987"/>
      <c r="AW65" s="987"/>
      <c r="AX65" s="988"/>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80"/>
      <c r="AQ66" s="274"/>
      <c r="AR66" s="275"/>
      <c r="AS66" s="875" t="s">
        <v>236</v>
      </c>
      <c r="AT66" s="876"/>
      <c r="AU66" s="275"/>
      <c r="AV66" s="275"/>
      <c r="AW66" s="875" t="s">
        <v>352</v>
      </c>
      <c r="AX66" s="989"/>
    </row>
    <row r="67" spans="1:50" ht="23.25" hidden="1" customHeight="1" x14ac:dyDescent="0.15">
      <c r="A67" s="861"/>
      <c r="B67" s="862"/>
      <c r="C67" s="862"/>
      <c r="D67" s="862"/>
      <c r="E67" s="862"/>
      <c r="F67" s="863"/>
      <c r="G67" s="990" t="s">
        <v>237</v>
      </c>
      <c r="H67" s="973"/>
      <c r="I67" s="974"/>
      <c r="J67" s="974"/>
      <c r="K67" s="974"/>
      <c r="L67" s="974"/>
      <c r="M67" s="974"/>
      <c r="N67" s="974"/>
      <c r="O67" s="975"/>
      <c r="P67" s="973"/>
      <c r="Q67" s="974"/>
      <c r="R67" s="974"/>
      <c r="S67" s="974"/>
      <c r="T67" s="974"/>
      <c r="U67" s="974"/>
      <c r="V67" s="975"/>
      <c r="W67" s="979"/>
      <c r="X67" s="980"/>
      <c r="Y67" s="960" t="s">
        <v>12</v>
      </c>
      <c r="Z67" s="960"/>
      <c r="AA67" s="961"/>
      <c r="AB67" s="962" t="s">
        <v>376</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1"/>
      <c r="B68" s="862"/>
      <c r="C68" s="862"/>
      <c r="D68" s="862"/>
      <c r="E68" s="862"/>
      <c r="F68" s="863"/>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376</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1"/>
      <c r="B69" s="862"/>
      <c r="C69" s="862"/>
      <c r="D69" s="862"/>
      <c r="E69" s="862"/>
      <c r="F69" s="863"/>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377</v>
      </c>
      <c r="AC69" s="986"/>
      <c r="AD69" s="986"/>
      <c r="AE69" s="824"/>
      <c r="AF69" s="825"/>
      <c r="AG69" s="825"/>
      <c r="AH69" s="825"/>
      <c r="AI69" s="824"/>
      <c r="AJ69" s="825"/>
      <c r="AK69" s="825"/>
      <c r="AL69" s="825"/>
      <c r="AM69" s="824"/>
      <c r="AN69" s="825"/>
      <c r="AO69" s="825"/>
      <c r="AP69" s="825"/>
      <c r="AQ69" s="368"/>
      <c r="AR69" s="369"/>
      <c r="AS69" s="369"/>
      <c r="AT69" s="370"/>
      <c r="AU69" s="369"/>
      <c r="AV69" s="369"/>
      <c r="AW69" s="369"/>
      <c r="AX69" s="371"/>
    </row>
    <row r="70" spans="1:50" ht="23.25" hidden="1" customHeight="1" x14ac:dyDescent="0.15">
      <c r="A70" s="861" t="s">
        <v>359</v>
      </c>
      <c r="B70" s="862"/>
      <c r="C70" s="862"/>
      <c r="D70" s="862"/>
      <c r="E70" s="862"/>
      <c r="F70" s="863"/>
      <c r="G70" s="950" t="s">
        <v>238</v>
      </c>
      <c r="H70" s="951"/>
      <c r="I70" s="951"/>
      <c r="J70" s="951"/>
      <c r="K70" s="951"/>
      <c r="L70" s="951"/>
      <c r="M70" s="951"/>
      <c r="N70" s="951"/>
      <c r="O70" s="951"/>
      <c r="P70" s="951"/>
      <c r="Q70" s="951"/>
      <c r="R70" s="951"/>
      <c r="S70" s="951"/>
      <c r="T70" s="951"/>
      <c r="U70" s="951"/>
      <c r="V70" s="951"/>
      <c r="W70" s="954" t="s">
        <v>375</v>
      </c>
      <c r="X70" s="955"/>
      <c r="Y70" s="960" t="s">
        <v>12</v>
      </c>
      <c r="Z70" s="960"/>
      <c r="AA70" s="961"/>
      <c r="AB70" s="962" t="s">
        <v>376</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1"/>
      <c r="B71" s="862"/>
      <c r="C71" s="862"/>
      <c r="D71" s="862"/>
      <c r="E71" s="862"/>
      <c r="F71" s="863"/>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376</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4"/>
      <c r="B72" s="865"/>
      <c r="C72" s="865"/>
      <c r="D72" s="865"/>
      <c r="E72" s="865"/>
      <c r="F72" s="866"/>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377</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7" t="s">
        <v>354</v>
      </c>
      <c r="B73" s="848"/>
      <c r="C73" s="848"/>
      <c r="D73" s="848"/>
      <c r="E73" s="848"/>
      <c r="F73" s="849"/>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0"/>
      <c r="B75" s="851"/>
      <c r="C75" s="851"/>
      <c r="D75" s="851"/>
      <c r="E75" s="851"/>
      <c r="F75" s="852"/>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0"/>
      <c r="B76" s="851"/>
      <c r="C76" s="851"/>
      <c r="D76" s="851"/>
      <c r="E76" s="851"/>
      <c r="F76" s="852"/>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0"/>
      <c r="B77" s="851"/>
      <c r="C77" s="851"/>
      <c r="D77" s="851"/>
      <c r="E77" s="851"/>
      <c r="F77" s="852"/>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2" t="s">
        <v>389</v>
      </c>
      <c r="B78" s="923"/>
      <c r="C78" s="923"/>
      <c r="D78" s="923"/>
      <c r="E78" s="920" t="s">
        <v>332</v>
      </c>
      <c r="F78" s="921"/>
      <c r="G78" s="56" t="s">
        <v>238</v>
      </c>
      <c r="H78" s="802"/>
      <c r="I78" s="248"/>
      <c r="J78" s="248"/>
      <c r="K78" s="248"/>
      <c r="L78" s="248"/>
      <c r="M78" s="248"/>
      <c r="N78" s="248"/>
      <c r="O78" s="803"/>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348</v>
      </c>
      <c r="AP79" s="153"/>
      <c r="AQ79" s="153"/>
      <c r="AR79" s="80" t="s">
        <v>346</v>
      </c>
      <c r="AS79" s="152"/>
      <c r="AT79" s="153"/>
      <c r="AU79" s="153"/>
      <c r="AV79" s="153"/>
      <c r="AW79" s="153"/>
      <c r="AX79" s="154"/>
    </row>
    <row r="80" spans="1:50" ht="18.75" hidden="1" customHeight="1" x14ac:dyDescent="0.15">
      <c r="A80" s="520" t="s">
        <v>147</v>
      </c>
      <c r="B80" s="856" t="s">
        <v>345</v>
      </c>
      <c r="C80" s="857"/>
      <c r="D80" s="857"/>
      <c r="E80" s="857"/>
      <c r="F80" s="858"/>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2"/>
    </row>
    <row r="81" spans="1:60" ht="22.5" hidden="1" customHeight="1" x14ac:dyDescent="0.15">
      <c r="A81" s="521"/>
      <c r="B81" s="859"/>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4"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9"/>
      <c r="R87" s="809"/>
      <c r="S87" s="809"/>
      <c r="T87" s="809"/>
      <c r="U87" s="809"/>
      <c r="V87" s="809"/>
      <c r="W87" s="809"/>
      <c r="X87" s="810"/>
      <c r="Y87" s="763" t="s">
        <v>62</v>
      </c>
      <c r="Z87" s="764"/>
      <c r="AA87" s="765"/>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11"/>
      <c r="Q88" s="811"/>
      <c r="R88" s="811"/>
      <c r="S88" s="811"/>
      <c r="T88" s="811"/>
      <c r="U88" s="811"/>
      <c r="V88" s="811"/>
      <c r="W88" s="811"/>
      <c r="X88" s="812"/>
      <c r="Y88" s="737" t="s">
        <v>54</v>
      </c>
      <c r="Z88" s="738"/>
      <c r="AA88" s="739"/>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3"/>
      <c r="Y89" s="737" t="s">
        <v>13</v>
      </c>
      <c r="Z89" s="738"/>
      <c r="AA89" s="739"/>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4"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9"/>
      <c r="R92" s="809"/>
      <c r="S92" s="809"/>
      <c r="T92" s="809"/>
      <c r="U92" s="809"/>
      <c r="V92" s="809"/>
      <c r="W92" s="809"/>
      <c r="X92" s="810"/>
      <c r="Y92" s="763" t="s">
        <v>62</v>
      </c>
      <c r="Z92" s="764"/>
      <c r="AA92" s="765"/>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11"/>
      <c r="Q93" s="811"/>
      <c r="R93" s="811"/>
      <c r="S93" s="811"/>
      <c r="T93" s="811"/>
      <c r="U93" s="811"/>
      <c r="V93" s="811"/>
      <c r="W93" s="811"/>
      <c r="X93" s="812"/>
      <c r="Y93" s="737" t="s">
        <v>54</v>
      </c>
      <c r="Z93" s="738"/>
      <c r="AA93" s="739"/>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3"/>
      <c r="Y94" s="737" t="s">
        <v>13</v>
      </c>
      <c r="Z94" s="738"/>
      <c r="AA94" s="739"/>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4"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9"/>
      <c r="R97" s="809"/>
      <c r="S97" s="809"/>
      <c r="T97" s="809"/>
      <c r="U97" s="809"/>
      <c r="V97" s="809"/>
      <c r="W97" s="809"/>
      <c r="X97" s="810"/>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11"/>
      <c r="Q98" s="811"/>
      <c r="R98" s="811"/>
      <c r="S98" s="811"/>
      <c r="T98" s="811"/>
      <c r="U98" s="811"/>
      <c r="V98" s="811"/>
      <c r="W98" s="811"/>
      <c r="X98" s="812"/>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1" t="s">
        <v>13</v>
      </c>
      <c r="Z99" s="482"/>
      <c r="AA99" s="483"/>
      <c r="AB99" s="463" t="s">
        <v>14</v>
      </c>
      <c r="AC99" s="464"/>
      <c r="AD99" s="465"/>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355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6"/>
      <c r="Z100" s="467"/>
      <c r="AA100" s="468"/>
      <c r="AB100" s="867" t="s">
        <v>11</v>
      </c>
      <c r="AC100" s="867"/>
      <c r="AD100" s="867"/>
      <c r="AE100" s="833" t="s">
        <v>398</v>
      </c>
      <c r="AF100" s="834"/>
      <c r="AG100" s="834"/>
      <c r="AH100" s="835"/>
      <c r="AI100" s="833" t="s">
        <v>418</v>
      </c>
      <c r="AJ100" s="834"/>
      <c r="AK100" s="834"/>
      <c r="AL100" s="835"/>
      <c r="AM100" s="833" t="s">
        <v>425</v>
      </c>
      <c r="AN100" s="834"/>
      <c r="AO100" s="834"/>
      <c r="AP100" s="835"/>
      <c r="AQ100" s="939" t="s">
        <v>438</v>
      </c>
      <c r="AR100" s="940"/>
      <c r="AS100" s="940"/>
      <c r="AT100" s="941"/>
      <c r="AU100" s="939" t="s">
        <v>439</v>
      </c>
      <c r="AV100" s="940"/>
      <c r="AW100" s="940"/>
      <c r="AX100" s="942"/>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23" t="s">
        <v>55</v>
      </c>
      <c r="Z101" s="723"/>
      <c r="AA101" s="724"/>
      <c r="AB101" s="552" t="s">
        <v>580</v>
      </c>
      <c r="AC101" s="552"/>
      <c r="AD101" s="552"/>
      <c r="AE101" s="368">
        <v>4</v>
      </c>
      <c r="AF101" s="369"/>
      <c r="AG101" s="369"/>
      <c r="AH101" s="370"/>
      <c r="AI101" s="368">
        <v>4</v>
      </c>
      <c r="AJ101" s="369"/>
      <c r="AK101" s="369"/>
      <c r="AL101" s="370"/>
      <c r="AM101" s="368">
        <v>4</v>
      </c>
      <c r="AN101" s="369"/>
      <c r="AO101" s="369"/>
      <c r="AP101" s="370"/>
      <c r="AQ101" s="368" t="s">
        <v>584</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580</v>
      </c>
      <c r="AC102" s="552"/>
      <c r="AD102" s="552"/>
      <c r="AE102" s="362">
        <v>4</v>
      </c>
      <c r="AF102" s="362"/>
      <c r="AG102" s="362"/>
      <c r="AH102" s="362"/>
      <c r="AI102" s="362">
        <v>4</v>
      </c>
      <c r="AJ102" s="362"/>
      <c r="AK102" s="362"/>
      <c r="AL102" s="362"/>
      <c r="AM102" s="362">
        <v>4</v>
      </c>
      <c r="AN102" s="362"/>
      <c r="AO102" s="362"/>
      <c r="AP102" s="362"/>
      <c r="AQ102" s="824">
        <v>4</v>
      </c>
      <c r="AR102" s="825"/>
      <c r="AS102" s="825"/>
      <c r="AT102" s="826"/>
      <c r="AU102" s="824"/>
      <c r="AV102" s="825"/>
      <c r="AW102" s="825"/>
      <c r="AX102" s="826"/>
    </row>
    <row r="103" spans="1:60" ht="31.5" hidden="1" customHeight="1" x14ac:dyDescent="0.15">
      <c r="A103" s="489" t="s">
        <v>355</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4"/>
      <c r="AV105" s="825"/>
      <c r="AW105" s="825"/>
      <c r="AX105" s="826"/>
    </row>
    <row r="106" spans="1:60" ht="31.5" hidden="1" customHeight="1" x14ac:dyDescent="0.15">
      <c r="A106" s="489" t="s">
        <v>355</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4"/>
      <c r="AV108" s="825"/>
      <c r="AW108" s="825"/>
      <c r="AX108" s="826"/>
    </row>
    <row r="109" spans="1:60" ht="31.5" hidden="1" customHeight="1" x14ac:dyDescent="0.15">
      <c r="A109" s="489" t="s">
        <v>355</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4"/>
      <c r="AV111" s="825"/>
      <c r="AW111" s="825"/>
      <c r="AX111" s="826"/>
    </row>
    <row r="112" spans="1:60" ht="31.5" hidden="1" customHeight="1" x14ac:dyDescent="0.15">
      <c r="A112" s="489" t="s">
        <v>355</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586</v>
      </c>
      <c r="AC116" s="305"/>
      <c r="AD116" s="306"/>
      <c r="AE116" s="362">
        <v>0.5</v>
      </c>
      <c r="AF116" s="362"/>
      <c r="AG116" s="362"/>
      <c r="AH116" s="362"/>
      <c r="AI116" s="362">
        <v>0.5</v>
      </c>
      <c r="AJ116" s="362"/>
      <c r="AK116" s="362"/>
      <c r="AL116" s="362"/>
      <c r="AM116" s="362">
        <v>0.5</v>
      </c>
      <c r="AN116" s="362"/>
      <c r="AO116" s="362"/>
      <c r="AP116" s="362"/>
      <c r="AQ116" s="368">
        <v>0.5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t="s">
        <v>587</v>
      </c>
      <c r="AF117" s="310"/>
      <c r="AG117" s="310"/>
      <c r="AH117" s="310"/>
      <c r="AI117" s="310" t="s">
        <v>588</v>
      </c>
      <c r="AJ117" s="310"/>
      <c r="AK117" s="310"/>
      <c r="AL117" s="310"/>
      <c r="AM117" s="310" t="s">
        <v>589</v>
      </c>
      <c r="AN117" s="310"/>
      <c r="AO117" s="310"/>
      <c r="AP117" s="310"/>
      <c r="AQ117" s="310" t="s">
        <v>590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4" t="s">
        <v>413</v>
      </c>
      <c r="B130" s="1002"/>
      <c r="C130" s="1001" t="s">
        <v>239</v>
      </c>
      <c r="D130" s="1002"/>
      <c r="E130" s="312" t="s">
        <v>268</v>
      </c>
      <c r="F130" s="313"/>
      <c r="G130" s="314" t="s">
        <v>591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5"/>
      <c r="B131" s="256"/>
      <c r="C131" s="255"/>
      <c r="D131" s="256"/>
      <c r="E131" s="242" t="s">
        <v>267</v>
      </c>
      <c r="F131" s="243"/>
      <c r="G131" s="240" t="s">
        <v>592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572</v>
      </c>
      <c r="AR133" s="275"/>
      <c r="AS133" s="141" t="s">
        <v>236</v>
      </c>
      <c r="AT133" s="176"/>
      <c r="AU133" s="140">
        <v>2</v>
      </c>
      <c r="AV133" s="140"/>
      <c r="AW133" s="141" t="s">
        <v>181</v>
      </c>
      <c r="AX133" s="142"/>
    </row>
    <row r="134" spans="1:50" ht="39.75" customHeight="1" x14ac:dyDescent="0.15">
      <c r="A134" s="1005"/>
      <c r="B134" s="256"/>
      <c r="C134" s="255"/>
      <c r="D134" s="256"/>
      <c r="E134" s="255"/>
      <c r="F134" s="318"/>
      <c r="G134" s="235" t="s">
        <v>572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t="s">
        <v>593</v>
      </c>
      <c r="AF134" s="120"/>
      <c r="AG134" s="120"/>
      <c r="AH134" s="120"/>
      <c r="AI134" s="270" t="s">
        <v>572</v>
      </c>
      <c r="AJ134" s="120"/>
      <c r="AK134" s="120"/>
      <c r="AL134" s="120"/>
      <c r="AM134" s="270" t="s">
        <v>576</v>
      </c>
      <c r="AN134" s="120"/>
      <c r="AO134" s="120"/>
      <c r="AP134" s="120"/>
      <c r="AQ134" s="270" t="s">
        <v>594</v>
      </c>
      <c r="AR134" s="120"/>
      <c r="AS134" s="120"/>
      <c r="AT134" s="120"/>
      <c r="AU134" s="270" t="s">
        <v>595</v>
      </c>
      <c r="AV134" s="120"/>
      <c r="AW134" s="120"/>
      <c r="AX134" s="219"/>
    </row>
    <row r="135" spans="1:50" ht="39.75" customHeight="1" x14ac:dyDescent="0.15">
      <c r="A135" s="100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596</v>
      </c>
      <c r="AC135" s="137"/>
      <c r="AD135" s="137"/>
      <c r="AE135" s="270" t="s">
        <v>572</v>
      </c>
      <c r="AF135" s="120"/>
      <c r="AG135" s="120"/>
      <c r="AH135" s="120"/>
      <c r="AI135" s="270" t="s">
        <v>574</v>
      </c>
      <c r="AJ135" s="120"/>
      <c r="AK135" s="120"/>
      <c r="AL135" s="120"/>
      <c r="AM135" s="270" t="s">
        <v>576</v>
      </c>
      <c r="AN135" s="120"/>
      <c r="AO135" s="120"/>
      <c r="AP135" s="120"/>
      <c r="AQ135" s="270" t="s">
        <v>572</v>
      </c>
      <c r="AR135" s="120"/>
      <c r="AS135" s="120"/>
      <c r="AT135" s="120"/>
      <c r="AU135" s="270" t="s">
        <v>572</v>
      </c>
      <c r="AV135" s="120"/>
      <c r="AW135" s="120"/>
      <c r="AX135" s="219"/>
    </row>
    <row r="136" spans="1:50" ht="18.75" hidden="1" customHeight="1" x14ac:dyDescent="0.15">
      <c r="A136" s="100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5"/>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5"/>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5"/>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5"/>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5"/>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5"/>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5"/>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5"/>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5"/>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5"/>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5"/>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5"/>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5"/>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5"/>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5"/>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5"/>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5"/>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5"/>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5"/>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5"/>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5"/>
      <c r="B214" s="256"/>
      <c r="C214" s="255"/>
      <c r="D214" s="256"/>
      <c r="E214" s="255"/>
      <c r="F214" s="318"/>
      <c r="G214" s="235"/>
      <c r="H214" s="165"/>
      <c r="I214" s="165"/>
      <c r="J214" s="165"/>
      <c r="K214" s="165"/>
      <c r="L214" s="165"/>
      <c r="M214" s="165"/>
      <c r="N214" s="165"/>
      <c r="O214" s="165"/>
      <c r="P214" s="236"/>
      <c r="Q214" s="992"/>
      <c r="R214" s="993"/>
      <c r="S214" s="993"/>
      <c r="T214" s="993"/>
      <c r="U214" s="993"/>
      <c r="V214" s="993"/>
      <c r="W214" s="993"/>
      <c r="X214" s="993"/>
      <c r="Y214" s="993"/>
      <c r="Z214" s="993"/>
      <c r="AA214" s="99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5"/>
      <c r="B215" s="256"/>
      <c r="C215" s="255"/>
      <c r="D215" s="256"/>
      <c r="E215" s="255"/>
      <c r="F215" s="318"/>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5"/>
      <c r="B216" s="256"/>
      <c r="C216" s="255"/>
      <c r="D216" s="256"/>
      <c r="E216" s="255"/>
      <c r="F216" s="318"/>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5"/>
      <c r="B217" s="256"/>
      <c r="C217" s="255"/>
      <c r="D217" s="256"/>
      <c r="E217" s="255"/>
      <c r="F217" s="318"/>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5"/>
      <c r="B218" s="256"/>
      <c r="C218" s="255"/>
      <c r="D218" s="256"/>
      <c r="E218" s="255"/>
      <c r="F218" s="318"/>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5"/>
      <c r="B221" s="256"/>
      <c r="C221" s="255"/>
      <c r="D221" s="256"/>
      <c r="E221" s="255"/>
      <c r="F221" s="318"/>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5"/>
      <c r="B222" s="256"/>
      <c r="C222" s="255"/>
      <c r="D222" s="256"/>
      <c r="E222" s="255"/>
      <c r="F222" s="318"/>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5"/>
      <c r="B223" s="256"/>
      <c r="C223" s="255"/>
      <c r="D223" s="256"/>
      <c r="E223" s="255"/>
      <c r="F223" s="318"/>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5"/>
      <c r="B224" s="256"/>
      <c r="C224" s="255"/>
      <c r="D224" s="256"/>
      <c r="E224" s="255"/>
      <c r="F224" s="318"/>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6"/>
      <c r="C225" s="255"/>
      <c r="D225" s="256"/>
      <c r="E225" s="255"/>
      <c r="F225" s="318"/>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5"/>
      <c r="B228" s="256"/>
      <c r="C228" s="255"/>
      <c r="D228" s="256"/>
      <c r="E228" s="255"/>
      <c r="F228" s="318"/>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5"/>
      <c r="B229" s="256"/>
      <c r="C229" s="255"/>
      <c r="D229" s="256"/>
      <c r="E229" s="255"/>
      <c r="F229" s="318"/>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5"/>
      <c r="B230" s="256"/>
      <c r="C230" s="255"/>
      <c r="D230" s="256"/>
      <c r="E230" s="255"/>
      <c r="F230" s="318"/>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5"/>
      <c r="B231" s="256"/>
      <c r="C231" s="255"/>
      <c r="D231" s="256"/>
      <c r="E231" s="255"/>
      <c r="F231" s="318"/>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6"/>
      <c r="C232" s="255"/>
      <c r="D232" s="256"/>
      <c r="E232" s="255"/>
      <c r="F232" s="318"/>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5"/>
      <c r="B235" s="256"/>
      <c r="C235" s="255"/>
      <c r="D235" s="256"/>
      <c r="E235" s="255"/>
      <c r="F235" s="318"/>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5"/>
      <c r="B236" s="256"/>
      <c r="C236" s="255"/>
      <c r="D236" s="256"/>
      <c r="E236" s="255"/>
      <c r="F236" s="318"/>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5"/>
      <c r="B237" s="256"/>
      <c r="C237" s="255"/>
      <c r="D237" s="256"/>
      <c r="E237" s="255"/>
      <c r="F237" s="318"/>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5"/>
      <c r="B238" s="256"/>
      <c r="C238" s="255"/>
      <c r="D238" s="256"/>
      <c r="E238" s="255"/>
      <c r="F238" s="318"/>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6"/>
      <c r="C239" s="255"/>
      <c r="D239" s="256"/>
      <c r="E239" s="255"/>
      <c r="F239" s="318"/>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5"/>
      <c r="B242" s="256"/>
      <c r="C242" s="255"/>
      <c r="D242" s="256"/>
      <c r="E242" s="255"/>
      <c r="F242" s="318"/>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5"/>
      <c r="B243" s="256"/>
      <c r="C243" s="255"/>
      <c r="D243" s="256"/>
      <c r="E243" s="255"/>
      <c r="F243" s="318"/>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5"/>
      <c r="B244" s="256"/>
      <c r="C244" s="255"/>
      <c r="D244" s="256"/>
      <c r="E244" s="255"/>
      <c r="F244" s="318"/>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5"/>
      <c r="B245" s="256"/>
      <c r="C245" s="255"/>
      <c r="D245" s="256"/>
      <c r="E245" s="255"/>
      <c r="F245" s="318"/>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6"/>
      <c r="C246" s="255"/>
      <c r="D246" s="256"/>
      <c r="E246" s="319"/>
      <c r="F246" s="320"/>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5"/>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5"/>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6"/>
      <c r="C274" s="255"/>
      <c r="D274" s="256"/>
      <c r="E274" s="255"/>
      <c r="F274" s="318"/>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5"/>
      <c r="B275" s="256"/>
      <c r="C275" s="255"/>
      <c r="D275" s="256"/>
      <c r="E275" s="255"/>
      <c r="F275" s="318"/>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5"/>
      <c r="B276" s="256"/>
      <c r="C276" s="255"/>
      <c r="D276" s="256"/>
      <c r="E276" s="255"/>
      <c r="F276" s="318"/>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5"/>
      <c r="B277" s="256"/>
      <c r="C277" s="255"/>
      <c r="D277" s="256"/>
      <c r="E277" s="255"/>
      <c r="F277" s="318"/>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6"/>
      <c r="C278" s="255"/>
      <c r="D278" s="256"/>
      <c r="E278" s="255"/>
      <c r="F278" s="318"/>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5"/>
      <c r="B281" s="256"/>
      <c r="C281" s="255"/>
      <c r="D281" s="256"/>
      <c r="E281" s="255"/>
      <c r="F281" s="318"/>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5"/>
      <c r="B282" s="256"/>
      <c r="C282" s="255"/>
      <c r="D282" s="256"/>
      <c r="E282" s="255"/>
      <c r="F282" s="318"/>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5"/>
      <c r="B283" s="256"/>
      <c r="C283" s="255"/>
      <c r="D283" s="256"/>
      <c r="E283" s="255"/>
      <c r="F283" s="318"/>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5"/>
      <c r="B284" s="256"/>
      <c r="C284" s="255"/>
      <c r="D284" s="256"/>
      <c r="E284" s="255"/>
      <c r="F284" s="318"/>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6"/>
      <c r="C285" s="255"/>
      <c r="D285" s="256"/>
      <c r="E285" s="255"/>
      <c r="F285" s="318"/>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5"/>
      <c r="B288" s="256"/>
      <c r="C288" s="255"/>
      <c r="D288" s="256"/>
      <c r="E288" s="255"/>
      <c r="F288" s="318"/>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5"/>
      <c r="B289" s="256"/>
      <c r="C289" s="255"/>
      <c r="D289" s="256"/>
      <c r="E289" s="255"/>
      <c r="F289" s="318"/>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5"/>
      <c r="B290" s="256"/>
      <c r="C290" s="255"/>
      <c r="D290" s="256"/>
      <c r="E290" s="255"/>
      <c r="F290" s="318"/>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5"/>
      <c r="B291" s="256"/>
      <c r="C291" s="255"/>
      <c r="D291" s="256"/>
      <c r="E291" s="255"/>
      <c r="F291" s="318"/>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6"/>
      <c r="C292" s="255"/>
      <c r="D292" s="256"/>
      <c r="E292" s="255"/>
      <c r="F292" s="318"/>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5"/>
      <c r="B295" s="256"/>
      <c r="C295" s="255"/>
      <c r="D295" s="256"/>
      <c r="E295" s="255"/>
      <c r="F295" s="318"/>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5"/>
      <c r="B296" s="256"/>
      <c r="C296" s="255"/>
      <c r="D296" s="256"/>
      <c r="E296" s="255"/>
      <c r="F296" s="318"/>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5"/>
      <c r="B297" s="256"/>
      <c r="C297" s="255"/>
      <c r="D297" s="256"/>
      <c r="E297" s="255"/>
      <c r="F297" s="318"/>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5"/>
      <c r="B298" s="256"/>
      <c r="C298" s="255"/>
      <c r="D298" s="256"/>
      <c r="E298" s="255"/>
      <c r="F298" s="318"/>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6"/>
      <c r="C299" s="255"/>
      <c r="D299" s="256"/>
      <c r="E299" s="255"/>
      <c r="F299" s="318"/>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5"/>
      <c r="B302" s="256"/>
      <c r="C302" s="255"/>
      <c r="D302" s="256"/>
      <c r="E302" s="255"/>
      <c r="F302" s="318"/>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5"/>
      <c r="B303" s="256"/>
      <c r="C303" s="255"/>
      <c r="D303" s="256"/>
      <c r="E303" s="255"/>
      <c r="F303" s="318"/>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5"/>
      <c r="B304" s="256"/>
      <c r="C304" s="255"/>
      <c r="D304" s="256"/>
      <c r="E304" s="255"/>
      <c r="F304" s="318"/>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5"/>
      <c r="B305" s="256"/>
      <c r="C305" s="255"/>
      <c r="D305" s="256"/>
      <c r="E305" s="255"/>
      <c r="F305" s="318"/>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6"/>
      <c r="C306" s="255"/>
      <c r="D306" s="256"/>
      <c r="E306" s="319"/>
      <c r="F306" s="320"/>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5"/>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6"/>
      <c r="C334" s="255"/>
      <c r="D334" s="256"/>
      <c r="E334" s="255"/>
      <c r="F334" s="318"/>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5"/>
      <c r="B335" s="256"/>
      <c r="C335" s="255"/>
      <c r="D335" s="256"/>
      <c r="E335" s="255"/>
      <c r="F335" s="318"/>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5"/>
      <c r="B336" s="256"/>
      <c r="C336" s="255"/>
      <c r="D336" s="256"/>
      <c r="E336" s="255"/>
      <c r="F336" s="318"/>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5"/>
      <c r="B337" s="256"/>
      <c r="C337" s="255"/>
      <c r="D337" s="256"/>
      <c r="E337" s="255"/>
      <c r="F337" s="318"/>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6"/>
      <c r="C338" s="255"/>
      <c r="D338" s="256"/>
      <c r="E338" s="255"/>
      <c r="F338" s="318"/>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5"/>
      <c r="B341" s="256"/>
      <c r="C341" s="255"/>
      <c r="D341" s="256"/>
      <c r="E341" s="255"/>
      <c r="F341" s="318"/>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5"/>
      <c r="B342" s="256"/>
      <c r="C342" s="255"/>
      <c r="D342" s="256"/>
      <c r="E342" s="255"/>
      <c r="F342" s="318"/>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5"/>
      <c r="B343" s="256"/>
      <c r="C343" s="255"/>
      <c r="D343" s="256"/>
      <c r="E343" s="255"/>
      <c r="F343" s="318"/>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5"/>
      <c r="B344" s="256"/>
      <c r="C344" s="255"/>
      <c r="D344" s="256"/>
      <c r="E344" s="255"/>
      <c r="F344" s="318"/>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6"/>
      <c r="C345" s="255"/>
      <c r="D345" s="256"/>
      <c r="E345" s="255"/>
      <c r="F345" s="318"/>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5"/>
      <c r="B348" s="256"/>
      <c r="C348" s="255"/>
      <c r="D348" s="256"/>
      <c r="E348" s="255"/>
      <c r="F348" s="318"/>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5"/>
      <c r="B349" s="256"/>
      <c r="C349" s="255"/>
      <c r="D349" s="256"/>
      <c r="E349" s="255"/>
      <c r="F349" s="318"/>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5"/>
      <c r="B350" s="256"/>
      <c r="C350" s="255"/>
      <c r="D350" s="256"/>
      <c r="E350" s="255"/>
      <c r="F350" s="318"/>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5"/>
      <c r="B351" s="256"/>
      <c r="C351" s="255"/>
      <c r="D351" s="256"/>
      <c r="E351" s="255"/>
      <c r="F351" s="318"/>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6"/>
      <c r="C352" s="255"/>
      <c r="D352" s="256"/>
      <c r="E352" s="255"/>
      <c r="F352" s="318"/>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5"/>
      <c r="B355" s="256"/>
      <c r="C355" s="255"/>
      <c r="D355" s="256"/>
      <c r="E355" s="255"/>
      <c r="F355" s="318"/>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5"/>
      <c r="B356" s="256"/>
      <c r="C356" s="255"/>
      <c r="D356" s="256"/>
      <c r="E356" s="255"/>
      <c r="F356" s="318"/>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5"/>
      <c r="B357" s="256"/>
      <c r="C357" s="255"/>
      <c r="D357" s="256"/>
      <c r="E357" s="255"/>
      <c r="F357" s="318"/>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5"/>
      <c r="B358" s="256"/>
      <c r="C358" s="255"/>
      <c r="D358" s="256"/>
      <c r="E358" s="255"/>
      <c r="F358" s="318"/>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6"/>
      <c r="C359" s="255"/>
      <c r="D359" s="256"/>
      <c r="E359" s="255"/>
      <c r="F359" s="318"/>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5"/>
      <c r="B362" s="256"/>
      <c r="C362" s="255"/>
      <c r="D362" s="256"/>
      <c r="E362" s="255"/>
      <c r="F362" s="318"/>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5"/>
      <c r="B363" s="256"/>
      <c r="C363" s="255"/>
      <c r="D363" s="256"/>
      <c r="E363" s="255"/>
      <c r="F363" s="318"/>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5"/>
      <c r="B364" s="256"/>
      <c r="C364" s="255"/>
      <c r="D364" s="256"/>
      <c r="E364" s="255"/>
      <c r="F364" s="318"/>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5"/>
      <c r="B365" s="256"/>
      <c r="C365" s="255"/>
      <c r="D365" s="256"/>
      <c r="E365" s="255"/>
      <c r="F365" s="318"/>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6"/>
      <c r="C366" s="255"/>
      <c r="D366" s="256"/>
      <c r="E366" s="319"/>
      <c r="F366" s="320"/>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5"/>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6"/>
      <c r="C394" s="255"/>
      <c r="D394" s="256"/>
      <c r="E394" s="255"/>
      <c r="F394" s="318"/>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5"/>
      <c r="B395" s="256"/>
      <c r="C395" s="255"/>
      <c r="D395" s="256"/>
      <c r="E395" s="255"/>
      <c r="F395" s="318"/>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5"/>
      <c r="B396" s="256"/>
      <c r="C396" s="255"/>
      <c r="D396" s="256"/>
      <c r="E396" s="255"/>
      <c r="F396" s="318"/>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5"/>
      <c r="B397" s="256"/>
      <c r="C397" s="255"/>
      <c r="D397" s="256"/>
      <c r="E397" s="255"/>
      <c r="F397" s="318"/>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6"/>
      <c r="C398" s="255"/>
      <c r="D398" s="256"/>
      <c r="E398" s="255"/>
      <c r="F398" s="318"/>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5"/>
      <c r="B401" s="256"/>
      <c r="C401" s="255"/>
      <c r="D401" s="256"/>
      <c r="E401" s="255"/>
      <c r="F401" s="318"/>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5"/>
      <c r="B402" s="256"/>
      <c r="C402" s="255"/>
      <c r="D402" s="256"/>
      <c r="E402" s="255"/>
      <c r="F402" s="318"/>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5"/>
      <c r="B403" s="256"/>
      <c r="C403" s="255"/>
      <c r="D403" s="256"/>
      <c r="E403" s="255"/>
      <c r="F403" s="318"/>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5"/>
      <c r="B404" s="256"/>
      <c r="C404" s="255"/>
      <c r="D404" s="256"/>
      <c r="E404" s="255"/>
      <c r="F404" s="318"/>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6"/>
      <c r="C405" s="255"/>
      <c r="D405" s="256"/>
      <c r="E405" s="255"/>
      <c r="F405" s="318"/>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5"/>
      <c r="B408" s="256"/>
      <c r="C408" s="255"/>
      <c r="D408" s="256"/>
      <c r="E408" s="255"/>
      <c r="F408" s="318"/>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5"/>
      <c r="B409" s="256"/>
      <c r="C409" s="255"/>
      <c r="D409" s="256"/>
      <c r="E409" s="255"/>
      <c r="F409" s="318"/>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5"/>
      <c r="B410" s="256"/>
      <c r="C410" s="255"/>
      <c r="D410" s="256"/>
      <c r="E410" s="255"/>
      <c r="F410" s="318"/>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5"/>
      <c r="B411" s="256"/>
      <c r="C411" s="255"/>
      <c r="D411" s="256"/>
      <c r="E411" s="255"/>
      <c r="F411" s="318"/>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6"/>
      <c r="C412" s="255"/>
      <c r="D412" s="256"/>
      <c r="E412" s="255"/>
      <c r="F412" s="318"/>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5"/>
      <c r="B415" s="256"/>
      <c r="C415" s="255"/>
      <c r="D415" s="256"/>
      <c r="E415" s="255"/>
      <c r="F415" s="318"/>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5"/>
      <c r="B416" s="256"/>
      <c r="C416" s="255"/>
      <c r="D416" s="256"/>
      <c r="E416" s="255"/>
      <c r="F416" s="318"/>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5"/>
      <c r="B417" s="256"/>
      <c r="C417" s="255"/>
      <c r="D417" s="256"/>
      <c r="E417" s="255"/>
      <c r="F417" s="318"/>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5"/>
      <c r="B418" s="256"/>
      <c r="C418" s="255"/>
      <c r="D418" s="256"/>
      <c r="E418" s="255"/>
      <c r="F418" s="318"/>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6"/>
      <c r="C419" s="255"/>
      <c r="D419" s="256"/>
      <c r="E419" s="255"/>
      <c r="F419" s="318"/>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5"/>
      <c r="B422" s="256"/>
      <c r="C422" s="255"/>
      <c r="D422" s="256"/>
      <c r="E422" s="255"/>
      <c r="F422" s="318"/>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5"/>
      <c r="B423" s="256"/>
      <c r="C423" s="255"/>
      <c r="D423" s="256"/>
      <c r="E423" s="255"/>
      <c r="F423" s="318"/>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5"/>
      <c r="B424" s="256"/>
      <c r="C424" s="255"/>
      <c r="D424" s="256"/>
      <c r="E424" s="255"/>
      <c r="F424" s="318"/>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5"/>
      <c r="B425" s="256"/>
      <c r="C425" s="255"/>
      <c r="D425" s="256"/>
      <c r="E425" s="255"/>
      <c r="F425" s="318"/>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6"/>
      <c r="C426" s="255"/>
      <c r="D426" s="256"/>
      <c r="E426" s="319"/>
      <c r="F426" s="320"/>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6"/>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5"/>
      <c r="B430" s="256"/>
      <c r="C430" s="253" t="s">
        <v>428</v>
      </c>
      <c r="D430" s="254"/>
      <c r="E430" s="242" t="s">
        <v>406</v>
      </c>
      <c r="F430" s="452"/>
      <c r="G430" s="244" t="s">
        <v>255</v>
      </c>
      <c r="H430" s="162"/>
      <c r="I430" s="162"/>
      <c r="J430" s="245" t="s">
        <v>571</v>
      </c>
      <c r="K430" s="246"/>
      <c r="L430" s="246"/>
      <c r="M430" s="246"/>
      <c r="N430" s="246"/>
      <c r="O430" s="246"/>
      <c r="P430" s="246"/>
      <c r="Q430" s="246"/>
      <c r="R430" s="246"/>
      <c r="S430" s="246"/>
      <c r="T430" s="247"/>
      <c r="U430" s="248" t="s">
        <v>646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572</v>
      </c>
      <c r="AF432" s="140"/>
      <c r="AG432" s="141" t="s">
        <v>236</v>
      </c>
      <c r="AH432" s="176"/>
      <c r="AI432" s="186"/>
      <c r="AJ432" s="186"/>
      <c r="AK432" s="186"/>
      <c r="AL432" s="181"/>
      <c r="AM432" s="186"/>
      <c r="AN432" s="186"/>
      <c r="AO432" s="186"/>
      <c r="AP432" s="181"/>
      <c r="AQ432" s="215" t="s">
        <v>600</v>
      </c>
      <c r="AR432" s="140"/>
      <c r="AS432" s="141" t="s">
        <v>236</v>
      </c>
      <c r="AT432" s="176"/>
      <c r="AU432" s="140" t="s">
        <v>648</v>
      </c>
      <c r="AV432" s="140"/>
      <c r="AW432" s="141" t="s">
        <v>181</v>
      </c>
      <c r="AX432" s="142"/>
    </row>
    <row r="433" spans="1:50" ht="23.25" customHeight="1" x14ac:dyDescent="0.15">
      <c r="A433" s="1005"/>
      <c r="B433" s="256"/>
      <c r="C433" s="255"/>
      <c r="D433" s="256"/>
      <c r="E433" s="170"/>
      <c r="F433" s="171"/>
      <c r="G433" s="235" t="s">
        <v>572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599</v>
      </c>
      <c r="AC433" s="137"/>
      <c r="AD433" s="137"/>
      <c r="AE433" s="119" t="s">
        <v>576</v>
      </c>
      <c r="AF433" s="120"/>
      <c r="AG433" s="120"/>
      <c r="AH433" s="120"/>
      <c r="AI433" s="119" t="s">
        <v>602</v>
      </c>
      <c r="AJ433" s="120"/>
      <c r="AK433" s="120"/>
      <c r="AL433" s="120"/>
      <c r="AM433" s="119" t="s">
        <v>572</v>
      </c>
      <c r="AN433" s="120"/>
      <c r="AO433" s="120"/>
      <c r="AP433" s="121"/>
      <c r="AQ433" s="119" t="s">
        <v>572</v>
      </c>
      <c r="AR433" s="120"/>
      <c r="AS433" s="120"/>
      <c r="AT433" s="121"/>
      <c r="AU433" s="120" t="s">
        <v>572</v>
      </c>
      <c r="AV433" s="120"/>
      <c r="AW433" s="120"/>
      <c r="AX433" s="219"/>
    </row>
    <row r="434" spans="1:50" ht="23.25" customHeight="1" x14ac:dyDescent="0.15">
      <c r="A434" s="100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572</v>
      </c>
      <c r="AC434" s="228"/>
      <c r="AD434" s="228"/>
      <c r="AE434" s="119" t="s">
        <v>601</v>
      </c>
      <c r="AF434" s="120"/>
      <c r="AG434" s="120"/>
      <c r="AH434" s="121"/>
      <c r="AI434" s="119" t="s">
        <v>572</v>
      </c>
      <c r="AJ434" s="120"/>
      <c r="AK434" s="120"/>
      <c r="AL434" s="120"/>
      <c r="AM434" s="119" t="s">
        <v>601</v>
      </c>
      <c r="AN434" s="120"/>
      <c r="AO434" s="120"/>
      <c r="AP434" s="121"/>
      <c r="AQ434" s="119" t="s">
        <v>601</v>
      </c>
      <c r="AR434" s="120"/>
      <c r="AS434" s="120"/>
      <c r="AT434" s="121"/>
      <c r="AU434" s="120" t="s">
        <v>598</v>
      </c>
      <c r="AV434" s="120"/>
      <c r="AW434" s="120"/>
      <c r="AX434" s="219"/>
    </row>
    <row r="435" spans="1:50" ht="23.25" customHeight="1" x14ac:dyDescent="0.15">
      <c r="A435" s="100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601</v>
      </c>
      <c r="AF435" s="120"/>
      <c r="AG435" s="120"/>
      <c r="AH435" s="121"/>
      <c r="AI435" s="119" t="s">
        <v>572</v>
      </c>
      <c r="AJ435" s="120"/>
      <c r="AK435" s="120"/>
      <c r="AL435" s="120"/>
      <c r="AM435" s="119" t="s">
        <v>575</v>
      </c>
      <c r="AN435" s="120"/>
      <c r="AO435" s="120"/>
      <c r="AP435" s="121"/>
      <c r="AQ435" s="119" t="s">
        <v>572</v>
      </c>
      <c r="AR435" s="120"/>
      <c r="AS435" s="120"/>
      <c r="AT435" s="121"/>
      <c r="AU435" s="120" t="s">
        <v>574</v>
      </c>
      <c r="AV435" s="120"/>
      <c r="AW435" s="120"/>
      <c r="AX435" s="219"/>
    </row>
    <row r="436" spans="1:50" ht="18.75" hidden="1" customHeight="1" x14ac:dyDescent="0.15">
      <c r="A436" s="100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5"/>
      <c r="B438" s="256"/>
      <c r="C438" s="255"/>
      <c r="D438" s="256"/>
      <c r="E438" s="170"/>
      <c r="F438" s="171"/>
      <c r="G438" s="235" t="s">
        <v>598</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603</v>
      </c>
      <c r="AF457" s="140"/>
      <c r="AG457" s="141" t="s">
        <v>236</v>
      </c>
      <c r="AH457" s="176"/>
      <c r="AI457" s="186"/>
      <c r="AJ457" s="186"/>
      <c r="AK457" s="186"/>
      <c r="AL457" s="181"/>
      <c r="AM457" s="186"/>
      <c r="AN457" s="186"/>
      <c r="AO457" s="186"/>
      <c r="AP457" s="181"/>
      <c r="AQ457" s="215" t="s">
        <v>572</v>
      </c>
      <c r="AR457" s="140"/>
      <c r="AS457" s="141" t="s">
        <v>236</v>
      </c>
      <c r="AT457" s="176"/>
      <c r="AU457" s="140" t="s">
        <v>604</v>
      </c>
      <c r="AV457" s="140"/>
      <c r="AW457" s="141" t="s">
        <v>181</v>
      </c>
      <c r="AX457" s="142"/>
    </row>
    <row r="458" spans="1:50" ht="23.25" customHeight="1" x14ac:dyDescent="0.15">
      <c r="A458" s="1005"/>
      <c r="B458" s="256"/>
      <c r="C458" s="255"/>
      <c r="D458" s="256"/>
      <c r="E458" s="170"/>
      <c r="F458" s="171"/>
      <c r="G458" s="235" t="s">
        <v>572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574</v>
      </c>
      <c r="AC458" s="137"/>
      <c r="AD458" s="137"/>
      <c r="AE458" s="119" t="s">
        <v>602</v>
      </c>
      <c r="AF458" s="120"/>
      <c r="AG458" s="120"/>
      <c r="AH458" s="120"/>
      <c r="AI458" s="119" t="s">
        <v>572</v>
      </c>
      <c r="AJ458" s="120"/>
      <c r="AK458" s="120"/>
      <c r="AL458" s="120"/>
      <c r="AM458" s="119" t="s">
        <v>572</v>
      </c>
      <c r="AN458" s="120"/>
      <c r="AO458" s="120"/>
      <c r="AP458" s="121"/>
      <c r="AQ458" s="119" t="s">
        <v>572</v>
      </c>
      <c r="AR458" s="120"/>
      <c r="AS458" s="120"/>
      <c r="AT458" s="121"/>
      <c r="AU458" s="120" t="s">
        <v>605</v>
      </c>
      <c r="AV458" s="120"/>
      <c r="AW458" s="120"/>
      <c r="AX458" s="219"/>
    </row>
    <row r="459" spans="1:50" ht="23.25" customHeight="1" x14ac:dyDescent="0.15">
      <c r="A459" s="100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604</v>
      </c>
      <c r="AC459" s="228"/>
      <c r="AD459" s="228"/>
      <c r="AE459" s="119" t="s">
        <v>572</v>
      </c>
      <c r="AF459" s="120"/>
      <c r="AG459" s="120"/>
      <c r="AH459" s="121"/>
      <c r="AI459" s="119" t="s">
        <v>572</v>
      </c>
      <c r="AJ459" s="120"/>
      <c r="AK459" s="120"/>
      <c r="AL459" s="120"/>
      <c r="AM459" s="119" t="s">
        <v>572</v>
      </c>
      <c r="AN459" s="120"/>
      <c r="AO459" s="120"/>
      <c r="AP459" s="121"/>
      <c r="AQ459" s="119" t="s">
        <v>576</v>
      </c>
      <c r="AR459" s="120"/>
      <c r="AS459" s="120"/>
      <c r="AT459" s="121"/>
      <c r="AU459" s="120" t="s">
        <v>606</v>
      </c>
      <c r="AV459" s="120"/>
      <c r="AW459" s="120"/>
      <c r="AX459" s="219"/>
    </row>
    <row r="460" spans="1:50" ht="23.25" customHeight="1" x14ac:dyDescent="0.15">
      <c r="A460" s="100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572</v>
      </c>
      <c r="AF460" s="120"/>
      <c r="AG460" s="120"/>
      <c r="AH460" s="121"/>
      <c r="AI460" s="119" t="s">
        <v>607</v>
      </c>
      <c r="AJ460" s="120"/>
      <c r="AK460" s="120"/>
      <c r="AL460" s="120"/>
      <c r="AM460" s="119" t="s">
        <v>604</v>
      </c>
      <c r="AN460" s="120"/>
      <c r="AO460" s="120"/>
      <c r="AP460" s="121"/>
      <c r="AQ460" s="119" t="s">
        <v>576</v>
      </c>
      <c r="AR460" s="120"/>
      <c r="AS460" s="120"/>
      <c r="AT460" s="121"/>
      <c r="AU460" s="120" t="s">
        <v>604</v>
      </c>
      <c r="AV460" s="120"/>
      <c r="AW460" s="120"/>
      <c r="AX460" s="219"/>
    </row>
    <row r="461" spans="1:50" ht="18.75" hidden="1" customHeight="1" x14ac:dyDescent="0.15">
      <c r="A461" s="100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5"/>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5"/>
      <c r="B482" s="256"/>
      <c r="C482" s="255"/>
      <c r="D482" s="256"/>
      <c r="E482" s="164" t="s">
        <v>596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5"/>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5"/>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5"/>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5"/>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1.1" customHeight="1" x14ac:dyDescent="0.15">
      <c r="A702" s="530" t="s">
        <v>140</v>
      </c>
      <c r="B702" s="531"/>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567</v>
      </c>
      <c r="AE702" s="906"/>
      <c r="AF702" s="906"/>
      <c r="AG702" s="895" t="s">
        <v>610</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611</v>
      </c>
      <c r="AH703" s="698"/>
      <c r="AI703" s="698"/>
      <c r="AJ703" s="698"/>
      <c r="AK703" s="698"/>
      <c r="AL703" s="698"/>
      <c r="AM703" s="698"/>
      <c r="AN703" s="698"/>
      <c r="AO703" s="698"/>
      <c r="AP703" s="698"/>
      <c r="AQ703" s="698"/>
      <c r="AR703" s="698"/>
      <c r="AS703" s="698"/>
      <c r="AT703" s="698"/>
      <c r="AU703" s="698"/>
      <c r="AV703" s="698"/>
      <c r="AW703" s="698"/>
      <c r="AX703" s="699"/>
    </row>
    <row r="704" spans="1:50" ht="6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612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0" t="s">
        <v>567</v>
      </c>
      <c r="AE705" s="741"/>
      <c r="AF705" s="741"/>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8"/>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8"/>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609</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t="s">
        <v>614</v>
      </c>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609</v>
      </c>
      <c r="AE710" s="159"/>
      <c r="AF710" s="159"/>
      <c r="AG710" s="668"/>
      <c r="AH710" s="698"/>
      <c r="AI710" s="698"/>
      <c r="AJ710" s="698"/>
      <c r="AK710" s="698"/>
      <c r="AL710" s="698"/>
      <c r="AM710" s="698"/>
      <c r="AN710" s="698"/>
      <c r="AO710" s="698"/>
      <c r="AP710" s="698"/>
      <c r="AQ710" s="698"/>
      <c r="AR710" s="698"/>
      <c r="AS710" s="698"/>
      <c r="AT710" s="698"/>
      <c r="AU710" s="698"/>
      <c r="AV710" s="698"/>
      <c r="AW710" s="698"/>
      <c r="AX710" s="699"/>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615</v>
      </c>
      <c r="AH711" s="698"/>
      <c r="AI711" s="698"/>
      <c r="AJ711" s="698"/>
      <c r="AK711" s="698"/>
      <c r="AL711" s="698"/>
      <c r="AM711" s="698"/>
      <c r="AN711" s="698"/>
      <c r="AO711" s="698"/>
      <c r="AP711" s="698"/>
      <c r="AQ711" s="698"/>
      <c r="AR711" s="698"/>
      <c r="AS711" s="698"/>
      <c r="AT711" s="698"/>
      <c r="AU711" s="698"/>
      <c r="AV711" s="698"/>
      <c r="AW711" s="698"/>
      <c r="AX711" s="699"/>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668"/>
      <c r="AH713" s="698"/>
      <c r="AI713" s="698"/>
      <c r="AJ713" s="698"/>
      <c r="AK713" s="698"/>
      <c r="AL713" s="698"/>
      <c r="AM713" s="698"/>
      <c r="AN713" s="698"/>
      <c r="AO713" s="698"/>
      <c r="AP713" s="698"/>
      <c r="AQ713" s="698"/>
      <c r="AR713" s="698"/>
      <c r="AS713" s="698"/>
      <c r="AT713" s="698"/>
      <c r="AU713" s="698"/>
      <c r="AV713" s="698"/>
      <c r="AW713" s="698"/>
      <c r="AX713" s="699"/>
    </row>
    <row r="714" spans="1:50" ht="26.25" customHeight="1" x14ac:dyDescent="0.15">
      <c r="A714" s="661"/>
      <c r="B714" s="662"/>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2" t="s">
        <v>567</v>
      </c>
      <c r="AE714" s="593"/>
      <c r="AF714" s="594"/>
      <c r="AG714" s="693" t="s">
        <v>616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5"/>
      <c r="AG715" s="527" t="s">
        <v>617</v>
      </c>
      <c r="AH715" s="696"/>
      <c r="AI715" s="696"/>
      <c r="AJ715" s="696"/>
      <c r="AK715" s="696"/>
      <c r="AL715" s="696"/>
      <c r="AM715" s="696"/>
      <c r="AN715" s="696"/>
      <c r="AO715" s="696"/>
      <c r="AP715" s="696"/>
      <c r="AQ715" s="696"/>
      <c r="AR715" s="696"/>
      <c r="AS715" s="696"/>
      <c r="AT715" s="696"/>
      <c r="AU715" s="696"/>
      <c r="AV715" s="696"/>
      <c r="AW715" s="696"/>
      <c r="AX715" s="697"/>
    </row>
    <row r="716" spans="1:50" ht="35.25" customHeight="1" x14ac:dyDescent="0.15">
      <c r="A716" s="659"/>
      <c r="B716" s="660"/>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6" t="s">
        <v>609</v>
      </c>
      <c r="AE716" s="767"/>
      <c r="AF716" s="767"/>
      <c r="AG716" s="668" t="s">
        <v>618</v>
      </c>
      <c r="AH716" s="698"/>
      <c r="AI716" s="698"/>
      <c r="AJ716" s="698"/>
      <c r="AK716" s="698"/>
      <c r="AL716" s="698"/>
      <c r="AM716" s="698"/>
      <c r="AN716" s="698"/>
      <c r="AO716" s="698"/>
      <c r="AP716" s="698"/>
      <c r="AQ716" s="698"/>
      <c r="AR716" s="698"/>
      <c r="AS716" s="698"/>
      <c r="AT716" s="698"/>
      <c r="AU716" s="698"/>
      <c r="AV716" s="698"/>
      <c r="AW716" s="698"/>
      <c r="AX716" s="699"/>
    </row>
    <row r="717" spans="1:50" ht="39"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567</v>
      </c>
      <c r="AE717" s="159"/>
      <c r="AF717" s="159"/>
      <c r="AG717" s="668" t="s">
        <v>619</v>
      </c>
      <c r="AH717" s="669"/>
      <c r="AI717" s="669"/>
      <c r="AJ717" s="669"/>
      <c r="AK717" s="669"/>
      <c r="AL717" s="669"/>
      <c r="AM717" s="669"/>
      <c r="AN717" s="669"/>
      <c r="AO717" s="669"/>
      <c r="AP717" s="669"/>
      <c r="AQ717" s="669"/>
      <c r="AR717" s="669"/>
      <c r="AS717" s="669"/>
      <c r="AT717" s="669"/>
      <c r="AU717" s="669"/>
      <c r="AV717" s="669"/>
      <c r="AW717" s="669"/>
      <c r="AX717" s="670"/>
    </row>
    <row r="718" spans="1:50" ht="47.4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567</v>
      </c>
      <c r="AE718" s="159"/>
      <c r="AF718" s="159"/>
      <c r="AG718" s="167" t="s">
        <v>620</v>
      </c>
      <c r="AH718" s="789"/>
      <c r="AI718" s="789"/>
      <c r="AJ718" s="789"/>
      <c r="AK718" s="789"/>
      <c r="AL718" s="789"/>
      <c r="AM718" s="789"/>
      <c r="AN718" s="789"/>
      <c r="AO718" s="789"/>
      <c r="AP718" s="789"/>
      <c r="AQ718" s="789"/>
      <c r="AR718" s="789"/>
      <c r="AS718" s="789"/>
      <c r="AT718" s="789"/>
      <c r="AU718" s="789"/>
      <c r="AV718" s="789"/>
      <c r="AW718" s="789"/>
      <c r="AX718" s="790"/>
    </row>
    <row r="719" spans="1:50" ht="41.25" customHeight="1" x14ac:dyDescent="0.15">
      <c r="A719" s="652" t="s">
        <v>58</v>
      </c>
      <c r="B719" s="653"/>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7"/>
      <c r="AD719" s="671" t="s">
        <v>609</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6" t="s">
        <v>343</v>
      </c>
      <c r="D720" s="944"/>
      <c r="E720" s="944"/>
      <c r="F720" s="947"/>
      <c r="G720" s="943" t="s">
        <v>344</v>
      </c>
      <c r="H720" s="944"/>
      <c r="I720" s="944"/>
      <c r="J720" s="944"/>
      <c r="K720" s="944"/>
      <c r="L720" s="944"/>
      <c r="M720" s="944"/>
      <c r="N720" s="943" t="s">
        <v>347</v>
      </c>
      <c r="O720" s="944"/>
      <c r="P720" s="944"/>
      <c r="Q720" s="944"/>
      <c r="R720" s="944"/>
      <c r="S720" s="944"/>
      <c r="T720" s="944"/>
      <c r="U720" s="944"/>
      <c r="V720" s="944"/>
      <c r="W720" s="944"/>
      <c r="X720" s="944"/>
      <c r="Y720" s="944"/>
      <c r="Z720" s="944"/>
      <c r="AA720" s="944"/>
      <c r="AB720" s="944"/>
      <c r="AC720" s="944"/>
      <c r="AD720" s="944"/>
      <c r="AE720" s="944"/>
      <c r="AF720" s="945"/>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8"/>
      <c r="D721" s="929"/>
      <c r="E721" s="929"/>
      <c r="F721" s="930"/>
      <c r="G721" s="948"/>
      <c r="H721" s="949"/>
      <c r="I721" s="82" t="str">
        <f>IF(OR(G721="　", G721=""), "", "-")</f>
        <v/>
      </c>
      <c r="J721" s="927"/>
      <c r="K721" s="927"/>
      <c r="L721" s="82" t="str">
        <f>IF(M721="","","-")</f>
        <v/>
      </c>
      <c r="M721" s="83"/>
      <c r="N721" s="924"/>
      <c r="O721" s="925"/>
      <c r="P721" s="925"/>
      <c r="Q721" s="925"/>
      <c r="R721" s="925"/>
      <c r="S721" s="925"/>
      <c r="T721" s="925"/>
      <c r="U721" s="925"/>
      <c r="V721" s="925"/>
      <c r="W721" s="925"/>
      <c r="X721" s="925"/>
      <c r="Y721" s="925"/>
      <c r="Z721" s="925"/>
      <c r="AA721" s="925"/>
      <c r="AB721" s="925"/>
      <c r="AC721" s="925"/>
      <c r="AD721" s="925"/>
      <c r="AE721" s="925"/>
      <c r="AF721" s="926"/>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8"/>
      <c r="D722" s="929"/>
      <c r="E722" s="929"/>
      <c r="F722" s="930"/>
      <c r="G722" s="948"/>
      <c r="H722" s="949"/>
      <c r="I722" s="82" t="str">
        <f t="shared" ref="I722:I725" si="4">IF(OR(G722="　", G722=""), "", "-")</f>
        <v/>
      </c>
      <c r="J722" s="927"/>
      <c r="K722" s="927"/>
      <c r="L722" s="82" t="str">
        <f t="shared" ref="L722:L725" si="5">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8"/>
      <c r="D723" s="929"/>
      <c r="E723" s="929"/>
      <c r="F723" s="930"/>
      <c r="G723" s="948"/>
      <c r="H723" s="949"/>
      <c r="I723" s="82" t="str">
        <f t="shared" si="4"/>
        <v/>
      </c>
      <c r="J723" s="927"/>
      <c r="K723" s="927"/>
      <c r="L723" s="82" t="str">
        <f t="shared" si="5"/>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8"/>
      <c r="D724" s="929"/>
      <c r="E724" s="929"/>
      <c r="F724" s="930"/>
      <c r="G724" s="948"/>
      <c r="H724" s="949"/>
      <c r="I724" s="82" t="str">
        <f t="shared" si="4"/>
        <v/>
      </c>
      <c r="J724" s="927"/>
      <c r="K724" s="927"/>
      <c r="L724" s="82" t="str">
        <f t="shared" si="5"/>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31"/>
      <c r="D725" s="932"/>
      <c r="E725" s="932"/>
      <c r="F725" s="933"/>
      <c r="G725" s="970"/>
      <c r="H725" s="971"/>
      <c r="I725" s="84" t="str">
        <f t="shared" si="4"/>
        <v/>
      </c>
      <c r="J725" s="972"/>
      <c r="K725" s="972"/>
      <c r="L725" s="84" t="str">
        <f t="shared" si="5"/>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7" t="s">
        <v>644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4"/>
      <c r="B727" s="625"/>
      <c r="C727" s="703" t="s">
        <v>57</v>
      </c>
      <c r="D727" s="704"/>
      <c r="E727" s="704"/>
      <c r="F727" s="705"/>
      <c r="G727" s="805" t="s">
        <v>645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649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650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7" t="s">
        <v>138</v>
      </c>
      <c r="B733" s="758"/>
      <c r="C733" s="758"/>
      <c r="D733" s="758"/>
      <c r="E733" s="759"/>
      <c r="F733" s="774" t="s">
        <v>652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409</v>
      </c>
      <c r="B737" s="101"/>
      <c r="C737" s="101"/>
      <c r="D737" s="102"/>
      <c r="E737" s="103" t="s">
        <v>621</v>
      </c>
      <c r="F737" s="103"/>
      <c r="G737" s="103"/>
      <c r="H737" s="103"/>
      <c r="I737" s="103"/>
      <c r="J737" s="103"/>
      <c r="K737" s="103"/>
      <c r="L737" s="103"/>
      <c r="M737" s="103"/>
      <c r="N737" s="109" t="s">
        <v>404</v>
      </c>
      <c r="O737" s="109"/>
      <c r="P737" s="109"/>
      <c r="Q737" s="109"/>
      <c r="R737" s="103" t="s">
        <v>622</v>
      </c>
      <c r="S737" s="103"/>
      <c r="T737" s="103"/>
      <c r="U737" s="103"/>
      <c r="V737" s="103"/>
      <c r="W737" s="103"/>
      <c r="X737" s="103"/>
      <c r="Y737" s="103"/>
      <c r="Z737" s="103"/>
      <c r="AA737" s="109" t="s">
        <v>403</v>
      </c>
      <c r="AB737" s="109"/>
      <c r="AC737" s="109"/>
      <c r="AD737" s="109"/>
      <c r="AE737" s="103" t="s">
        <v>623</v>
      </c>
      <c r="AF737" s="103"/>
      <c r="AG737" s="103"/>
      <c r="AH737" s="103"/>
      <c r="AI737" s="103"/>
      <c r="AJ737" s="103"/>
      <c r="AK737" s="103"/>
      <c r="AL737" s="103"/>
      <c r="AM737" s="103"/>
      <c r="AN737" s="109" t="s">
        <v>402</v>
      </c>
      <c r="AO737" s="109"/>
      <c r="AP737" s="109"/>
      <c r="AQ737" s="109"/>
      <c r="AR737" s="110" t="s">
        <v>624</v>
      </c>
      <c r="AS737" s="111"/>
      <c r="AT737" s="111"/>
      <c r="AU737" s="111"/>
      <c r="AV737" s="111"/>
      <c r="AW737" s="111"/>
      <c r="AX737" s="112"/>
      <c r="AY737" s="88"/>
      <c r="AZ737" s="88"/>
    </row>
    <row r="738" spans="1:52" ht="24.75" customHeight="1" x14ac:dyDescent="0.15">
      <c r="A738" s="100" t="s">
        <v>401</v>
      </c>
      <c r="B738" s="101"/>
      <c r="C738" s="101"/>
      <c r="D738" s="102"/>
      <c r="E738" s="103" t="s">
        <v>625</v>
      </c>
      <c r="F738" s="103"/>
      <c r="G738" s="103"/>
      <c r="H738" s="103"/>
      <c r="I738" s="103"/>
      <c r="J738" s="103"/>
      <c r="K738" s="103"/>
      <c r="L738" s="103"/>
      <c r="M738" s="103"/>
      <c r="N738" s="109" t="s">
        <v>400</v>
      </c>
      <c r="O738" s="109"/>
      <c r="P738" s="109"/>
      <c r="Q738" s="109"/>
      <c r="R738" s="103" t="s">
        <v>626</v>
      </c>
      <c r="S738" s="103"/>
      <c r="T738" s="103"/>
      <c r="U738" s="103"/>
      <c r="V738" s="103"/>
      <c r="W738" s="103"/>
      <c r="X738" s="103"/>
      <c r="Y738" s="103"/>
      <c r="Z738" s="103"/>
      <c r="AA738" s="109" t="s">
        <v>399</v>
      </c>
      <c r="AB738" s="109"/>
      <c r="AC738" s="109"/>
      <c r="AD738" s="109"/>
      <c r="AE738" s="103" t="s">
        <v>627</v>
      </c>
      <c r="AF738" s="103"/>
      <c r="AG738" s="103"/>
      <c r="AH738" s="103"/>
      <c r="AI738" s="103"/>
      <c r="AJ738" s="103"/>
      <c r="AK738" s="103"/>
      <c r="AL738" s="103"/>
      <c r="AM738" s="103"/>
      <c r="AN738" s="109" t="s">
        <v>398</v>
      </c>
      <c r="AO738" s="109"/>
      <c r="AP738" s="109"/>
      <c r="AQ738" s="109"/>
      <c r="AR738" s="110" t="s">
        <v>628</v>
      </c>
      <c r="AS738" s="111"/>
      <c r="AT738" s="111"/>
      <c r="AU738" s="111"/>
      <c r="AV738" s="111"/>
      <c r="AW738" s="111"/>
      <c r="AX738" s="112"/>
    </row>
    <row r="739" spans="1:52" ht="24.75" customHeight="1" x14ac:dyDescent="0.15">
      <c r="A739" s="100" t="s">
        <v>397</v>
      </c>
      <c r="B739" s="101"/>
      <c r="C739" s="101"/>
      <c r="D739" s="102"/>
      <c r="E739" s="103" t="s">
        <v>629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564</v>
      </c>
      <c r="F740" s="125"/>
      <c r="G740" s="125"/>
      <c r="H740" s="92" t="str">
        <f>IF(E740="", "", "(")</f>
        <v>(</v>
      </c>
      <c r="I740" s="125"/>
      <c r="J740" s="125"/>
      <c r="K740" s="92" t="str">
        <f>IF(OR(I740="　", I740=""), "", "-")</f>
        <v/>
      </c>
      <c r="L740" s="126">
        <v>275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1"/>
      <c r="C781" s="771"/>
      <c r="D781" s="771"/>
      <c r="E781" s="771"/>
      <c r="F781" s="77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1"/>
      <c r="C782" s="771"/>
      <c r="D782" s="771"/>
      <c r="E782" s="771"/>
      <c r="F782" s="772"/>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7"/>
      <c r="B793" s="771"/>
      <c r="C793" s="771"/>
      <c r="D793" s="771"/>
      <c r="E793" s="771"/>
      <c r="F793" s="772"/>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71"/>
      <c r="C794" s="771"/>
      <c r="D794" s="771"/>
      <c r="E794" s="771"/>
      <c r="F794" s="77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71"/>
      <c r="C795" s="771"/>
      <c r="D795" s="771"/>
      <c r="E795" s="771"/>
      <c r="F795" s="772"/>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7"/>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71"/>
      <c r="C806" s="771"/>
      <c r="D806" s="771"/>
      <c r="E806" s="771"/>
      <c r="F806" s="772"/>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71"/>
      <c r="C807" s="771"/>
      <c r="D807" s="771"/>
      <c r="E807" s="771"/>
      <c r="F807" s="77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71"/>
      <c r="C808" s="771"/>
      <c r="D808" s="771"/>
      <c r="E808" s="771"/>
      <c r="F808" s="772"/>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71"/>
      <c r="C819" s="771"/>
      <c r="D819" s="771"/>
      <c r="E819" s="771"/>
      <c r="F819" s="77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71"/>
      <c r="C820" s="771"/>
      <c r="D820" s="771"/>
      <c r="E820" s="771"/>
      <c r="F820" s="77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71"/>
      <c r="C821" s="771"/>
      <c r="D821" s="771"/>
      <c r="E821" s="771"/>
      <c r="F821" s="77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6" t="s">
        <v>348</v>
      </c>
      <c r="AM832" s="967"/>
      <c r="AN832" s="96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630</v>
      </c>
      <c r="D838" s="422"/>
      <c r="E838" s="422"/>
      <c r="F838" s="422"/>
      <c r="G838" s="422"/>
      <c r="H838" s="422"/>
      <c r="I838" s="422"/>
      <c r="J838" s="423">
        <v>6011602005677</v>
      </c>
      <c r="K838" s="424"/>
      <c r="L838" s="424"/>
      <c r="M838" s="424"/>
      <c r="N838" s="424"/>
      <c r="O838" s="424"/>
      <c r="P838" s="429" t="s">
        <v>631</v>
      </c>
      <c r="Q838" s="321"/>
      <c r="R838" s="321"/>
      <c r="S838" s="321"/>
      <c r="T838" s="321"/>
      <c r="U838" s="321"/>
      <c r="V838" s="321"/>
      <c r="W838" s="321"/>
      <c r="X838" s="321"/>
      <c r="Y838" s="322">
        <v>0.2</v>
      </c>
      <c r="Z838" s="323"/>
      <c r="AA838" s="323"/>
      <c r="AB838" s="324"/>
      <c r="AC838" s="332" t="s">
        <v>384</v>
      </c>
      <c r="AD838" s="427"/>
      <c r="AE838" s="427"/>
      <c r="AF838" s="427"/>
      <c r="AG838" s="427"/>
      <c r="AH838" s="327" t="s">
        <v>633</v>
      </c>
      <c r="AI838" s="328"/>
      <c r="AJ838" s="328"/>
      <c r="AK838" s="328"/>
      <c r="AL838" s="329">
        <v>100</v>
      </c>
      <c r="AM838" s="330"/>
      <c r="AN838" s="330"/>
      <c r="AO838" s="331"/>
      <c r="AP838" s="325" t="s">
        <v>633</v>
      </c>
      <c r="AQ838" s="325"/>
      <c r="AR838" s="325"/>
      <c r="AS838" s="325"/>
      <c r="AT838" s="325"/>
      <c r="AU838" s="325"/>
      <c r="AV838" s="325"/>
      <c r="AW838" s="325"/>
      <c r="AX838" s="325"/>
    </row>
    <row r="839" spans="1:50" ht="30" customHeight="1" x14ac:dyDescent="0.15">
      <c r="A839" s="408">
        <v>2</v>
      </c>
      <c r="B839" s="408">
        <v>1</v>
      </c>
      <c r="C839" s="428" t="s">
        <v>630</v>
      </c>
      <c r="D839" s="422"/>
      <c r="E839" s="422"/>
      <c r="F839" s="422"/>
      <c r="G839" s="422"/>
      <c r="H839" s="422"/>
      <c r="I839" s="422"/>
      <c r="J839" s="423">
        <v>6011602005677</v>
      </c>
      <c r="K839" s="424"/>
      <c r="L839" s="424"/>
      <c r="M839" s="424"/>
      <c r="N839" s="424"/>
      <c r="O839" s="424"/>
      <c r="P839" s="429" t="s">
        <v>632</v>
      </c>
      <c r="Q839" s="321"/>
      <c r="R839" s="321"/>
      <c r="S839" s="321"/>
      <c r="T839" s="321"/>
      <c r="U839" s="321"/>
      <c r="V839" s="321"/>
      <c r="W839" s="321"/>
      <c r="X839" s="321"/>
      <c r="Y839" s="322">
        <v>0.1</v>
      </c>
      <c r="Z839" s="323"/>
      <c r="AA839" s="323"/>
      <c r="AB839" s="324"/>
      <c r="AC839" s="332" t="s">
        <v>384</v>
      </c>
      <c r="AD839" s="332"/>
      <c r="AE839" s="332"/>
      <c r="AF839" s="332"/>
      <c r="AG839" s="332"/>
      <c r="AH839" s="327" t="s">
        <v>633</v>
      </c>
      <c r="AI839" s="328"/>
      <c r="AJ839" s="328"/>
      <c r="AK839" s="328"/>
      <c r="AL839" s="329">
        <v>100</v>
      </c>
      <c r="AM839" s="330"/>
      <c r="AN839" s="330"/>
      <c r="AO839" s="331"/>
      <c r="AP839" s="325" t="s">
        <v>633</v>
      </c>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634</v>
      </c>
      <c r="D871" s="422"/>
      <c r="E871" s="422"/>
      <c r="F871" s="422"/>
      <c r="G871" s="422"/>
      <c r="H871" s="422"/>
      <c r="I871" s="422"/>
      <c r="J871" s="423">
        <v>4010401025211</v>
      </c>
      <c r="K871" s="424"/>
      <c r="L871" s="424"/>
      <c r="M871" s="424"/>
      <c r="N871" s="424"/>
      <c r="O871" s="424"/>
      <c r="P871" s="429" t="s">
        <v>635</v>
      </c>
      <c r="Q871" s="321"/>
      <c r="R871" s="321"/>
      <c r="S871" s="321"/>
      <c r="T871" s="321"/>
      <c r="U871" s="321"/>
      <c r="V871" s="321"/>
      <c r="W871" s="321"/>
      <c r="X871" s="321"/>
      <c r="Y871" s="322">
        <v>0.9</v>
      </c>
      <c r="Z871" s="323"/>
      <c r="AA871" s="323"/>
      <c r="AB871" s="324"/>
      <c r="AC871" s="326" t="s">
        <v>384</v>
      </c>
      <c r="AD871" s="326"/>
      <c r="AE871" s="326"/>
      <c r="AF871" s="326"/>
      <c r="AG871" s="326"/>
      <c r="AH871" s="327" t="s">
        <v>414</v>
      </c>
      <c r="AI871" s="328"/>
      <c r="AJ871" s="328"/>
      <c r="AK871" s="328"/>
      <c r="AL871" s="329">
        <v>100</v>
      </c>
      <c r="AM871" s="330"/>
      <c r="AN871" s="330"/>
      <c r="AO871" s="331"/>
      <c r="AP871" s="325" t="s">
        <v>414</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636</v>
      </c>
      <c r="D904" s="422"/>
      <c r="E904" s="422"/>
      <c r="F904" s="422"/>
      <c r="G904" s="422"/>
      <c r="H904" s="422"/>
      <c r="I904" s="422"/>
      <c r="J904" s="423">
        <v>6010001021699</v>
      </c>
      <c r="K904" s="424"/>
      <c r="L904" s="424"/>
      <c r="M904" s="424"/>
      <c r="N904" s="424"/>
      <c r="O904" s="424"/>
      <c r="P904" s="429" t="s">
        <v>637</v>
      </c>
      <c r="Q904" s="321"/>
      <c r="R904" s="321"/>
      <c r="S904" s="321"/>
      <c r="T904" s="321"/>
      <c r="U904" s="321"/>
      <c r="V904" s="321"/>
      <c r="W904" s="321"/>
      <c r="X904" s="321"/>
      <c r="Y904" s="322">
        <v>0.5</v>
      </c>
      <c r="Z904" s="323"/>
      <c r="AA904" s="323"/>
      <c r="AB904" s="324"/>
      <c r="AC904" s="326" t="s">
        <v>384</v>
      </c>
      <c r="AD904" s="326"/>
      <c r="AE904" s="326"/>
      <c r="AF904" s="326"/>
      <c r="AG904" s="326"/>
      <c r="AH904" s="327" t="s">
        <v>414</v>
      </c>
      <c r="AI904" s="328"/>
      <c r="AJ904" s="328"/>
      <c r="AK904" s="328"/>
      <c r="AL904" s="329">
        <v>100</v>
      </c>
      <c r="AM904" s="330"/>
      <c r="AN904" s="330"/>
      <c r="AO904" s="331"/>
      <c r="AP904" s="325" t="s">
        <v>414</v>
      </c>
      <c r="AQ904" s="325"/>
      <c r="AR904" s="325"/>
      <c r="AS904" s="325"/>
      <c r="AT904" s="325"/>
      <c r="AU904" s="325"/>
      <c r="AV904" s="325"/>
      <c r="AW904" s="325"/>
      <c r="AX904" s="325"/>
    </row>
    <row r="905" spans="1:50" ht="30" customHeight="1" x14ac:dyDescent="0.15">
      <c r="A905" s="408">
        <v>2</v>
      </c>
      <c r="B905" s="408">
        <v>1</v>
      </c>
      <c r="C905" s="428" t="s">
        <v>636</v>
      </c>
      <c r="D905" s="422"/>
      <c r="E905" s="422"/>
      <c r="F905" s="422"/>
      <c r="G905" s="422"/>
      <c r="H905" s="422"/>
      <c r="I905" s="422"/>
      <c r="J905" s="423">
        <v>6010001021699</v>
      </c>
      <c r="K905" s="424"/>
      <c r="L905" s="424"/>
      <c r="M905" s="424"/>
      <c r="N905" s="424"/>
      <c r="O905" s="424"/>
      <c r="P905" s="429" t="s">
        <v>638</v>
      </c>
      <c r="Q905" s="321"/>
      <c r="R905" s="321"/>
      <c r="S905" s="321"/>
      <c r="T905" s="321"/>
      <c r="U905" s="321"/>
      <c r="V905" s="321"/>
      <c r="W905" s="321"/>
      <c r="X905" s="321"/>
      <c r="Y905" s="322">
        <v>0.3</v>
      </c>
      <c r="Z905" s="323"/>
      <c r="AA905" s="323"/>
      <c r="AB905" s="324"/>
      <c r="AC905" s="326" t="s">
        <v>384</v>
      </c>
      <c r="AD905" s="326"/>
      <c r="AE905" s="326"/>
      <c r="AF905" s="326"/>
      <c r="AG905" s="326"/>
      <c r="AH905" s="327" t="s">
        <v>414</v>
      </c>
      <c r="AI905" s="328"/>
      <c r="AJ905" s="328"/>
      <c r="AK905" s="328"/>
      <c r="AL905" s="329">
        <v>100</v>
      </c>
      <c r="AM905" s="330"/>
      <c r="AN905" s="330"/>
      <c r="AO905" s="331"/>
      <c r="AP905" s="325" t="s">
        <v>414</v>
      </c>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8" t="s">
        <v>333</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68" t="s">
        <v>348</v>
      </c>
      <c r="AM1099" s="969"/>
      <c r="AN1099" s="969"/>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1"/>
      <c r="E1102" s="281" t="s">
        <v>265</v>
      </c>
      <c r="F1102" s="901"/>
      <c r="G1102" s="901"/>
      <c r="H1102" s="901"/>
      <c r="I1102" s="901"/>
      <c r="J1102" s="281" t="s">
        <v>300</v>
      </c>
      <c r="K1102" s="281"/>
      <c r="L1102" s="281"/>
      <c r="M1102" s="281"/>
      <c r="N1102" s="281"/>
      <c r="O1102" s="281"/>
      <c r="P1102" s="348" t="s">
        <v>27</v>
      </c>
      <c r="Q1102" s="348"/>
      <c r="R1102" s="348"/>
      <c r="S1102" s="348"/>
      <c r="T1102" s="348"/>
      <c r="U1102" s="348"/>
      <c r="V1102" s="348"/>
      <c r="W1102" s="348"/>
      <c r="X1102" s="348"/>
      <c r="Y1102" s="281" t="s">
        <v>302</v>
      </c>
      <c r="Z1102" s="901"/>
      <c r="AA1102" s="901"/>
      <c r="AB1102" s="901"/>
      <c r="AC1102" s="281" t="s">
        <v>248</v>
      </c>
      <c r="AD1102" s="281"/>
      <c r="AE1102" s="281"/>
      <c r="AF1102" s="281"/>
      <c r="AG1102" s="281"/>
      <c r="AH1102" s="348" t="s">
        <v>261</v>
      </c>
      <c r="AI1102" s="349"/>
      <c r="AJ1102" s="349"/>
      <c r="AK1102" s="349"/>
      <c r="AL1102" s="349" t="s">
        <v>21</v>
      </c>
      <c r="AM1102" s="349"/>
      <c r="AN1102" s="349"/>
      <c r="AO1102" s="904"/>
      <c r="AP1102" s="431" t="s">
        <v>334</v>
      </c>
      <c r="AQ1102" s="431"/>
      <c r="AR1102" s="431"/>
      <c r="AS1102" s="431"/>
      <c r="AT1102" s="431"/>
      <c r="AU1102" s="431"/>
      <c r="AV1102" s="431"/>
      <c r="AW1102" s="431"/>
      <c r="AX1102" s="431"/>
    </row>
    <row r="1103" spans="1:50" ht="30" customHeight="1" x14ac:dyDescent="0.15">
      <c r="A1103" s="408">
        <v>1</v>
      </c>
      <c r="B1103" s="408">
        <v>1</v>
      </c>
      <c r="C1103" s="903"/>
      <c r="D1103" s="903"/>
      <c r="E1103" s="265" t="s">
        <v>639</v>
      </c>
      <c r="F1103" s="902"/>
      <c r="G1103" s="902"/>
      <c r="H1103" s="902"/>
      <c r="I1103" s="902"/>
      <c r="J1103" s="423" t="s">
        <v>640</v>
      </c>
      <c r="K1103" s="424"/>
      <c r="L1103" s="424"/>
      <c r="M1103" s="424"/>
      <c r="N1103" s="424"/>
      <c r="O1103" s="424"/>
      <c r="P1103" s="429" t="s">
        <v>641</v>
      </c>
      <c r="Q1103" s="321"/>
      <c r="R1103" s="321"/>
      <c r="S1103" s="321"/>
      <c r="T1103" s="321"/>
      <c r="U1103" s="321"/>
      <c r="V1103" s="321"/>
      <c r="W1103" s="321"/>
      <c r="X1103" s="321"/>
      <c r="Y1103" s="322" t="s">
        <v>642</v>
      </c>
      <c r="Z1103" s="323"/>
      <c r="AA1103" s="323"/>
      <c r="AB1103" s="324"/>
      <c r="AC1103" s="326"/>
      <c r="AD1103" s="326"/>
      <c r="AE1103" s="326"/>
      <c r="AF1103" s="326"/>
      <c r="AG1103" s="326"/>
      <c r="AH1103" s="327" t="s">
        <v>642</v>
      </c>
      <c r="AI1103" s="328"/>
      <c r="AJ1103" s="328"/>
      <c r="AK1103" s="328"/>
      <c r="AL1103" s="329" t="s">
        <v>642</v>
      </c>
      <c r="AM1103" s="330"/>
      <c r="AN1103" s="330"/>
      <c r="AO1103" s="331"/>
      <c r="AP1103" s="325" t="s">
        <v>643</v>
      </c>
      <c r="AQ1103" s="325"/>
      <c r="AR1103" s="325"/>
      <c r="AS1103" s="325"/>
      <c r="AT1103" s="325"/>
      <c r="AU1103" s="325"/>
      <c r="AV1103" s="325"/>
      <c r="AW1103" s="325"/>
      <c r="AX1103" s="325"/>
    </row>
    <row r="1104" spans="1:50" ht="30" customHeight="1" x14ac:dyDescent="0.15">
      <c r="A1104" s="408">
        <v>2</v>
      </c>
      <c r="B1104" s="408">
        <v>1</v>
      </c>
      <c r="C1104" s="903"/>
      <c r="D1104" s="903"/>
      <c r="E1104" s="902"/>
      <c r="F1104" s="902"/>
      <c r="G1104" s="902"/>
      <c r="H1104" s="902"/>
      <c r="I1104" s="90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903"/>
      <c r="D1105" s="903"/>
      <c r="E1105" s="902"/>
      <c r="F1105" s="902"/>
      <c r="G1105" s="902"/>
      <c r="H1105" s="902"/>
      <c r="I1105" s="90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903"/>
      <c r="D1106" s="903"/>
      <c r="E1106" s="902"/>
      <c r="F1106" s="902"/>
      <c r="G1106" s="902"/>
      <c r="H1106" s="902"/>
      <c r="I1106" s="90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903"/>
      <c r="D1107" s="903"/>
      <c r="E1107" s="902"/>
      <c r="F1107" s="902"/>
      <c r="G1107" s="902"/>
      <c r="H1107" s="902"/>
      <c r="I1107" s="90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903"/>
      <c r="D1108" s="903"/>
      <c r="E1108" s="902"/>
      <c r="F1108" s="902"/>
      <c r="G1108" s="902"/>
      <c r="H1108" s="902"/>
      <c r="I1108" s="90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903"/>
      <c r="D1109" s="903"/>
      <c r="E1109" s="902"/>
      <c r="F1109" s="902"/>
      <c r="G1109" s="902"/>
      <c r="H1109" s="902"/>
      <c r="I1109" s="90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903"/>
      <c r="D1110" s="903"/>
      <c r="E1110" s="902"/>
      <c r="F1110" s="902"/>
      <c r="G1110" s="902"/>
      <c r="H1110" s="902"/>
      <c r="I1110" s="90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903"/>
      <c r="D1111" s="903"/>
      <c r="E1111" s="902"/>
      <c r="F1111" s="902"/>
      <c r="G1111" s="902"/>
      <c r="H1111" s="902"/>
      <c r="I1111" s="90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903"/>
      <c r="D1112" s="903"/>
      <c r="E1112" s="902"/>
      <c r="F1112" s="902"/>
      <c r="G1112" s="902"/>
      <c r="H1112" s="902"/>
      <c r="I1112" s="90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903"/>
      <c r="D1113" s="903"/>
      <c r="E1113" s="902"/>
      <c r="F1113" s="902"/>
      <c r="G1113" s="902"/>
      <c r="H1113" s="902"/>
      <c r="I1113" s="90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903"/>
      <c r="D1114" s="903"/>
      <c r="E1114" s="902"/>
      <c r="F1114" s="902"/>
      <c r="G1114" s="902"/>
      <c r="H1114" s="902"/>
      <c r="I1114" s="90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903"/>
      <c r="D1115" s="903"/>
      <c r="E1115" s="902"/>
      <c r="F1115" s="902"/>
      <c r="G1115" s="902"/>
      <c r="H1115" s="902"/>
      <c r="I1115" s="90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903"/>
      <c r="D1116" s="903"/>
      <c r="E1116" s="902"/>
      <c r="F1116" s="902"/>
      <c r="G1116" s="902"/>
      <c r="H1116" s="902"/>
      <c r="I1116" s="90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903"/>
      <c r="D1117" s="903"/>
      <c r="E1117" s="902"/>
      <c r="F1117" s="902"/>
      <c r="G1117" s="902"/>
      <c r="H1117" s="902"/>
      <c r="I1117" s="90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903"/>
      <c r="D1118" s="903"/>
      <c r="E1118" s="902"/>
      <c r="F1118" s="902"/>
      <c r="G1118" s="902"/>
      <c r="H1118" s="902"/>
      <c r="I1118" s="90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903"/>
      <c r="D1119" s="903"/>
      <c r="E1119" s="902"/>
      <c r="F1119" s="902"/>
      <c r="G1119" s="902"/>
      <c r="H1119" s="902"/>
      <c r="I1119" s="90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903"/>
      <c r="D1120" s="903"/>
      <c r="E1120" s="265"/>
      <c r="F1120" s="902"/>
      <c r="G1120" s="902"/>
      <c r="H1120" s="902"/>
      <c r="I1120" s="90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903"/>
      <c r="D1121" s="903"/>
      <c r="E1121" s="902"/>
      <c r="F1121" s="902"/>
      <c r="G1121" s="902"/>
      <c r="H1121" s="902"/>
      <c r="I1121" s="90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903"/>
      <c r="D1122" s="903"/>
      <c r="E1122" s="902"/>
      <c r="F1122" s="902"/>
      <c r="G1122" s="902"/>
      <c r="H1122" s="902"/>
      <c r="I1122" s="90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903"/>
      <c r="D1123" s="903"/>
      <c r="E1123" s="902"/>
      <c r="F1123" s="902"/>
      <c r="G1123" s="902"/>
      <c r="H1123" s="902"/>
      <c r="I1123" s="90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903"/>
      <c r="D1124" s="903"/>
      <c r="E1124" s="902"/>
      <c r="F1124" s="902"/>
      <c r="G1124" s="902"/>
      <c r="H1124" s="902"/>
      <c r="I1124" s="90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903"/>
      <c r="D1125" s="903"/>
      <c r="E1125" s="902"/>
      <c r="F1125" s="902"/>
      <c r="G1125" s="902"/>
      <c r="H1125" s="902"/>
      <c r="I1125" s="90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903"/>
      <c r="D1126" s="903"/>
      <c r="E1126" s="902"/>
      <c r="F1126" s="902"/>
      <c r="G1126" s="902"/>
      <c r="H1126" s="902"/>
      <c r="I1126" s="90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903"/>
      <c r="D1127" s="903"/>
      <c r="E1127" s="902"/>
      <c r="F1127" s="902"/>
      <c r="G1127" s="902"/>
      <c r="H1127" s="902"/>
      <c r="I1127" s="90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903"/>
      <c r="D1128" s="903"/>
      <c r="E1128" s="902"/>
      <c r="F1128" s="902"/>
      <c r="G1128" s="902"/>
      <c r="H1128" s="902"/>
      <c r="I1128" s="90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903"/>
      <c r="D1129" s="903"/>
      <c r="E1129" s="902"/>
      <c r="F1129" s="902"/>
      <c r="G1129" s="902"/>
      <c r="H1129" s="902"/>
      <c r="I1129" s="90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903"/>
      <c r="D1130" s="903"/>
      <c r="E1130" s="902"/>
      <c r="F1130" s="902"/>
      <c r="G1130" s="902"/>
      <c r="H1130" s="902"/>
      <c r="I1130" s="90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903"/>
      <c r="D1131" s="903"/>
      <c r="E1131" s="902"/>
      <c r="F1131" s="902"/>
      <c r="G1131" s="902"/>
      <c r="H1131" s="902"/>
      <c r="I1131" s="90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903"/>
      <c r="D1132" s="903"/>
      <c r="E1132" s="902"/>
      <c r="F1132" s="902"/>
      <c r="G1132" s="902"/>
      <c r="H1132" s="902"/>
      <c r="I1132" s="90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83">
    <cfRule type="expression" dxfId="2809" priority="13905">
      <formula>IF(RIGHT(TEXT(Y783,"0.#"),1)=".",FALSE,TRUE)</formula>
    </cfRule>
    <cfRule type="expression" dxfId="2808" priority="13906">
      <formula>IF(RIGHT(TEXT(Y783,"0.#"),1)=".",TRUE,FALSE)</formula>
    </cfRule>
  </conditionalFormatting>
  <conditionalFormatting sqref="Y792">
    <cfRule type="expression" dxfId="2807" priority="13901">
      <formula>IF(RIGHT(TEXT(Y792,"0.#"),1)=".",FALSE,TRUE)</formula>
    </cfRule>
    <cfRule type="expression" dxfId="2806" priority="13902">
      <formula>IF(RIGHT(TEXT(Y792,"0.#"),1)=".",TRUE,FALSE)</formula>
    </cfRule>
  </conditionalFormatting>
  <conditionalFormatting sqref="Y823:Y830 Y821 Y810:Y817 Y808 Y797:Y804 Y795">
    <cfRule type="expression" dxfId="2805" priority="13683">
      <formula>IF(RIGHT(TEXT(Y795,"0.#"),1)=".",FALSE,TRUE)</formula>
    </cfRule>
    <cfRule type="expression" dxfId="2804" priority="13684">
      <formula>IF(RIGHT(TEXT(Y795,"0.#"),1)=".",TRUE,FALSE)</formula>
    </cfRule>
  </conditionalFormatting>
  <conditionalFormatting sqref="P16:AQ17 P15:AX15 P13:AX13">
    <cfRule type="expression" dxfId="2803" priority="13731">
      <formula>IF(RIGHT(TEXT(P13,"0.#"),1)=".",FALSE,TRUE)</formula>
    </cfRule>
    <cfRule type="expression" dxfId="2802" priority="13732">
      <formula>IF(RIGHT(TEXT(P13,"0.#"),1)=".",TRUE,FALSE)</formula>
    </cfRule>
  </conditionalFormatting>
  <conditionalFormatting sqref="P19:AJ19">
    <cfRule type="expression" dxfId="2801" priority="13729">
      <formula>IF(RIGHT(TEXT(P19,"0.#"),1)=".",FALSE,TRUE)</formula>
    </cfRule>
    <cfRule type="expression" dxfId="2800" priority="13730">
      <formula>IF(RIGHT(TEXT(P19,"0.#"),1)=".",TRUE,FALSE)</formula>
    </cfRule>
  </conditionalFormatting>
  <conditionalFormatting sqref="AE101 AQ101">
    <cfRule type="expression" dxfId="2799" priority="13721">
      <formula>IF(RIGHT(TEXT(AE101,"0.#"),1)=".",FALSE,TRUE)</formula>
    </cfRule>
    <cfRule type="expression" dxfId="2798" priority="13722">
      <formula>IF(RIGHT(TEXT(AE101,"0.#"),1)=".",TRUE,FALSE)</formula>
    </cfRule>
  </conditionalFormatting>
  <conditionalFormatting sqref="Y784:Y791 Y782">
    <cfRule type="expression" dxfId="2797" priority="13707">
      <formula>IF(RIGHT(TEXT(Y782,"0.#"),1)=".",FALSE,TRUE)</formula>
    </cfRule>
    <cfRule type="expression" dxfId="2796" priority="13708">
      <formula>IF(RIGHT(TEXT(Y782,"0.#"),1)=".",TRUE,FALSE)</formula>
    </cfRule>
  </conditionalFormatting>
  <conditionalFormatting sqref="AU783">
    <cfRule type="expression" dxfId="2795" priority="13705">
      <formula>IF(RIGHT(TEXT(AU783,"0.#"),1)=".",FALSE,TRUE)</formula>
    </cfRule>
    <cfRule type="expression" dxfId="2794" priority="13706">
      <formula>IF(RIGHT(TEXT(AU783,"0.#"),1)=".",TRUE,FALSE)</formula>
    </cfRule>
  </conditionalFormatting>
  <conditionalFormatting sqref="AU792">
    <cfRule type="expression" dxfId="2793" priority="13703">
      <formula>IF(RIGHT(TEXT(AU792,"0.#"),1)=".",FALSE,TRUE)</formula>
    </cfRule>
    <cfRule type="expression" dxfId="2792" priority="13704">
      <formula>IF(RIGHT(TEXT(AU792,"0.#"),1)=".",TRUE,FALSE)</formula>
    </cfRule>
  </conditionalFormatting>
  <conditionalFormatting sqref="AU784:AU791 AU782">
    <cfRule type="expression" dxfId="2791" priority="13701">
      <formula>IF(RIGHT(TEXT(AU782,"0.#"),1)=".",FALSE,TRUE)</formula>
    </cfRule>
    <cfRule type="expression" dxfId="2790" priority="13702">
      <formula>IF(RIGHT(TEXT(AU782,"0.#"),1)=".",TRUE,FALSE)</formula>
    </cfRule>
  </conditionalFormatting>
  <conditionalFormatting sqref="Y822 Y809 Y796">
    <cfRule type="expression" dxfId="2789" priority="13687">
      <formula>IF(RIGHT(TEXT(Y796,"0.#"),1)=".",FALSE,TRUE)</formula>
    </cfRule>
    <cfRule type="expression" dxfId="2788" priority="13688">
      <formula>IF(RIGHT(TEXT(Y796,"0.#"),1)=".",TRUE,FALSE)</formula>
    </cfRule>
  </conditionalFormatting>
  <conditionalFormatting sqref="Y831 Y818 Y805">
    <cfRule type="expression" dxfId="2787" priority="13685">
      <formula>IF(RIGHT(TEXT(Y805,"0.#"),1)=".",FALSE,TRUE)</formula>
    </cfRule>
    <cfRule type="expression" dxfId="2786" priority="13686">
      <formula>IF(RIGHT(TEXT(Y805,"0.#"),1)=".",TRUE,FALSE)</formula>
    </cfRule>
  </conditionalFormatting>
  <conditionalFormatting sqref="AU822 AU809 AU796">
    <cfRule type="expression" dxfId="2785" priority="13681">
      <formula>IF(RIGHT(TEXT(AU796,"0.#"),1)=".",FALSE,TRUE)</formula>
    </cfRule>
    <cfRule type="expression" dxfId="2784" priority="13682">
      <formula>IF(RIGHT(TEXT(AU796,"0.#"),1)=".",TRUE,FALSE)</formula>
    </cfRule>
  </conditionalFormatting>
  <conditionalFormatting sqref="AU831 AU818 AU805">
    <cfRule type="expression" dxfId="2783" priority="13679">
      <formula>IF(RIGHT(TEXT(AU805,"0.#"),1)=".",FALSE,TRUE)</formula>
    </cfRule>
    <cfRule type="expression" dxfId="2782" priority="13680">
      <formula>IF(RIGHT(TEXT(AU805,"0.#"),1)=".",TRUE,FALSE)</formula>
    </cfRule>
  </conditionalFormatting>
  <conditionalFormatting sqref="AU823:AU830 AU821 AU810:AU817 AU808 AU797:AU804 AU795">
    <cfRule type="expression" dxfId="2781" priority="13677">
      <formula>IF(RIGHT(TEXT(AU795,"0.#"),1)=".",FALSE,TRUE)</formula>
    </cfRule>
    <cfRule type="expression" dxfId="2780" priority="13678">
      <formula>IF(RIGHT(TEXT(AU795,"0.#"),1)=".",TRUE,FALSE)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2">
    <cfRule type="expression" dxfId="2761" priority="13481">
      <formula>IF(RIGHT(TEXT(AM32,"0.#"),1)=".",FALSE,TRUE)</formula>
    </cfRule>
    <cfRule type="expression" dxfId="2760" priority="13482">
      <formula>IF(RIGHT(TEXT(AM32,"0.#"),1)=".",TRUE,FALSE)</formula>
    </cfRule>
  </conditionalFormatting>
  <conditionalFormatting sqref="AM33">
    <cfRule type="expression" dxfId="2759" priority="13479">
      <formula>IF(RIGHT(TEXT(AM33,"0.#"),1)=".",FALSE,TRUE)</formula>
    </cfRule>
    <cfRule type="expression" dxfId="2758" priority="13480">
      <formula>IF(RIGHT(TEXT(AM33,"0.#"),1)=".",TRUE,FALSE)</formula>
    </cfRule>
  </conditionalFormatting>
  <conditionalFormatting sqref="AQ32:AQ34">
    <cfRule type="expression" dxfId="2757" priority="13471">
      <formula>IF(RIGHT(TEXT(AQ32,"0.#"),1)=".",FALSE,TRUE)</formula>
    </cfRule>
    <cfRule type="expression" dxfId="2756" priority="13472">
      <formula>IF(RIGHT(TEXT(AQ32,"0.#"),1)=".",TRUE,FALSE)</formula>
    </cfRule>
  </conditionalFormatting>
  <conditionalFormatting sqref="AU32:AU34">
    <cfRule type="expression" dxfId="2755" priority="13469">
      <formula>IF(RIGHT(TEXT(AU32,"0.#"),1)=".",FALSE,TRUE)</formula>
    </cfRule>
    <cfRule type="expression" dxfId="2754" priority="13470">
      <formula>IF(RIGHT(TEXT(AU32,"0.#"),1)=".",TRUE,FALSE)</formula>
    </cfRule>
  </conditionalFormatting>
  <conditionalFormatting sqref="AE53">
    <cfRule type="expression" dxfId="2753" priority="13403">
      <formula>IF(RIGHT(TEXT(AE53,"0.#"),1)=".",FALSE,TRUE)</formula>
    </cfRule>
    <cfRule type="expression" dxfId="2752" priority="13404">
      <formula>IF(RIGHT(TEXT(AE53,"0.#"),1)=".",TRUE,FALSE)</formula>
    </cfRule>
  </conditionalFormatting>
  <conditionalFormatting sqref="AE54">
    <cfRule type="expression" dxfId="2751" priority="13401">
      <formula>IF(RIGHT(TEXT(AE54,"0.#"),1)=".",FALSE,TRUE)</formula>
    </cfRule>
    <cfRule type="expression" dxfId="2750" priority="13402">
      <formula>IF(RIGHT(TEXT(AE54,"0.#"),1)=".",TRUE,FALSE)</formula>
    </cfRule>
  </conditionalFormatting>
  <conditionalFormatting sqref="AI54">
    <cfRule type="expression" dxfId="2749" priority="13395">
      <formula>IF(RIGHT(TEXT(AI54,"0.#"),1)=".",FALSE,TRUE)</formula>
    </cfRule>
    <cfRule type="expression" dxfId="2748" priority="13396">
      <formula>IF(RIGHT(TEXT(AI54,"0.#"),1)=".",TRUE,FALSE)</formula>
    </cfRule>
  </conditionalFormatting>
  <conditionalFormatting sqref="AI53">
    <cfRule type="expression" dxfId="2747" priority="13393">
      <formula>IF(RIGHT(TEXT(AI53,"0.#"),1)=".",FALSE,TRUE)</formula>
    </cfRule>
    <cfRule type="expression" dxfId="2746" priority="13394">
      <formula>IF(RIGHT(TEXT(AI53,"0.#"),1)=".",TRUE,FALSE)</formula>
    </cfRule>
  </conditionalFormatting>
  <conditionalFormatting sqref="AM53">
    <cfRule type="expression" dxfId="2745" priority="13391">
      <formula>IF(RIGHT(TEXT(AM53,"0.#"),1)=".",FALSE,TRUE)</formula>
    </cfRule>
    <cfRule type="expression" dxfId="2744" priority="13392">
      <formula>IF(RIGHT(TEXT(AM53,"0.#"),1)=".",TRUE,FALSE)</formula>
    </cfRule>
  </conditionalFormatting>
  <conditionalFormatting sqref="AM54">
    <cfRule type="expression" dxfId="2743" priority="13389">
      <formula>IF(RIGHT(TEXT(AM54,"0.#"),1)=".",FALSE,TRUE)</formula>
    </cfRule>
    <cfRule type="expression" dxfId="2742" priority="13390">
      <formula>IF(RIGHT(TEXT(AM54,"0.#"),1)=".",TRUE,FALSE)</formula>
    </cfRule>
  </conditionalFormatting>
  <conditionalFormatting sqref="AM55">
    <cfRule type="expression" dxfId="2741" priority="13387">
      <formula>IF(RIGHT(TEXT(AM55,"0.#"),1)=".",FALSE,TRUE)</formula>
    </cfRule>
    <cfRule type="expression" dxfId="2740" priority="13388">
      <formula>IF(RIGHT(TEXT(AM55,"0.#"),1)=".",TRUE,FALSE)</formula>
    </cfRule>
  </conditionalFormatting>
  <conditionalFormatting sqref="AE60">
    <cfRule type="expression" dxfId="2739" priority="13373">
      <formula>IF(RIGHT(TEXT(AE60,"0.#"),1)=".",FALSE,TRUE)</formula>
    </cfRule>
    <cfRule type="expression" dxfId="2738" priority="13374">
      <formula>IF(RIGHT(TEXT(AE60,"0.#"),1)=".",TRUE,FALSE)</formula>
    </cfRule>
  </conditionalFormatting>
  <conditionalFormatting sqref="AE61">
    <cfRule type="expression" dxfId="2737" priority="13371">
      <formula>IF(RIGHT(TEXT(AE61,"0.#"),1)=".",FALSE,TRUE)</formula>
    </cfRule>
    <cfRule type="expression" dxfId="2736" priority="13372">
      <formula>IF(RIGHT(TEXT(AE61,"0.#"),1)=".",TRUE,FALSE)</formula>
    </cfRule>
  </conditionalFormatting>
  <conditionalFormatting sqref="AE62">
    <cfRule type="expression" dxfId="2735" priority="13369">
      <formula>IF(RIGHT(TEXT(AE62,"0.#"),1)=".",FALSE,TRUE)</formula>
    </cfRule>
    <cfRule type="expression" dxfId="2734" priority="13370">
      <formula>IF(RIGHT(TEXT(AE62,"0.#"),1)=".",TRUE,FALSE)</formula>
    </cfRule>
  </conditionalFormatting>
  <conditionalFormatting sqref="AI62">
    <cfRule type="expression" dxfId="2733" priority="13367">
      <formula>IF(RIGHT(TEXT(AI62,"0.#"),1)=".",FALSE,TRUE)</formula>
    </cfRule>
    <cfRule type="expression" dxfId="2732" priority="13368">
      <formula>IF(RIGHT(TEXT(AI62,"0.#"),1)=".",TRUE,FALSE)</formula>
    </cfRule>
  </conditionalFormatting>
  <conditionalFormatting sqref="AI61">
    <cfRule type="expression" dxfId="2731" priority="13365">
      <formula>IF(RIGHT(TEXT(AI61,"0.#"),1)=".",FALSE,TRUE)</formula>
    </cfRule>
    <cfRule type="expression" dxfId="2730" priority="13366">
      <formula>IF(RIGHT(TEXT(AI61,"0.#"),1)=".",TRUE,FALSE)</formula>
    </cfRule>
  </conditionalFormatting>
  <conditionalFormatting sqref="AI60">
    <cfRule type="expression" dxfId="2729" priority="13363">
      <formula>IF(RIGHT(TEXT(AI60,"0.#"),1)=".",FALSE,TRUE)</formula>
    </cfRule>
    <cfRule type="expression" dxfId="2728" priority="13364">
      <formula>IF(RIGHT(TEXT(AI60,"0.#"),1)=".",TRUE,FALSE)</formula>
    </cfRule>
  </conditionalFormatting>
  <conditionalFormatting sqref="AM60">
    <cfRule type="expression" dxfId="2727" priority="13361">
      <formula>IF(RIGHT(TEXT(AM60,"0.#"),1)=".",FALSE,TRUE)</formula>
    </cfRule>
    <cfRule type="expression" dxfId="2726" priority="13362">
      <formula>IF(RIGHT(TEXT(AM60,"0.#"),1)=".",TRUE,FALSE)</formula>
    </cfRule>
  </conditionalFormatting>
  <conditionalFormatting sqref="AM61">
    <cfRule type="expression" dxfId="2725" priority="13359">
      <formula>IF(RIGHT(TEXT(AM61,"0.#"),1)=".",FALSE,TRUE)</formula>
    </cfRule>
    <cfRule type="expression" dxfId="2724" priority="13360">
      <formula>IF(RIGHT(TEXT(AM61,"0.#"),1)=".",TRUE,FALSE)</formula>
    </cfRule>
  </conditionalFormatting>
  <conditionalFormatting sqref="AM62">
    <cfRule type="expression" dxfId="2723" priority="13357">
      <formula>IF(RIGHT(TEXT(AM62,"0.#"),1)=".",FALSE,TRUE)</formula>
    </cfRule>
    <cfRule type="expression" dxfId="2722" priority="13358">
      <formula>IF(RIGHT(TEXT(AM62,"0.#"),1)=".",TRUE,FALSE)</formula>
    </cfRule>
  </conditionalFormatting>
  <conditionalFormatting sqref="AE87">
    <cfRule type="expression" dxfId="2721" priority="13343">
      <formula>IF(RIGHT(TEXT(AE87,"0.#"),1)=".",FALSE,TRUE)</formula>
    </cfRule>
    <cfRule type="expression" dxfId="2720" priority="13344">
      <formula>IF(RIGHT(TEXT(AE87,"0.#"),1)=".",TRUE,FALSE)</formula>
    </cfRule>
  </conditionalFormatting>
  <conditionalFormatting sqref="AE88">
    <cfRule type="expression" dxfId="2719" priority="13341">
      <formula>IF(RIGHT(TEXT(AE88,"0.#"),1)=".",FALSE,TRUE)</formula>
    </cfRule>
    <cfRule type="expression" dxfId="2718" priority="13342">
      <formula>IF(RIGHT(TEXT(AE88,"0.#"),1)=".",TRUE,FALSE)</formula>
    </cfRule>
  </conditionalFormatting>
  <conditionalFormatting sqref="AE89">
    <cfRule type="expression" dxfId="2717" priority="13339">
      <formula>IF(RIGHT(TEXT(AE89,"0.#"),1)=".",FALSE,TRUE)</formula>
    </cfRule>
    <cfRule type="expression" dxfId="2716" priority="13340">
      <formula>IF(RIGHT(TEXT(AE89,"0.#"),1)=".",TRUE,FALSE)</formula>
    </cfRule>
  </conditionalFormatting>
  <conditionalFormatting sqref="AI89">
    <cfRule type="expression" dxfId="2715" priority="13337">
      <formula>IF(RIGHT(TEXT(AI89,"0.#"),1)=".",FALSE,TRUE)</formula>
    </cfRule>
    <cfRule type="expression" dxfId="2714" priority="13338">
      <formula>IF(RIGHT(TEXT(AI89,"0.#"),1)=".",TRUE,FALSE)</formula>
    </cfRule>
  </conditionalFormatting>
  <conditionalFormatting sqref="AI88">
    <cfRule type="expression" dxfId="2713" priority="13335">
      <formula>IF(RIGHT(TEXT(AI88,"0.#"),1)=".",FALSE,TRUE)</formula>
    </cfRule>
    <cfRule type="expression" dxfId="2712" priority="13336">
      <formula>IF(RIGHT(TEXT(AI88,"0.#"),1)=".",TRUE,FALSE)</formula>
    </cfRule>
  </conditionalFormatting>
  <conditionalFormatting sqref="AI87">
    <cfRule type="expression" dxfId="2711" priority="13333">
      <formula>IF(RIGHT(TEXT(AI87,"0.#"),1)=".",FALSE,TRUE)</formula>
    </cfRule>
    <cfRule type="expression" dxfId="2710" priority="13334">
      <formula>IF(RIGHT(TEXT(AI87,"0.#"),1)=".",TRUE,FALSE)</formula>
    </cfRule>
  </conditionalFormatting>
  <conditionalFormatting sqref="AM88">
    <cfRule type="expression" dxfId="2709" priority="13329">
      <formula>IF(RIGHT(TEXT(AM88,"0.#"),1)=".",FALSE,TRUE)</formula>
    </cfRule>
    <cfRule type="expression" dxfId="2708" priority="13330">
      <formula>IF(RIGHT(TEXT(AM88,"0.#"),1)=".",TRUE,FALSE)</formula>
    </cfRule>
  </conditionalFormatting>
  <conditionalFormatting sqref="AM89">
    <cfRule type="expression" dxfId="2707" priority="13327">
      <formula>IF(RIGHT(TEXT(AM89,"0.#"),1)=".",FALSE,TRUE)</formula>
    </cfRule>
    <cfRule type="expression" dxfId="2706" priority="13328">
      <formula>IF(RIGHT(TEXT(AM89,"0.#"),1)=".",TRUE,FALSE)</formula>
    </cfRule>
  </conditionalFormatting>
  <conditionalFormatting sqref="AE92">
    <cfRule type="expression" dxfId="2705" priority="13313">
      <formula>IF(RIGHT(TEXT(AE92,"0.#"),1)=".",FALSE,TRUE)</formula>
    </cfRule>
    <cfRule type="expression" dxfId="2704" priority="13314">
      <formula>IF(RIGHT(TEXT(AE92,"0.#"),1)=".",TRUE,FALSE)</formula>
    </cfRule>
  </conditionalFormatting>
  <conditionalFormatting sqref="AE93">
    <cfRule type="expression" dxfId="2703" priority="13311">
      <formula>IF(RIGHT(TEXT(AE93,"0.#"),1)=".",FALSE,TRUE)</formula>
    </cfRule>
    <cfRule type="expression" dxfId="2702" priority="13312">
      <formula>IF(RIGHT(TEXT(AE93,"0.#"),1)=".",TRUE,FALSE)</formula>
    </cfRule>
  </conditionalFormatting>
  <conditionalFormatting sqref="AE94">
    <cfRule type="expression" dxfId="2701" priority="13309">
      <formula>IF(RIGHT(TEXT(AE94,"0.#"),1)=".",FALSE,TRUE)</formula>
    </cfRule>
    <cfRule type="expression" dxfId="2700" priority="13310">
      <formula>IF(RIGHT(TEXT(AE94,"0.#"),1)=".",TRUE,FALSE)</formula>
    </cfRule>
  </conditionalFormatting>
  <conditionalFormatting sqref="AI94">
    <cfRule type="expression" dxfId="2699" priority="13307">
      <formula>IF(RIGHT(TEXT(AI94,"0.#"),1)=".",FALSE,TRUE)</formula>
    </cfRule>
    <cfRule type="expression" dxfId="2698" priority="13308">
      <formula>IF(RIGHT(TEXT(AI94,"0.#"),1)=".",TRUE,FALSE)</formula>
    </cfRule>
  </conditionalFormatting>
  <conditionalFormatting sqref="AI93">
    <cfRule type="expression" dxfId="2697" priority="13305">
      <formula>IF(RIGHT(TEXT(AI93,"0.#"),1)=".",FALSE,TRUE)</formula>
    </cfRule>
    <cfRule type="expression" dxfId="2696" priority="13306">
      <formula>IF(RIGHT(TEXT(AI93,"0.#"),1)=".",TRUE,FALSE)</formula>
    </cfRule>
  </conditionalFormatting>
  <conditionalFormatting sqref="AI92">
    <cfRule type="expression" dxfId="2695" priority="13303">
      <formula>IF(RIGHT(TEXT(AI92,"0.#"),1)=".",FALSE,TRUE)</formula>
    </cfRule>
    <cfRule type="expression" dxfId="2694" priority="13304">
      <formula>IF(RIGHT(TEXT(AI92,"0.#"),1)=".",TRUE,FALSE)</formula>
    </cfRule>
  </conditionalFormatting>
  <conditionalFormatting sqref="AM92">
    <cfRule type="expression" dxfId="2693" priority="13301">
      <formula>IF(RIGHT(TEXT(AM92,"0.#"),1)=".",FALSE,TRUE)</formula>
    </cfRule>
    <cfRule type="expression" dxfId="2692" priority="13302">
      <formula>IF(RIGHT(TEXT(AM92,"0.#"),1)=".",TRUE,FALSE)</formula>
    </cfRule>
  </conditionalFormatting>
  <conditionalFormatting sqref="AM93">
    <cfRule type="expression" dxfId="2691" priority="13299">
      <formula>IF(RIGHT(TEXT(AM93,"0.#"),1)=".",FALSE,TRUE)</formula>
    </cfRule>
    <cfRule type="expression" dxfId="2690" priority="13300">
      <formula>IF(RIGHT(TEXT(AM93,"0.#"),1)=".",TRUE,FALSE)</formula>
    </cfRule>
  </conditionalFormatting>
  <conditionalFormatting sqref="AM94">
    <cfRule type="expression" dxfId="2689" priority="13297">
      <formula>IF(RIGHT(TEXT(AM94,"0.#"),1)=".",FALSE,TRUE)</formula>
    </cfRule>
    <cfRule type="expression" dxfId="2688" priority="13298">
      <formula>IF(RIGHT(TEXT(AM94,"0.#"),1)=".",TRUE,FALSE)</formula>
    </cfRule>
  </conditionalFormatting>
  <conditionalFormatting sqref="AE97">
    <cfRule type="expression" dxfId="2687" priority="13283">
      <formula>IF(RIGHT(TEXT(AE97,"0.#"),1)=".",FALSE,TRUE)</formula>
    </cfRule>
    <cfRule type="expression" dxfId="2686" priority="13284">
      <formula>IF(RIGHT(TEXT(AE97,"0.#"),1)=".",TRUE,FALSE)</formula>
    </cfRule>
  </conditionalFormatting>
  <conditionalFormatting sqref="AE98">
    <cfRule type="expression" dxfId="2685" priority="13281">
      <formula>IF(RIGHT(TEXT(AE98,"0.#"),1)=".",FALSE,TRUE)</formula>
    </cfRule>
    <cfRule type="expression" dxfId="2684" priority="13282">
      <formula>IF(RIGHT(TEXT(AE98,"0.#"),1)=".",TRUE,FALSE)</formula>
    </cfRule>
  </conditionalFormatting>
  <conditionalFormatting sqref="AE99">
    <cfRule type="expression" dxfId="2683" priority="13279">
      <formula>IF(RIGHT(TEXT(AE99,"0.#"),1)=".",FALSE,TRUE)</formula>
    </cfRule>
    <cfRule type="expression" dxfId="2682" priority="13280">
      <formula>IF(RIGHT(TEXT(AE99,"0.#"),1)=".",TRUE,FALSE)</formula>
    </cfRule>
  </conditionalFormatting>
  <conditionalFormatting sqref="AI99">
    <cfRule type="expression" dxfId="2681" priority="13277">
      <formula>IF(RIGHT(TEXT(AI99,"0.#"),1)=".",FALSE,TRUE)</formula>
    </cfRule>
    <cfRule type="expression" dxfId="2680" priority="13278">
      <formula>IF(RIGHT(TEXT(AI99,"0.#"),1)=".",TRUE,FALSE)</formula>
    </cfRule>
  </conditionalFormatting>
  <conditionalFormatting sqref="AI98">
    <cfRule type="expression" dxfId="2679" priority="13275">
      <formula>IF(RIGHT(TEXT(AI98,"0.#"),1)=".",FALSE,TRUE)</formula>
    </cfRule>
    <cfRule type="expression" dxfId="2678" priority="13276">
      <formula>IF(RIGHT(TEXT(AI98,"0.#"),1)=".",TRUE,FALSE)</formula>
    </cfRule>
  </conditionalFormatting>
  <conditionalFormatting sqref="AI97">
    <cfRule type="expression" dxfId="2677" priority="13273">
      <formula>IF(RIGHT(TEXT(AI97,"0.#"),1)=".",FALSE,TRUE)</formula>
    </cfRule>
    <cfRule type="expression" dxfId="2676" priority="13274">
      <formula>IF(RIGHT(TEXT(AI97,"0.#"),1)=".",TRUE,FALSE)</formula>
    </cfRule>
  </conditionalFormatting>
  <conditionalFormatting sqref="AM97">
    <cfRule type="expression" dxfId="2675" priority="13271">
      <formula>IF(RIGHT(TEXT(AM97,"0.#"),1)=".",FALSE,TRUE)</formula>
    </cfRule>
    <cfRule type="expression" dxfId="2674" priority="13272">
      <formula>IF(RIGHT(TEXT(AM97,"0.#"),1)=".",TRUE,FALSE)</formula>
    </cfRule>
  </conditionalFormatting>
  <conditionalFormatting sqref="AM98">
    <cfRule type="expression" dxfId="2673" priority="13269">
      <formula>IF(RIGHT(TEXT(AM98,"0.#"),1)=".",FALSE,TRUE)</formula>
    </cfRule>
    <cfRule type="expression" dxfId="2672" priority="13270">
      <formula>IF(RIGHT(TEXT(AM98,"0.#"),1)=".",TRUE,FALSE)</formula>
    </cfRule>
  </conditionalFormatting>
  <conditionalFormatting sqref="AM99">
    <cfRule type="expression" dxfId="2671" priority="13267">
      <formula>IF(RIGHT(TEXT(AM99,"0.#"),1)=".",FALSE,TRUE)</formula>
    </cfRule>
    <cfRule type="expression" dxfId="2670" priority="13268">
      <formula>IF(RIGHT(TEXT(AM99,"0.#"),1)=".",TRUE,FALSE)</formula>
    </cfRule>
  </conditionalFormatting>
  <conditionalFormatting sqref="AI101">
    <cfRule type="expression" dxfId="2669" priority="13253">
      <formula>IF(RIGHT(TEXT(AI101,"0.#"),1)=".",FALSE,TRUE)</formula>
    </cfRule>
    <cfRule type="expression" dxfId="2668" priority="13254">
      <formula>IF(RIGHT(TEXT(AI101,"0.#"),1)=".",TRUE,FALSE)</formula>
    </cfRule>
  </conditionalFormatting>
  <conditionalFormatting sqref="AM101">
    <cfRule type="expression" dxfId="2667" priority="13251">
      <formula>IF(RIGHT(TEXT(AM101,"0.#"),1)=".",FALSE,TRUE)</formula>
    </cfRule>
    <cfRule type="expression" dxfId="2666" priority="13252">
      <formula>IF(RIGHT(TEXT(AM101,"0.#"),1)=".",TRUE,FALSE)</formula>
    </cfRule>
  </conditionalFormatting>
  <conditionalFormatting sqref="AE102">
    <cfRule type="expression" dxfId="2665" priority="13249">
      <formula>IF(RIGHT(TEXT(AE102,"0.#"),1)=".",FALSE,TRUE)</formula>
    </cfRule>
    <cfRule type="expression" dxfId="2664" priority="13250">
      <formula>IF(RIGHT(TEXT(AE102,"0.#"),1)=".",TRUE,FALSE)</formula>
    </cfRule>
  </conditionalFormatting>
  <conditionalFormatting sqref="AI102">
    <cfRule type="expression" dxfId="2663" priority="13247">
      <formula>IF(RIGHT(TEXT(AI102,"0.#"),1)=".",FALSE,TRUE)</formula>
    </cfRule>
    <cfRule type="expression" dxfId="2662" priority="13248">
      <formula>IF(RIGHT(TEXT(AI102,"0.#"),1)=".",TRUE,FALSE)</formula>
    </cfRule>
  </conditionalFormatting>
  <conditionalFormatting sqref="AM102">
    <cfRule type="expression" dxfId="2661" priority="13245">
      <formula>IF(RIGHT(TEXT(AM102,"0.#"),1)=".",FALSE,TRUE)</formula>
    </cfRule>
    <cfRule type="expression" dxfId="2660" priority="13246">
      <formula>IF(RIGHT(TEXT(AM102,"0.#"),1)=".",TRUE,FALSE)</formula>
    </cfRule>
  </conditionalFormatting>
  <conditionalFormatting sqref="AQ102">
    <cfRule type="expression" dxfId="2659" priority="13243">
      <formula>IF(RIGHT(TEXT(AQ102,"0.#"),1)=".",FALSE,TRUE)</formula>
    </cfRule>
    <cfRule type="expression" dxfId="2658" priority="13244">
      <formula>IF(RIGHT(TEXT(AQ102,"0.#"),1)=".",TRUE,FALSE)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E116 AQ116">
    <cfRule type="expression" dxfId="2609" priority="13185">
      <formula>IF(RIGHT(TEXT(AE116,"0.#"),1)=".",FALSE,TRUE)</formula>
    </cfRule>
    <cfRule type="expression" dxfId="2608" priority="13186">
      <formula>IF(RIGHT(TEXT(AE116,"0.#"),1)=".",TRUE,FALSE)</formula>
    </cfRule>
  </conditionalFormatting>
  <conditionalFormatting sqref="AI116">
    <cfRule type="expression" dxfId="2607" priority="13183">
      <formula>IF(RIGHT(TEXT(AI116,"0.#"),1)=".",FALSE,TRUE)</formula>
    </cfRule>
    <cfRule type="expression" dxfId="2606" priority="13184">
      <formula>IF(RIGHT(TEXT(AI116,"0.#"),1)=".",TRUE,FALSE)</formula>
    </cfRule>
  </conditionalFormatting>
  <conditionalFormatting sqref="AM116">
    <cfRule type="expression" dxfId="2605" priority="13181">
      <formula>IF(RIGHT(TEXT(AM116,"0.#"),1)=".",FALSE,TRUE)</formula>
    </cfRule>
    <cfRule type="expression" dxfId="2604" priority="13182">
      <formula>IF(RIGHT(TEXT(AM116,"0.#"),1)=".",TRUE,FALSE)</formula>
    </cfRule>
  </conditionalFormatting>
  <conditionalFormatting sqref="AE117 AM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M134:AM135 AQ134:AQ135 AU134:AU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40:AO867">
    <cfRule type="expression" dxfId="2515" priority="6655">
      <formula>IF(AND(AL840&gt;=0, RIGHT(TEXT(AL840,"0.#"),1)&lt;&gt;"."),TRUE,FALSE)</formula>
    </cfRule>
    <cfRule type="expression" dxfId="2514" priority="6656">
      <formula>IF(AND(AL840&gt;=0, RIGHT(TEXT(AL840,"0.#"),1)="."),TRUE,FALSE)</formula>
    </cfRule>
    <cfRule type="expression" dxfId="2513" priority="6657">
      <formula>IF(AND(AL840&lt;0, RIGHT(TEXT(AL840,"0.#"),1)&lt;&gt;"."),TRUE,FALSE)</formula>
    </cfRule>
    <cfRule type="expression" dxfId="2512" priority="6658">
      <formula>IF(AND(AL840&lt;0, RIGHT(TEXT(AL840,"0.#"),1)="."),TRUE,FALSE)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40:Y867">
    <cfRule type="expression" dxfId="2441" priority="2983">
      <formula>IF(RIGHT(TEXT(Y840,"0.#"),1)=".",FALSE,TRUE)</formula>
    </cfRule>
    <cfRule type="expression" dxfId="2440" priority="2984">
      <formula>IF(RIGHT(TEXT(Y840,"0.#"),1)=".",TRUE,FALSE)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03:AO1132">
    <cfRule type="expression" dxfId="2411" priority="2889">
      <formula>IF(AND(AL1103&gt;=0, RIGHT(TEXT(AL1103,"0.#"),1)&lt;&gt;"."),TRUE,FALSE)</formula>
    </cfRule>
    <cfRule type="expression" dxfId="2410" priority="2890">
      <formula>IF(AND(AL1103&gt;=0, RIGHT(TEXT(AL1103,"0.#"),1)="."),TRUE,FALSE)</formula>
    </cfRule>
    <cfRule type="expression" dxfId="2409" priority="2891">
      <formula>IF(AND(AL1103&lt;0, RIGHT(TEXT(AL1103,"0.#"),1)&lt;&gt;"."),TRUE,FALSE)</formula>
    </cfRule>
    <cfRule type="expression" dxfId="2408" priority="2892">
      <formula>IF(AND(AL1103&lt;0, RIGHT(TEXT(AL1103,"0.#"),1)="."),TRUE,FALSE)</formula>
    </cfRule>
  </conditionalFormatting>
  <conditionalFormatting sqref="Y1103:Y1132">
    <cfRule type="expression" dxfId="2407" priority="2887">
      <formula>IF(RIGHT(TEXT(Y1103,"0.#"),1)=".",FALSE,TRUE)</formula>
    </cfRule>
    <cfRule type="expression" dxfId="2406" priority="2888">
      <formula>IF(RIGHT(TEXT(Y1103,"0.#"),1)=".",TRUE,FALSE)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3:Y900">
    <cfRule type="expression" dxfId="2081" priority="2099">
      <formula>IF(RIGHT(TEXT(Y873,"0.#"),1)=".",FALSE,TRUE)</formula>
    </cfRule>
    <cfRule type="expression" dxfId="2080" priority="2100">
      <formula>IF(RIGHT(TEXT(Y873,"0.#"),1)=".",TRUE,FALSE)</formula>
    </cfRule>
  </conditionalFormatting>
  <conditionalFormatting sqref="Y872">
    <cfRule type="expression" dxfId="2079" priority="2093">
      <formula>IF(RIGHT(TEXT(Y872,"0.#"),1)=".",FALSE,TRUE)</formula>
    </cfRule>
    <cfRule type="expression" dxfId="2078" priority="2094">
      <formula>IF(RIGHT(TEXT(Y872,"0.#"),1)=".",TRUE,FALSE)</formula>
    </cfRule>
  </conditionalFormatting>
  <conditionalFormatting sqref="Y906:Y933">
    <cfRule type="expression" dxfId="2077" priority="2087">
      <formula>IF(RIGHT(TEXT(Y906,"0.#"),1)=".",FALSE,TRUE)</formula>
    </cfRule>
    <cfRule type="expression" dxfId="2076" priority="2088">
      <formula>IF(RIGHT(TEXT(Y906,"0.#"),1)=".",TRUE,FALSE)</formula>
    </cfRule>
  </conditionalFormatting>
  <conditionalFormatting sqref="Y939:Y966">
    <cfRule type="expression" dxfId="2075" priority="2075">
      <formula>IF(RIGHT(TEXT(Y939,"0.#"),1)=".",FALSE,TRUE)</formula>
    </cfRule>
    <cfRule type="expression" dxfId="2074" priority="2076">
      <formula>IF(RIGHT(TEXT(Y939,"0.#"),1)=".",TRUE,FALSE)</formula>
    </cfRule>
  </conditionalFormatting>
  <conditionalFormatting sqref="Y937:Y938">
    <cfRule type="expression" dxfId="2073" priority="2069">
      <formula>IF(RIGHT(TEXT(Y937,"0.#"),1)=".",FALSE,TRUE)</formula>
    </cfRule>
    <cfRule type="expression" dxfId="2072" priority="2070">
      <formula>IF(RIGHT(TEXT(Y937,"0.#"),1)=".",TRUE,FALSE)</formula>
    </cfRule>
  </conditionalFormatting>
  <conditionalFormatting sqref="Y972:Y999">
    <cfRule type="expression" dxfId="2071" priority="2063">
      <formula>IF(RIGHT(TEXT(Y972,"0.#"),1)=".",FALSE,TRUE)</formula>
    </cfRule>
    <cfRule type="expression" dxfId="2070" priority="2064">
      <formula>IF(RIGHT(TEXT(Y972,"0.#"),1)=".",TRUE,FALSE)</formula>
    </cfRule>
  </conditionalFormatting>
  <conditionalFormatting sqref="Y970:Y971">
    <cfRule type="expression" dxfId="2069" priority="2057">
      <formula>IF(RIGHT(TEXT(Y970,"0.#"),1)=".",FALSE,TRUE)</formula>
    </cfRule>
    <cfRule type="expression" dxfId="2068" priority="2058">
      <formula>IF(RIGHT(TEXT(Y970,"0.#"),1)=".",TRUE,FALSE)</formula>
    </cfRule>
  </conditionalFormatting>
  <conditionalFormatting sqref="Y1005:Y1032">
    <cfRule type="expression" dxfId="2067" priority="2051">
      <formula>IF(RIGHT(TEXT(Y1005,"0.#"),1)=".",FALSE,TRUE)</formula>
    </cfRule>
    <cfRule type="expression" dxfId="2066" priority="2052">
      <formula>IF(RIGHT(TEXT(Y1005,"0.#"),1)=".",TRUE,FALSE)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3:AO900">
    <cfRule type="expression" dxfId="1985" priority="2101">
      <formula>IF(AND(AL873&gt;=0, RIGHT(TEXT(AL873,"0.#"),1)&lt;&gt;"."),TRUE,FALSE)</formula>
    </cfRule>
    <cfRule type="expression" dxfId="1984" priority="2102">
      <formula>IF(AND(AL873&gt;=0, RIGHT(TEXT(AL873,"0.#"),1)="."),TRUE,FALSE)</formula>
    </cfRule>
    <cfRule type="expression" dxfId="1983" priority="2103">
      <formula>IF(AND(AL873&lt;0, RIGHT(TEXT(AL873,"0.#"),1)&lt;&gt;"."),TRUE,FALSE)</formula>
    </cfRule>
    <cfRule type="expression" dxfId="1982" priority="2104">
      <formula>IF(AND(AL873&lt;0, RIGHT(TEXT(AL873,"0.#"),1)="."),TRUE,FALSE)</formula>
    </cfRule>
  </conditionalFormatting>
  <conditionalFormatting sqref="AL872:AO872">
    <cfRule type="expression" dxfId="1981" priority="2095">
      <formula>IF(AND(AL872&gt;=0, RIGHT(TEXT(AL872,"0.#"),1)&lt;&gt;"."),TRUE,FALSE)</formula>
    </cfRule>
    <cfRule type="expression" dxfId="1980" priority="2096">
      <formula>IF(AND(AL872&gt;=0, RIGHT(TEXT(AL872,"0.#"),1)="."),TRUE,FALSE)</formula>
    </cfRule>
    <cfRule type="expression" dxfId="1979" priority="2097">
      <formula>IF(AND(AL872&lt;0, RIGHT(TEXT(AL872,"0.#"),1)&lt;&gt;"."),TRUE,FALSE)</formula>
    </cfRule>
    <cfRule type="expression" dxfId="1978" priority="2098">
      <formula>IF(AND(AL872&lt;0, RIGHT(TEXT(AL872,"0.#"),1)="."),TRUE,FALSE)</formula>
    </cfRule>
  </conditionalFormatting>
  <conditionalFormatting sqref="AL906:AO933">
    <cfRule type="expression" dxfId="1977" priority="2089">
      <formula>IF(AND(AL906&gt;=0, RIGHT(TEXT(AL906,"0.#"),1)&lt;&gt;"."),TRUE,FALSE)</formula>
    </cfRule>
    <cfRule type="expression" dxfId="1976" priority="2090">
      <formula>IF(AND(AL906&gt;=0, RIGHT(TEXT(AL906,"0.#"),1)="."),TRUE,FALSE)</formula>
    </cfRule>
    <cfRule type="expression" dxfId="1975" priority="2091">
      <formula>IF(AND(AL906&lt;0, RIGHT(TEXT(AL906,"0.#"),1)&lt;&gt;"."),TRUE,FALSE)</formula>
    </cfRule>
    <cfRule type="expression" dxfId="1974" priority="2092">
      <formula>IF(AND(AL906&lt;0, RIGHT(TEXT(AL906,"0.#"),1)="."),TRUE,FALSE)</formula>
    </cfRule>
  </conditionalFormatting>
  <conditionalFormatting sqref="AL939:AO966">
    <cfRule type="expression" dxfId="1973" priority="2077">
      <formula>IF(AND(AL939&gt;=0, RIGHT(TEXT(AL939,"0.#"),1)&lt;&gt;"."),TRUE,FALSE)</formula>
    </cfRule>
    <cfRule type="expression" dxfId="1972" priority="2078">
      <formula>IF(AND(AL939&gt;=0, RIGHT(TEXT(AL939,"0.#"),1)="."),TRUE,FALSE)</formula>
    </cfRule>
    <cfRule type="expression" dxfId="1971" priority="2079">
      <formula>IF(AND(AL939&lt;0, RIGHT(TEXT(AL939,"0.#"),1)&lt;&gt;"."),TRUE,FALSE)</formula>
    </cfRule>
    <cfRule type="expression" dxfId="1970" priority="2080">
      <formula>IF(AND(AL939&lt;0, RIGHT(TEXT(AL939,"0.#"),1)="."),TRUE,FALSE)</formula>
    </cfRule>
  </conditionalFormatting>
  <conditionalFormatting sqref="AL937:AO938">
    <cfRule type="expression" dxfId="1969" priority="2071">
      <formula>IF(AND(AL937&gt;=0, RIGHT(TEXT(AL937,"0.#"),1)&lt;&gt;"."),TRUE,FALSE)</formula>
    </cfRule>
    <cfRule type="expression" dxfId="1968" priority="2072">
      <formula>IF(AND(AL937&gt;=0, RIGHT(TEXT(AL937,"0.#"),1)="."),TRUE,FALSE)</formula>
    </cfRule>
    <cfRule type="expression" dxfId="1967" priority="2073">
      <formula>IF(AND(AL937&lt;0, RIGHT(TEXT(AL937,"0.#"),1)&lt;&gt;"."),TRUE,FALSE)</formula>
    </cfRule>
    <cfRule type="expression" dxfId="1966" priority="2074">
      <formula>IF(AND(AL937&lt;0, RIGHT(TEXT(AL937,"0.#"),1)="."),TRUE,FALSE)</formula>
    </cfRule>
  </conditionalFormatting>
  <conditionalFormatting sqref="AL972:AO999">
    <cfRule type="expression" dxfId="1965" priority="2065">
      <formula>IF(AND(AL972&gt;=0, RIGHT(TEXT(AL972,"0.#"),1)&lt;&gt;"."),TRUE,FALSE)</formula>
    </cfRule>
    <cfRule type="expression" dxfId="1964" priority="2066">
      <formula>IF(AND(AL972&gt;=0, RIGHT(TEXT(AL972,"0.#"),1)="."),TRUE,FALSE)</formula>
    </cfRule>
    <cfRule type="expression" dxfId="1963" priority="2067">
      <formula>IF(AND(AL972&lt;0, RIGHT(TEXT(AL972,"0.#"),1)&lt;&gt;"."),TRUE,FALSE)</formula>
    </cfRule>
    <cfRule type="expression" dxfId="1962" priority="2068">
      <formula>IF(AND(AL972&lt;0, RIGHT(TEXT(AL972,"0.#"),1)="."),TRUE,FALSE)</formula>
    </cfRule>
  </conditionalFormatting>
  <conditionalFormatting sqref="AL970:AO971">
    <cfRule type="expression" dxfId="1961" priority="2059">
      <formula>IF(AND(AL970&gt;=0, RIGHT(TEXT(AL970,"0.#"),1)&lt;&gt;"."),TRUE,FALSE)</formula>
    </cfRule>
    <cfRule type="expression" dxfId="1960" priority="2060">
      <formula>IF(AND(AL970&gt;=0, RIGHT(TEXT(AL970,"0.#"),1)="."),TRUE,FALSE)</formula>
    </cfRule>
    <cfRule type="expression" dxfId="1959" priority="2061">
      <formula>IF(AND(AL970&lt;0, RIGHT(TEXT(AL970,"0.#"),1)&lt;&gt;"."),TRUE,FALSE)</formula>
    </cfRule>
    <cfRule type="expression" dxfId="1958" priority="2062">
      <formula>IF(AND(AL970&lt;0, RIGHT(TEXT(AL970,"0.#"),1)="."),TRUE,FALSE)</formula>
    </cfRule>
  </conditionalFormatting>
  <conditionalFormatting sqref="AL1005:AO1032">
    <cfRule type="expression" dxfId="1957" priority="2053">
      <formula>IF(AND(AL1005&gt;=0, RIGHT(TEXT(AL1005,"0.#"),1)&lt;&gt;"."),TRUE,FALSE)</formula>
    </cfRule>
    <cfRule type="expression" dxfId="1956" priority="2054">
      <formula>IF(AND(AL1005&gt;=0, RIGHT(TEXT(AL1005,"0.#"),1)="."),TRUE,FALSE)</formula>
    </cfRule>
    <cfRule type="expression" dxfId="1955" priority="2055">
      <formula>IF(AND(AL1005&lt;0, RIGHT(TEXT(AL1005,"0.#"),1)&lt;&gt;"."),TRUE,FALSE)</formula>
    </cfRule>
    <cfRule type="expression" dxfId="1954" priority="2056">
      <formula>IF(AND(AL1005&lt;0, RIGHT(TEXT(AL1005,"0.#"),1)="."),TRUE,FALSE)</formula>
    </cfRule>
  </conditionalFormatting>
  <conditionalFormatting sqref="AL1003:AO1004">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3:Y1004">
    <cfRule type="expression" dxfId="1949" priority="2045">
      <formula>IF(RIGHT(TEXT(Y1003,"0.#"),1)=".",FALSE,TRUE)</formula>
    </cfRule>
    <cfRule type="expression" dxfId="1948" priority="2046">
      <formula>IF(RIGHT(TEXT(Y1003,"0.#"),1)=".",TRUE,FALSE)</formula>
    </cfRule>
  </conditionalFormatting>
  <conditionalFormatting sqref="AL1038:AO1065">
    <cfRule type="expression" dxfId="1947" priority="2041">
      <formula>IF(AND(AL1038&gt;=0, RIGHT(TEXT(AL1038,"0.#"),1)&lt;&gt;"."),TRUE,FALSE)</formula>
    </cfRule>
    <cfRule type="expression" dxfId="1946" priority="2042">
      <formula>IF(AND(AL1038&gt;=0, RIGHT(TEXT(AL1038,"0.#"),1)="."),TRUE,FALSE)</formula>
    </cfRule>
    <cfRule type="expression" dxfId="1945" priority="2043">
      <formula>IF(AND(AL1038&lt;0, RIGHT(TEXT(AL1038,"0.#"),1)&lt;&gt;"."),TRUE,FALSE)</formula>
    </cfRule>
    <cfRule type="expression" dxfId="1944" priority="2044">
      <formula>IF(AND(AL1038&lt;0, RIGHT(TEXT(AL1038,"0.#"),1)="."),TRUE,FALSE)</formula>
    </cfRule>
  </conditionalFormatting>
  <conditionalFormatting sqref="Y1038:Y1065">
    <cfRule type="expression" dxfId="1943" priority="2039">
      <formula>IF(RIGHT(TEXT(Y1038,"0.#"),1)=".",FALSE,TRUE)</formula>
    </cfRule>
    <cfRule type="expression" dxfId="1942" priority="2040">
      <formula>IF(RIGHT(TEXT(Y1038,"0.#"),1)=".",TRUE,FALSE)</formula>
    </cfRule>
  </conditionalFormatting>
  <conditionalFormatting sqref="AL1036:AO1037">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6:Y1037">
    <cfRule type="expression" dxfId="1937" priority="2033">
      <formula>IF(RIGHT(TEXT(Y1036,"0.#"),1)=".",FALSE,TRUE)</formula>
    </cfRule>
    <cfRule type="expression" dxfId="1936" priority="2034">
      <formula>IF(RIGHT(TEXT(Y1036,"0.#"),1)=".",TRUE,FALSE)</formula>
    </cfRule>
  </conditionalFormatting>
  <conditionalFormatting sqref="AL1071:AO1098">
    <cfRule type="expression" dxfId="1935" priority="2029">
      <formula>IF(AND(AL1071&gt;=0, RIGHT(TEXT(AL1071,"0.#"),1)&lt;&gt;"."),TRUE,FALSE)</formula>
    </cfRule>
    <cfRule type="expression" dxfId="1934" priority="2030">
      <formula>IF(AND(AL1071&gt;=0, RIGHT(TEXT(AL1071,"0.#"),1)="."),TRUE,FALSE)</formula>
    </cfRule>
    <cfRule type="expression" dxfId="1933" priority="2031">
      <formula>IF(AND(AL1071&lt;0, RIGHT(TEXT(AL1071,"0.#"),1)&lt;&gt;"."),TRUE,FALSE)</formula>
    </cfRule>
    <cfRule type="expression" dxfId="1932" priority="2032">
      <formula>IF(AND(AL1071&lt;0, RIGHT(TEXT(AL1071,"0.#"),1)="."),TRUE,FALSE)</formula>
    </cfRule>
  </conditionalFormatting>
  <conditionalFormatting sqref="Y1071:Y1098">
    <cfRule type="expression" dxfId="1931" priority="2027">
      <formula>IF(RIGHT(TEXT(Y1071,"0.#"),1)=".",FALSE,TRUE)</formula>
    </cfRule>
    <cfRule type="expression" dxfId="1930" priority="2028">
      <formula>IF(RIGHT(TEXT(Y1071,"0.#"),1)=".",TRUE,FALSE)</formula>
    </cfRule>
  </conditionalFormatting>
  <conditionalFormatting sqref="AL1069:AO1070">
    <cfRule type="expression" dxfId="1929" priority="2023">
      <formula>IF(AND(AL1069&gt;=0, RIGHT(TEXT(AL1069,"0.#"),1)&lt;&gt;"."),TRUE,FALSE)</formula>
    </cfRule>
    <cfRule type="expression" dxfId="1928" priority="2024">
      <formula>IF(AND(AL1069&gt;=0, RIGHT(TEXT(AL1069,"0.#"),1)="."),TRUE,FALSE)</formula>
    </cfRule>
    <cfRule type="expression" dxfId="1927" priority="2025">
      <formula>IF(AND(AL1069&lt;0, RIGHT(TEXT(AL1069,"0.#"),1)&lt;&gt;"."),TRUE,FALSE)</formula>
    </cfRule>
    <cfRule type="expression" dxfId="1926" priority="2026">
      <formula>IF(AND(AL1069&lt;0, RIGHT(TEXT(AL1069,"0.#"),1)="."),TRUE,FALSE)</formula>
    </cfRule>
  </conditionalFormatting>
  <conditionalFormatting sqref="Y1069:Y1070">
    <cfRule type="expression" dxfId="1925" priority="2021">
      <formula>IF(RIGHT(TEXT(Y1069,"0.#"),1)=".",FALSE,TRUE)</formula>
    </cfRule>
    <cfRule type="expression" dxfId="1924" priority="2022">
      <formula>IF(RIGHT(TEXT(Y1069,"0.#"),1)=".",TRUE,FALSE)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Y839">
    <cfRule type="expression" dxfId="729" priority="29">
      <formula>IF(RIGHT(TEXT(Y839,"0.#"),1)=".",FALSE,TRUE)</formula>
    </cfRule>
    <cfRule type="expression" dxfId="728" priority="30">
      <formula>IF(RIGHT(TEXT(Y839,"0.#"),1)=".",TRUE,FALSE)</formula>
    </cfRule>
  </conditionalFormatting>
  <conditionalFormatting sqref="Y838">
    <cfRule type="expression" dxfId="727" priority="27">
      <formula>IF(RIGHT(TEXT(Y838,"0.#"),1)=".",FALSE,TRUE)</formula>
    </cfRule>
    <cfRule type="expression" dxfId="726" priority="28">
      <formula>IF(RIGHT(TEXT(Y838,"0.#"),1)=".",TRUE,FALSE)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71">
    <cfRule type="expression" dxfId="713" priority="13">
      <formula>IF(RIGHT(TEXT(Y871,"0.#"),1)=".",FALSE,TRUE)</formula>
    </cfRule>
    <cfRule type="expression" dxfId="712" priority="14">
      <formula>IF(RIGHT(TEXT(Y871,"0.#"),1)=".",TRUE,FALSE)</formula>
    </cfRule>
  </conditionalFormatting>
  <conditionalFormatting sqref="Y904">
    <cfRule type="expression" dxfId="711" priority="11">
      <formula>IF(RIGHT(TEXT(Y904,"0.#"),1)=".",FALSE,TRUE)</formula>
    </cfRule>
    <cfRule type="expression" dxfId="710" priority="12">
      <formula>IF(RIGHT(TEXT(Y904,"0.#"),1)=".",TRUE,FALSE)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905:AO905">
    <cfRule type="expression" dxfId="705" priority="3">
      <formula>IF(AND(AL905&gt;=0, RIGHT(TEXT(AL905,"0.#"),1)&lt;&gt;"."),TRUE,FALSE)</formula>
    </cfRule>
    <cfRule type="expression" dxfId="704" priority="4">
      <formula>IF(AND(AL905&gt;=0, RIGHT(TEXT(AL905,"0.#"),1)="."),TRUE,FALSE)</formula>
    </cfRule>
    <cfRule type="expression" dxfId="703" priority="5">
      <formula>IF(AND(AL905&lt;0, RIGHT(TEXT(AL905,"0.#"),1)&lt;&gt;"."),TRUE,FALSE)</formula>
    </cfRule>
    <cfRule type="expression" dxfId="702" priority="6">
      <formula>IF(AND(AL905&lt;0, RIGHT(TEXT(AL905,"0.#"),1)="."),TRUE,FALSE)</formula>
    </cfRule>
  </conditionalFormatting>
  <conditionalFormatting sqref="Y905">
    <cfRule type="expression" dxfId="701" priority="1">
      <formula>IF(RIGHT(TEXT(Y905,"0.#"),1)=".",FALSE,TRUE)</formula>
    </cfRule>
    <cfRule type="expression" dxfId="70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16383" man="1"/>
    <brk id="714" max="16383"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4" t="s">
        <v>146</v>
      </c>
      <c r="H2" s="787"/>
      <c r="I2" s="787"/>
      <c r="J2" s="787"/>
      <c r="K2" s="787"/>
      <c r="L2" s="787"/>
      <c r="M2" s="787"/>
      <c r="N2" s="787"/>
      <c r="O2" s="788"/>
      <c r="P2" s="786" t="s">
        <v>59</v>
      </c>
      <c r="Q2" s="787"/>
      <c r="R2" s="787"/>
      <c r="S2" s="787"/>
      <c r="T2" s="787"/>
      <c r="U2" s="787"/>
      <c r="V2" s="787"/>
      <c r="W2" s="787"/>
      <c r="X2" s="788"/>
      <c r="Y2" s="1014"/>
      <c r="Z2" s="416"/>
      <c r="AA2" s="417"/>
      <c r="AB2" s="1018" t="s">
        <v>11</v>
      </c>
      <c r="AC2" s="1019"/>
      <c r="AD2" s="1020"/>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5"/>
      <c r="Z3" s="1016"/>
      <c r="AA3" s="1017"/>
      <c r="AB3" s="1021"/>
      <c r="AC3" s="1022"/>
      <c r="AD3" s="1023"/>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4"/>
      <c r="I4" s="1024"/>
      <c r="J4" s="1024"/>
      <c r="K4" s="1024"/>
      <c r="L4" s="1024"/>
      <c r="M4" s="1024"/>
      <c r="N4" s="1024"/>
      <c r="O4" s="1025"/>
      <c r="P4" s="165"/>
      <c r="Q4" s="1032"/>
      <c r="R4" s="1032"/>
      <c r="S4" s="1032"/>
      <c r="T4" s="1032"/>
      <c r="U4" s="1032"/>
      <c r="V4" s="1032"/>
      <c r="W4" s="1032"/>
      <c r="X4" s="1033"/>
      <c r="Y4" s="1010" t="s">
        <v>12</v>
      </c>
      <c r="Z4" s="1011"/>
      <c r="AA4" s="1012"/>
      <c r="AB4" s="552"/>
      <c r="AC4" s="1013"/>
      <c r="AD4" s="1013"/>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6"/>
      <c r="H5" s="1027"/>
      <c r="I5" s="1027"/>
      <c r="J5" s="1027"/>
      <c r="K5" s="1027"/>
      <c r="L5" s="1027"/>
      <c r="M5" s="1027"/>
      <c r="N5" s="1027"/>
      <c r="O5" s="1028"/>
      <c r="P5" s="1034"/>
      <c r="Q5" s="1034"/>
      <c r="R5" s="1034"/>
      <c r="S5" s="1034"/>
      <c r="T5" s="1034"/>
      <c r="U5" s="1034"/>
      <c r="V5" s="1034"/>
      <c r="W5" s="1034"/>
      <c r="X5" s="1035"/>
      <c r="Y5" s="307" t="s">
        <v>54</v>
      </c>
      <c r="Z5" s="1007"/>
      <c r="AA5" s="1008"/>
      <c r="AB5" s="523"/>
      <c r="AC5" s="1009"/>
      <c r="AD5" s="1009"/>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9"/>
      <c r="H6" s="1030"/>
      <c r="I6" s="1030"/>
      <c r="J6" s="1030"/>
      <c r="K6" s="1030"/>
      <c r="L6" s="1030"/>
      <c r="M6" s="1030"/>
      <c r="N6" s="1030"/>
      <c r="O6" s="1031"/>
      <c r="P6" s="789"/>
      <c r="Q6" s="789"/>
      <c r="R6" s="789"/>
      <c r="S6" s="789"/>
      <c r="T6" s="789"/>
      <c r="U6" s="789"/>
      <c r="V6" s="789"/>
      <c r="W6" s="789"/>
      <c r="X6" s="1036"/>
      <c r="Y6" s="1037" t="s">
        <v>13</v>
      </c>
      <c r="Z6" s="1007"/>
      <c r="AA6" s="1008"/>
      <c r="AB6" s="462" t="s">
        <v>182</v>
      </c>
      <c r="AC6" s="1038"/>
      <c r="AD6" s="103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7" t="s">
        <v>386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row>
    <row r="9" spans="1:50" ht="18.75" customHeight="1" x14ac:dyDescent="0.15">
      <c r="A9" s="513" t="s">
        <v>353</v>
      </c>
      <c r="B9" s="514"/>
      <c r="C9" s="514"/>
      <c r="D9" s="514"/>
      <c r="E9" s="514"/>
      <c r="F9" s="515"/>
      <c r="G9" s="804" t="s">
        <v>146</v>
      </c>
      <c r="H9" s="787"/>
      <c r="I9" s="787"/>
      <c r="J9" s="787"/>
      <c r="K9" s="787"/>
      <c r="L9" s="787"/>
      <c r="M9" s="787"/>
      <c r="N9" s="787"/>
      <c r="O9" s="788"/>
      <c r="P9" s="786" t="s">
        <v>59</v>
      </c>
      <c r="Q9" s="787"/>
      <c r="R9" s="787"/>
      <c r="S9" s="787"/>
      <c r="T9" s="787"/>
      <c r="U9" s="787"/>
      <c r="V9" s="787"/>
      <c r="W9" s="787"/>
      <c r="X9" s="788"/>
      <c r="Y9" s="1014"/>
      <c r="Z9" s="416"/>
      <c r="AA9" s="417"/>
      <c r="AB9" s="1018" t="s">
        <v>11</v>
      </c>
      <c r="AC9" s="1019"/>
      <c r="AD9" s="1020"/>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5"/>
      <c r="Z10" s="1016"/>
      <c r="AA10" s="1017"/>
      <c r="AB10" s="1021"/>
      <c r="AC10" s="1022"/>
      <c r="AD10" s="1023"/>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2"/>
      <c r="AC11" s="1013"/>
      <c r="AD11" s="101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3"/>
      <c r="AC12" s="1009"/>
      <c r="AD12" s="100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9"/>
      <c r="H13" s="1030"/>
      <c r="I13" s="1030"/>
      <c r="J13" s="1030"/>
      <c r="K13" s="1030"/>
      <c r="L13" s="1030"/>
      <c r="M13" s="1030"/>
      <c r="N13" s="1030"/>
      <c r="O13" s="1031"/>
      <c r="P13" s="789"/>
      <c r="Q13" s="789"/>
      <c r="R13" s="789"/>
      <c r="S13" s="789"/>
      <c r="T13" s="789"/>
      <c r="U13" s="789"/>
      <c r="V13" s="789"/>
      <c r="W13" s="789"/>
      <c r="X13" s="1036"/>
      <c r="Y13" s="1037" t="s">
        <v>13</v>
      </c>
      <c r="Z13" s="1007"/>
      <c r="AA13" s="1008"/>
      <c r="AB13" s="462" t="s">
        <v>182</v>
      </c>
      <c r="AC13" s="1038"/>
      <c r="AD13" s="103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7" t="s">
        <v>386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row>
    <row r="16" spans="1:50" ht="18.75" customHeight="1" x14ac:dyDescent="0.15">
      <c r="A16" s="513" t="s">
        <v>353</v>
      </c>
      <c r="B16" s="514"/>
      <c r="C16" s="514"/>
      <c r="D16" s="514"/>
      <c r="E16" s="514"/>
      <c r="F16" s="515"/>
      <c r="G16" s="804" t="s">
        <v>146</v>
      </c>
      <c r="H16" s="787"/>
      <c r="I16" s="787"/>
      <c r="J16" s="787"/>
      <c r="K16" s="787"/>
      <c r="L16" s="787"/>
      <c r="M16" s="787"/>
      <c r="N16" s="787"/>
      <c r="O16" s="788"/>
      <c r="P16" s="786" t="s">
        <v>59</v>
      </c>
      <c r="Q16" s="787"/>
      <c r="R16" s="787"/>
      <c r="S16" s="787"/>
      <c r="T16" s="787"/>
      <c r="U16" s="787"/>
      <c r="V16" s="787"/>
      <c r="W16" s="787"/>
      <c r="X16" s="788"/>
      <c r="Y16" s="1014"/>
      <c r="Z16" s="416"/>
      <c r="AA16" s="417"/>
      <c r="AB16" s="1018" t="s">
        <v>11</v>
      </c>
      <c r="AC16" s="1019"/>
      <c r="AD16" s="1020"/>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5"/>
      <c r="Z17" s="1016"/>
      <c r="AA17" s="1017"/>
      <c r="AB17" s="1021"/>
      <c r="AC17" s="1022"/>
      <c r="AD17" s="1023"/>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2"/>
      <c r="AC18" s="1013"/>
      <c r="AD18" s="101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3"/>
      <c r="AC19" s="1009"/>
      <c r="AD19" s="100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9"/>
      <c r="H20" s="1030"/>
      <c r="I20" s="1030"/>
      <c r="J20" s="1030"/>
      <c r="K20" s="1030"/>
      <c r="L20" s="1030"/>
      <c r="M20" s="1030"/>
      <c r="N20" s="1030"/>
      <c r="O20" s="1031"/>
      <c r="P20" s="789"/>
      <c r="Q20" s="789"/>
      <c r="R20" s="789"/>
      <c r="S20" s="789"/>
      <c r="T20" s="789"/>
      <c r="U20" s="789"/>
      <c r="V20" s="789"/>
      <c r="W20" s="789"/>
      <c r="X20" s="1036"/>
      <c r="Y20" s="1037" t="s">
        <v>13</v>
      </c>
      <c r="Z20" s="1007"/>
      <c r="AA20" s="1008"/>
      <c r="AB20" s="462" t="s">
        <v>182</v>
      </c>
      <c r="AC20" s="1038"/>
      <c r="AD20" s="103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7" t="s">
        <v>386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row>
    <row r="23" spans="1:50" ht="18.75" customHeight="1" x14ac:dyDescent="0.15">
      <c r="A23" s="513" t="s">
        <v>353</v>
      </c>
      <c r="B23" s="514"/>
      <c r="C23" s="514"/>
      <c r="D23" s="514"/>
      <c r="E23" s="514"/>
      <c r="F23" s="515"/>
      <c r="G23" s="804" t="s">
        <v>146</v>
      </c>
      <c r="H23" s="787"/>
      <c r="I23" s="787"/>
      <c r="J23" s="787"/>
      <c r="K23" s="787"/>
      <c r="L23" s="787"/>
      <c r="M23" s="787"/>
      <c r="N23" s="787"/>
      <c r="O23" s="788"/>
      <c r="P23" s="786" t="s">
        <v>59</v>
      </c>
      <c r="Q23" s="787"/>
      <c r="R23" s="787"/>
      <c r="S23" s="787"/>
      <c r="T23" s="787"/>
      <c r="U23" s="787"/>
      <c r="V23" s="787"/>
      <c r="W23" s="787"/>
      <c r="X23" s="788"/>
      <c r="Y23" s="1014"/>
      <c r="Z23" s="416"/>
      <c r="AA23" s="417"/>
      <c r="AB23" s="1018" t="s">
        <v>11</v>
      </c>
      <c r="AC23" s="1019"/>
      <c r="AD23" s="1020"/>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5"/>
      <c r="Z24" s="1016"/>
      <c r="AA24" s="1017"/>
      <c r="AB24" s="1021"/>
      <c r="AC24" s="1022"/>
      <c r="AD24" s="1023"/>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2"/>
      <c r="AC25" s="1013"/>
      <c r="AD25" s="101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3"/>
      <c r="AC26" s="1009"/>
      <c r="AD26" s="100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9"/>
      <c r="H27" s="1030"/>
      <c r="I27" s="1030"/>
      <c r="J27" s="1030"/>
      <c r="K27" s="1030"/>
      <c r="L27" s="1030"/>
      <c r="M27" s="1030"/>
      <c r="N27" s="1030"/>
      <c r="O27" s="1031"/>
      <c r="P27" s="789"/>
      <c r="Q27" s="789"/>
      <c r="R27" s="789"/>
      <c r="S27" s="789"/>
      <c r="T27" s="789"/>
      <c r="U27" s="789"/>
      <c r="V27" s="789"/>
      <c r="W27" s="789"/>
      <c r="X27" s="1036"/>
      <c r="Y27" s="1037" t="s">
        <v>13</v>
      </c>
      <c r="Z27" s="1007"/>
      <c r="AA27" s="1008"/>
      <c r="AB27" s="462" t="s">
        <v>182</v>
      </c>
      <c r="AC27" s="1038"/>
      <c r="AD27" s="103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7" t="s">
        <v>386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row>
    <row r="30" spans="1:50" ht="18.75" customHeight="1" x14ac:dyDescent="0.15">
      <c r="A30" s="513" t="s">
        <v>353</v>
      </c>
      <c r="B30" s="514"/>
      <c r="C30" s="514"/>
      <c r="D30" s="514"/>
      <c r="E30" s="514"/>
      <c r="F30" s="515"/>
      <c r="G30" s="804" t="s">
        <v>146</v>
      </c>
      <c r="H30" s="787"/>
      <c r="I30" s="787"/>
      <c r="J30" s="787"/>
      <c r="K30" s="787"/>
      <c r="L30" s="787"/>
      <c r="M30" s="787"/>
      <c r="N30" s="787"/>
      <c r="O30" s="788"/>
      <c r="P30" s="786" t="s">
        <v>59</v>
      </c>
      <c r="Q30" s="787"/>
      <c r="R30" s="787"/>
      <c r="S30" s="787"/>
      <c r="T30" s="787"/>
      <c r="U30" s="787"/>
      <c r="V30" s="787"/>
      <c r="W30" s="787"/>
      <c r="X30" s="788"/>
      <c r="Y30" s="1014"/>
      <c r="Z30" s="416"/>
      <c r="AA30" s="417"/>
      <c r="AB30" s="1018" t="s">
        <v>11</v>
      </c>
      <c r="AC30" s="1019"/>
      <c r="AD30" s="1020"/>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5"/>
      <c r="Z31" s="1016"/>
      <c r="AA31" s="1017"/>
      <c r="AB31" s="1021"/>
      <c r="AC31" s="1022"/>
      <c r="AD31" s="1023"/>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2"/>
      <c r="AC32" s="1013"/>
      <c r="AD32" s="101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3"/>
      <c r="AC33" s="1009"/>
      <c r="AD33" s="100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9"/>
      <c r="H34" s="1030"/>
      <c r="I34" s="1030"/>
      <c r="J34" s="1030"/>
      <c r="K34" s="1030"/>
      <c r="L34" s="1030"/>
      <c r="M34" s="1030"/>
      <c r="N34" s="1030"/>
      <c r="O34" s="1031"/>
      <c r="P34" s="789"/>
      <c r="Q34" s="789"/>
      <c r="R34" s="789"/>
      <c r="S34" s="789"/>
      <c r="T34" s="789"/>
      <c r="U34" s="789"/>
      <c r="V34" s="789"/>
      <c r="W34" s="789"/>
      <c r="X34" s="1036"/>
      <c r="Y34" s="1037" t="s">
        <v>13</v>
      </c>
      <c r="Z34" s="1007"/>
      <c r="AA34" s="1008"/>
      <c r="AB34" s="462" t="s">
        <v>182</v>
      </c>
      <c r="AC34" s="1038"/>
      <c r="AD34" s="103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7" t="s">
        <v>386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row>
    <row r="37" spans="1:50" ht="18.75" customHeight="1" x14ac:dyDescent="0.15">
      <c r="A37" s="513" t="s">
        <v>353</v>
      </c>
      <c r="B37" s="514"/>
      <c r="C37" s="514"/>
      <c r="D37" s="514"/>
      <c r="E37" s="514"/>
      <c r="F37" s="515"/>
      <c r="G37" s="804" t="s">
        <v>146</v>
      </c>
      <c r="H37" s="787"/>
      <c r="I37" s="787"/>
      <c r="J37" s="787"/>
      <c r="K37" s="787"/>
      <c r="L37" s="787"/>
      <c r="M37" s="787"/>
      <c r="N37" s="787"/>
      <c r="O37" s="788"/>
      <c r="P37" s="786" t="s">
        <v>59</v>
      </c>
      <c r="Q37" s="787"/>
      <c r="R37" s="787"/>
      <c r="S37" s="787"/>
      <c r="T37" s="787"/>
      <c r="U37" s="787"/>
      <c r="V37" s="787"/>
      <c r="W37" s="787"/>
      <c r="X37" s="788"/>
      <c r="Y37" s="1014"/>
      <c r="Z37" s="416"/>
      <c r="AA37" s="417"/>
      <c r="AB37" s="1018" t="s">
        <v>11</v>
      </c>
      <c r="AC37" s="1019"/>
      <c r="AD37" s="1020"/>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5"/>
      <c r="Z38" s="1016"/>
      <c r="AA38" s="1017"/>
      <c r="AB38" s="1021"/>
      <c r="AC38" s="1022"/>
      <c r="AD38" s="1023"/>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2"/>
      <c r="AC39" s="1013"/>
      <c r="AD39" s="101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3"/>
      <c r="AC40" s="1009"/>
      <c r="AD40" s="100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9"/>
      <c r="H41" s="1030"/>
      <c r="I41" s="1030"/>
      <c r="J41" s="1030"/>
      <c r="K41" s="1030"/>
      <c r="L41" s="1030"/>
      <c r="M41" s="1030"/>
      <c r="N41" s="1030"/>
      <c r="O41" s="1031"/>
      <c r="P41" s="789"/>
      <c r="Q41" s="789"/>
      <c r="R41" s="789"/>
      <c r="S41" s="789"/>
      <c r="T41" s="789"/>
      <c r="U41" s="789"/>
      <c r="V41" s="789"/>
      <c r="W41" s="789"/>
      <c r="X41" s="1036"/>
      <c r="Y41" s="1037" t="s">
        <v>13</v>
      </c>
      <c r="Z41" s="1007"/>
      <c r="AA41" s="1008"/>
      <c r="AB41" s="462" t="s">
        <v>182</v>
      </c>
      <c r="AC41" s="1038"/>
      <c r="AD41" s="103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7" t="s">
        <v>386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customHeight="1" x14ac:dyDescent="0.15">
      <c r="A44" s="513" t="s">
        <v>353</v>
      </c>
      <c r="B44" s="514"/>
      <c r="C44" s="514"/>
      <c r="D44" s="514"/>
      <c r="E44" s="514"/>
      <c r="F44" s="515"/>
      <c r="G44" s="804" t="s">
        <v>146</v>
      </c>
      <c r="H44" s="787"/>
      <c r="I44" s="787"/>
      <c r="J44" s="787"/>
      <c r="K44" s="787"/>
      <c r="L44" s="787"/>
      <c r="M44" s="787"/>
      <c r="N44" s="787"/>
      <c r="O44" s="788"/>
      <c r="P44" s="786" t="s">
        <v>59</v>
      </c>
      <c r="Q44" s="787"/>
      <c r="R44" s="787"/>
      <c r="S44" s="787"/>
      <c r="T44" s="787"/>
      <c r="U44" s="787"/>
      <c r="V44" s="787"/>
      <c r="W44" s="787"/>
      <c r="X44" s="788"/>
      <c r="Y44" s="1014"/>
      <c r="Z44" s="416"/>
      <c r="AA44" s="417"/>
      <c r="AB44" s="1018" t="s">
        <v>11</v>
      </c>
      <c r="AC44" s="1019"/>
      <c r="AD44" s="1020"/>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5"/>
      <c r="Z45" s="1016"/>
      <c r="AA45" s="1017"/>
      <c r="AB45" s="1021"/>
      <c r="AC45" s="1022"/>
      <c r="AD45" s="1023"/>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2"/>
      <c r="AC46" s="1013"/>
      <c r="AD46" s="101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3"/>
      <c r="AC47" s="1009"/>
      <c r="AD47" s="100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9"/>
      <c r="H48" s="1030"/>
      <c r="I48" s="1030"/>
      <c r="J48" s="1030"/>
      <c r="K48" s="1030"/>
      <c r="L48" s="1030"/>
      <c r="M48" s="1030"/>
      <c r="N48" s="1030"/>
      <c r="O48" s="1031"/>
      <c r="P48" s="789"/>
      <c r="Q48" s="789"/>
      <c r="R48" s="789"/>
      <c r="S48" s="789"/>
      <c r="T48" s="789"/>
      <c r="U48" s="789"/>
      <c r="V48" s="789"/>
      <c r="W48" s="789"/>
      <c r="X48" s="1036"/>
      <c r="Y48" s="1037" t="s">
        <v>13</v>
      </c>
      <c r="Z48" s="1007"/>
      <c r="AA48" s="1008"/>
      <c r="AB48" s="462" t="s">
        <v>182</v>
      </c>
      <c r="AC48" s="1038"/>
      <c r="AD48" s="103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7" t="s">
        <v>386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customHeight="1" x14ac:dyDescent="0.15">
      <c r="A51" s="513" t="s">
        <v>353</v>
      </c>
      <c r="B51" s="514"/>
      <c r="C51" s="514"/>
      <c r="D51" s="514"/>
      <c r="E51" s="514"/>
      <c r="F51" s="515"/>
      <c r="G51" s="804" t="s">
        <v>146</v>
      </c>
      <c r="H51" s="787"/>
      <c r="I51" s="787"/>
      <c r="J51" s="787"/>
      <c r="K51" s="787"/>
      <c r="L51" s="787"/>
      <c r="M51" s="787"/>
      <c r="N51" s="787"/>
      <c r="O51" s="788"/>
      <c r="P51" s="786" t="s">
        <v>59</v>
      </c>
      <c r="Q51" s="787"/>
      <c r="R51" s="787"/>
      <c r="S51" s="787"/>
      <c r="T51" s="787"/>
      <c r="U51" s="787"/>
      <c r="V51" s="787"/>
      <c r="W51" s="787"/>
      <c r="X51" s="788"/>
      <c r="Y51" s="1014"/>
      <c r="Z51" s="416"/>
      <c r="AA51" s="417"/>
      <c r="AB51" s="372" t="s">
        <v>11</v>
      </c>
      <c r="AC51" s="1019"/>
      <c r="AD51" s="1020"/>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5"/>
      <c r="Z52" s="1016"/>
      <c r="AA52" s="1017"/>
      <c r="AB52" s="1021"/>
      <c r="AC52" s="1022"/>
      <c r="AD52" s="1023"/>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2"/>
      <c r="AC53" s="1013"/>
      <c r="AD53" s="101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3"/>
      <c r="AC54" s="1009"/>
      <c r="AD54" s="100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9"/>
      <c r="H55" s="1030"/>
      <c r="I55" s="1030"/>
      <c r="J55" s="1030"/>
      <c r="K55" s="1030"/>
      <c r="L55" s="1030"/>
      <c r="M55" s="1030"/>
      <c r="N55" s="1030"/>
      <c r="O55" s="1031"/>
      <c r="P55" s="789"/>
      <c r="Q55" s="789"/>
      <c r="R55" s="789"/>
      <c r="S55" s="789"/>
      <c r="T55" s="789"/>
      <c r="U55" s="789"/>
      <c r="V55" s="789"/>
      <c r="W55" s="789"/>
      <c r="X55" s="1036"/>
      <c r="Y55" s="1037" t="s">
        <v>13</v>
      </c>
      <c r="Z55" s="1007"/>
      <c r="AA55" s="1008"/>
      <c r="AB55" s="462" t="s">
        <v>182</v>
      </c>
      <c r="AC55" s="1038"/>
      <c r="AD55" s="103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7" t="s">
        <v>386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customHeight="1" x14ac:dyDescent="0.15">
      <c r="A58" s="513" t="s">
        <v>353</v>
      </c>
      <c r="B58" s="514"/>
      <c r="C58" s="514"/>
      <c r="D58" s="514"/>
      <c r="E58" s="514"/>
      <c r="F58" s="515"/>
      <c r="G58" s="804" t="s">
        <v>146</v>
      </c>
      <c r="H58" s="787"/>
      <c r="I58" s="787"/>
      <c r="J58" s="787"/>
      <c r="K58" s="787"/>
      <c r="L58" s="787"/>
      <c r="M58" s="787"/>
      <c r="N58" s="787"/>
      <c r="O58" s="788"/>
      <c r="P58" s="786" t="s">
        <v>59</v>
      </c>
      <c r="Q58" s="787"/>
      <c r="R58" s="787"/>
      <c r="S58" s="787"/>
      <c r="T58" s="787"/>
      <c r="U58" s="787"/>
      <c r="V58" s="787"/>
      <c r="W58" s="787"/>
      <c r="X58" s="788"/>
      <c r="Y58" s="1014"/>
      <c r="Z58" s="416"/>
      <c r="AA58" s="417"/>
      <c r="AB58" s="1018" t="s">
        <v>11</v>
      </c>
      <c r="AC58" s="1019"/>
      <c r="AD58" s="1020"/>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5"/>
      <c r="Z59" s="1016"/>
      <c r="AA59" s="1017"/>
      <c r="AB59" s="1021"/>
      <c r="AC59" s="1022"/>
      <c r="AD59" s="1023"/>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2"/>
      <c r="AC60" s="1013"/>
      <c r="AD60" s="101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3"/>
      <c r="AC61" s="1009"/>
      <c r="AD61" s="100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9"/>
      <c r="H62" s="1030"/>
      <c r="I62" s="1030"/>
      <c r="J62" s="1030"/>
      <c r="K62" s="1030"/>
      <c r="L62" s="1030"/>
      <c r="M62" s="1030"/>
      <c r="N62" s="1030"/>
      <c r="O62" s="1031"/>
      <c r="P62" s="789"/>
      <c r="Q62" s="789"/>
      <c r="R62" s="789"/>
      <c r="S62" s="789"/>
      <c r="T62" s="789"/>
      <c r="U62" s="789"/>
      <c r="V62" s="789"/>
      <c r="W62" s="789"/>
      <c r="X62" s="1036"/>
      <c r="Y62" s="1037" t="s">
        <v>13</v>
      </c>
      <c r="Z62" s="1007"/>
      <c r="AA62" s="1008"/>
      <c r="AB62" s="462" t="s">
        <v>182</v>
      </c>
      <c r="AC62" s="1038"/>
      <c r="AD62" s="103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7" t="s">
        <v>386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customHeight="1" x14ac:dyDescent="0.15">
      <c r="A65" s="513" t="s">
        <v>353</v>
      </c>
      <c r="B65" s="514"/>
      <c r="C65" s="514"/>
      <c r="D65" s="514"/>
      <c r="E65" s="514"/>
      <c r="F65" s="515"/>
      <c r="G65" s="804" t="s">
        <v>146</v>
      </c>
      <c r="H65" s="787"/>
      <c r="I65" s="787"/>
      <c r="J65" s="787"/>
      <c r="K65" s="787"/>
      <c r="L65" s="787"/>
      <c r="M65" s="787"/>
      <c r="N65" s="787"/>
      <c r="O65" s="788"/>
      <c r="P65" s="786" t="s">
        <v>59</v>
      </c>
      <c r="Q65" s="787"/>
      <c r="R65" s="787"/>
      <c r="S65" s="787"/>
      <c r="T65" s="787"/>
      <c r="U65" s="787"/>
      <c r="V65" s="787"/>
      <c r="W65" s="787"/>
      <c r="X65" s="788"/>
      <c r="Y65" s="1014"/>
      <c r="Z65" s="416"/>
      <c r="AA65" s="417"/>
      <c r="AB65" s="1018" t="s">
        <v>11</v>
      </c>
      <c r="AC65" s="1019"/>
      <c r="AD65" s="1020"/>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5"/>
      <c r="Z66" s="1016"/>
      <c r="AA66" s="1017"/>
      <c r="AB66" s="1021"/>
      <c r="AC66" s="1022"/>
      <c r="AD66" s="1023"/>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2"/>
      <c r="AC67" s="1013"/>
      <c r="AD67" s="101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3"/>
      <c r="AC68" s="1009"/>
      <c r="AD68" s="100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9"/>
      <c r="H69" s="1030"/>
      <c r="I69" s="1030"/>
      <c r="J69" s="1030"/>
      <c r="K69" s="1030"/>
      <c r="L69" s="1030"/>
      <c r="M69" s="1030"/>
      <c r="N69" s="1030"/>
      <c r="O69" s="1031"/>
      <c r="P69" s="789"/>
      <c r="Q69" s="789"/>
      <c r="R69" s="789"/>
      <c r="S69" s="789"/>
      <c r="T69" s="789"/>
      <c r="U69" s="789"/>
      <c r="V69" s="789"/>
      <c r="W69" s="789"/>
      <c r="X69" s="1036"/>
      <c r="Y69" s="307" t="s">
        <v>13</v>
      </c>
      <c r="Z69" s="1007"/>
      <c r="AA69" s="1008"/>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7" t="s">
        <v>386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5">
        <v>1</v>
      </c>
      <c r="B4" s="106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5">
        <v>1</v>
      </c>
      <c r="B37" s="106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5">
        <v>1</v>
      </c>
      <c r="B70" s="106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2020-09-16T09:48:41Z</cp:lastPrinted>
  <dcterms:created xsi:type="dcterms:W3CDTF">2012-03-13T00:50:25Z</dcterms:created>
  <dcterms:modified xsi:type="dcterms:W3CDTF">2020-10-05T00:28:39Z</dcterms:modified>
</cp:coreProperties>
</file>