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JHX\Desktop\"/>
    </mc:Choice>
  </mc:AlternateContent>
  <bookViews>
    <workbookView showHorizontalScroll="0" showVerticalScroll="0" showSheetTabs="0" xWindow="693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<sst xmlns="http://schemas.openxmlformats.org/spreadsheetml/2006/main" count="3161" uniqueCount="735">
  <si>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</si>
  <si>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</si>
  <si>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</si>
  <si>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</si>
  <si>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</si>
  <si>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</si>
  <si>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</si>
  <si>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</si>
  <si>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</si>
  <si>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</si>
  <si>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</si>
  <si>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</si>
  <si>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</si>
  <si>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</si>
  <si>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</si>
  <si>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</si>
  <si>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</si>
  <si>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</si>
  <si>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</si>
  <si>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</si>
  <si>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</si>
  <si>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</si>
  <si>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</si>
  <si>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</si>
  <si>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</si>
  <si>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</si>
  <si>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</si>
  <si>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</si>
  <si>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</si>
  <si>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</si>
  <si>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</si>
  <si>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</si>
  <si>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</si>
  <si>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</si>
  <si>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</si>
  <si>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</si>
  <si>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</si>
  <si>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</si>
  <si>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</si>
  <si>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</si>
  <si>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</si>
  <si>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</si>
  <si>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</si>
  <si>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</si>
  <si>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</si>
  <si>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</si>
  <si>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</si>
  <si>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</si>
  <si>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</si>
  <si>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</si>
  <si>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</si>
  <si>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</si>
  <si>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</si>
  <si>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</si>
  <si>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</si>
  <si>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</si>
  <si>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</si>
  <si>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</si>
  <si>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</si>
  <si>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</si>
  <si>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</si>
  <si>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</si>
  <si>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</si>
  <si>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</si>
  <si>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</si>
  <si>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</si>
  <si>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</si>
  <si>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</si>
  <si>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</si>
  <si>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</si>
  <si>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</si>
  <si>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</si>
  <si>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</si>
  <si>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</si>
  <si>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</si>
  <si>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</si>
  <si>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</si>
  <si>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</si>
  <si>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</si>
  <si>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</si>
  <si>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</si>
  <si>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</si>
  <si>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</si>
  <si>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</si>
  <si>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</si>
  <si>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</si>
  <si>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</si>
  <si>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</si>
  <si>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</si>
  <si>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</si>
  <si>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</si>
  <si>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</si>
  <si>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</si>
  <si>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</si>
  <si>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</si>
  <si>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</si>
  <si>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</si>
  <si>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</si>
  <si>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</si>
  <si>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</si>
  <si>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</si>
  <si>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</si>
  <si>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</si>
  <si>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</si>
  <si>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</si>
  <si>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</si>
  <si>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</si>
  <si>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</si>
  <si>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</si>
  <si>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</si>
  <si>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</si>
  <si>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</si>
  <si>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</si>
  <si>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</si>
  <si>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</si>
  <si>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</si>
  <si>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</si>
  <si>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</si>
  <si>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</si>
  <si>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</si>
  <si>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</si>
  <si>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</si>
  <si>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</si>
  <si>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</si>
  <si>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</si>
  <si>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</si>
  <si>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</si>
  <si>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</si>
  <si>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</si>
  <si>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</si>
  <si>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</si>
  <si>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</si>
  <si>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</si>
  <si>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</si>
  <si>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</si>
  <si>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</si>
  <si>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</si>
  <si>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</si>
  <si>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</si>
  <si>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</si>
  <si>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</si>
  <si>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</si>
  <si>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</si>
  <si>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</si>
  <si>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</si>
  <si>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</si>
  <si>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</si>
  <si>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</si>
  <si>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</si>
  <si>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</si>
  <si>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</si>
  <si>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</si>
  <si>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</si>
  <si>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</si>
  <si>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</si>
  <si>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</si>
  <si>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</si>
  <si>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</si>
  <si>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</si>
  <si>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</si>
  <si>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</si>
  <si>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</si>
  <si>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</si>
  <si>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</si>
  <si>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</si>
  <si>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</si>
  <si>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</si>
  <si>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</si>
  <si>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</si>
  <si>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</si>
  <si>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</si>
  <si>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</si>
  <si>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</si>
  <si>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</si>
  <si>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</si>
  <si>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</si>
  <si>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</si>
  <si>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</si>
  <si>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</si>
  <si>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</si>
  <si>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</si>
  <si>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</si>
  <si>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</si>
  <si>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</si>
  <si>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</si>
  <si>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</si>
  <si>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</si>
  <si>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</si>
  <si>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</si>
  <si>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</si>
  <si>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</si>
  <si>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</si>
  <si>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</si>
  <si>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</si>
  <si>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</si>
  <si>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</si>
  <si>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</si>
  <si>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</si>
  <si>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</si>
  <si>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</si>
  <si>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</si>
  <si>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</si>
  <si>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</si>
  <si>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</si>
  <si>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</si>
  <si>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</si>
  <si>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</si>
  <si>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</si>
  <si>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</si>
  <si>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</si>
  <si>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</si>
  <si>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</si>
  <si>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</si>
  <si>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</si>
  <si>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</si>
  <si>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</si>
  <si>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</si>
  <si>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</si>
  <si>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</si>
  <si>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</si>
  <si>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</si>
  <si>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</si>
  <si>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</si>
  <si>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</si>
  <si>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</si>
  <si>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</si>
  <si>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</si>
  <si>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</si>
  <si>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</si>
  <si>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</si>
  <si>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</si>
  <si>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</si>
  <si>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</si>
  <si>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</si>
  <si>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</si>
  <si>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</si>
  <si>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</si>
  <si>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</si>
  <si>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</si>
  <si>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</si>
  <si>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</si>
  <si>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</si>
  <si>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</si>
  <si>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</si>
  <si>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</si>
  <si>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</si>
  <si>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</si>
  <si>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</si>
  <si>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</si>
  <si>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</si>
  <si>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</si>
  <si>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</si>
  <si>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</si>
  <si>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</si>
  <si>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</si>
  <si>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</si>
  <si>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</si>
  <si>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</si>
  <si>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</si>
  <si>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</si>
  <si>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</si>
  <si>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</si>
  <si>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</si>
  <si>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</si>
  <si>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</si>
  <si>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</si>
  <si>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</si>
  <si>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</si>
  <si>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</si>
  <si>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</si>
  <si>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</si>
  <si>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</si>
  <si>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</si>
  <si>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</si>
  <si>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</si>
  <si>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</si>
  <si>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</si>
  <si>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</si>
  <si>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</si>
  <si>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</si>
  <si>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</si>
  <si>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</si>
  <si>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</si>
  <si>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</si>
  <si>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</si>
  <si>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</si>
  <si>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</si>
  <si>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</si>
  <si>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</si>
  <si>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</si>
  <si>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</si>
  <si>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</si>
  <si>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</si>
  <si>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</si>
  <si>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</si>
  <si>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</si>
  <si>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</si>
  <si>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</si>
  <si>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</si>
  <si>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</si>
  <si>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</si>
  <si>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</si>
  <si>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</si>
  <si>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</si>
  <si>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</si>
  <si>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</si>
  <si>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</si>
  <si>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</si>
  <si>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</si>
  <si>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</si>
  <si>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</si>
  <si>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</si>
  <si>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</si>
  <si>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</si>
  <si>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</si>
  <si>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</si>
  <si>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</si>
  <si>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</si>
  <si>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</si>
  <si>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</si>
  <si>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</si>
  <si>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</si>
  <si>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</si>
  <si>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</si>
  <si>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</si>
  <si>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</si>
  <si>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</si>
  <si>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</si>
  <si>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</si>
  <si>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</si>
  <si>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</si>
  <si>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</si>
  <si>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</si>
  <si>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</si>
  <si>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</si>
  <si>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</si>
  <si>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</si>
  <si>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</si>
  <si>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</si>
  <si>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</si>
  <si>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</si>
  <si>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</si>
  <si>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</si>
  <si>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</si>
  <si>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</si>
  <si>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</si>
  <si>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</si>
  <si>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</si>
  <si>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</si>
  <si>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</si>
  <si>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</si>
  <si>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</si>
  <si>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</si>
  <si>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</si>
  <si>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</si>
  <si>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</si>
  <si>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</si>
  <si>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</si>
  <si>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</si>
  <si>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</si>
  <si>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</si>
  <si>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</si>
  <si>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</si>
  <si>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</si>
  <si>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</si>
  <si>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</si>
  <si>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</si>
  <si>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</si>
  <si>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</si>
  <si>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</si>
  <si>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</si>
  <si>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</si>
  <si>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</si>
  <si>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</si>
  <si>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</si>
  <si>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</si>
  <si>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</si>
  <si>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</si>
  <si>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</si>
  <si>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</si>
  <si>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</si>
  <si>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</si>
  <si>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</si>
  <si>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</si>
  <si>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</si>
  <si>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</si>
  <si>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</si>
  <si>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</si>
  <si>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</si>
  <si>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</si>
  <si>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</si>
  <si>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</si>
  <si>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</si>
  <si>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</si>
  <si>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</si>
  <si>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</si>
  <si>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</si>
  <si>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</si>
  <si>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</si>
  <si>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</si>
  <si>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</si>
  <si>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</si>
  <si>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</si>
  <si>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</si>
  <si>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</si>
  <si>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</si>
  <si>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</si>
  <si>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</si>
  <si>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</si>
  <si>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</si>
  <si>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</si>
  <si>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</si>
  <si>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</si>
  <si>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</si>
  <si>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</si>
  <si>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</si>
  <si>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</si>
  <si>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</si>
  <si>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</si>
  <si>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</si>
  <si>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</si>
  <si>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</si>
  <si>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</si>
  <si>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</si>
  <si>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</si>
  <si>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</si>
  <si>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</si>
  <si>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</si>
  <si>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</si>
  <si>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</si>
  <si>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</si>
  <si>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</si>
  <si>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</si>
  <si>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</si>
  <si>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</si>
  <si>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</si>
  <si>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</si>
  <si>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</si>
  <si>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</si>
  <si>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</si>
  <si>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</si>
  <si>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</si>
  <si>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</si>
  <si>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</si>
  <si>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</si>
  <si>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</si>
  <si>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</si>
  <si>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</si>
  <si>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</si>
  <si>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</si>
  <si>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</si>
  <si>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</si>
  <si>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</si>
  <si>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</si>
  <si>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</si>
  <si>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</si>
  <si>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</si>
  <si>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</si>
  <si>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</si>
  <si>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</si>
  <si>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</si>
  <si>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</si>
  <si>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</si>
  <si>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</si>
  <si>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</si>
  <si>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</si>
  <si>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</si>
  <si>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</si>
  <si>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</si>
  <si>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</si>
  <si>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</si>
  <si>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</si>
  <si>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</si>
  <si>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</si>
  <si>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</si>
  <si>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</si>
  <si>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</si>
  <si>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</si>
  <si>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</si>
  <si>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</si>
  <si>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</si>
  <si>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</si>
  <si>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</si>
  <si>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</si>
  <si>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</si>
  <si>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</si>
  <si>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</si>
  <si>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</si>
  <si>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</si>
  <si>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</si>
  <si>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</si>
  <si>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</si>
  <si>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</si>
  <si>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</si>
  <si>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</si>
  <si>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</si>
  <si>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</si>
  <si>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</si>
  <si>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</si>
  <si>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</si>
  <si>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</si>
  <si>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</si>
  <si>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</si>
  <si>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</si>
  <si>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</si>
  <si>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</si>
  <si>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</si>
  <si>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</si>
  <si>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</si>
  <si>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</si>
  <si>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</si>
  <si>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</si>
  <si>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</si>
  <si>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</si>
  <si>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</si>
  <si>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</si>
  <si>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</si>
  <si>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</si>
  <si>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</si>
  <si>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</si>
  <si>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</si>
  <si>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</si>
  <si>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</si>
  <si>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</si>
  <si>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</si>
  <si>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</si>
  <si>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</si>
  <si>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</si>
  <si>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</si>
  <si>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</si>
  <si>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</si>
  <si>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</si>
  <si>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</si>
  <si>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</si>
  <si>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</si>
  <si>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</si>
  <si>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</si>
  <si>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</si>
  <si>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</si>
  <si>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</si>
  <si>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</si>
  <si>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</si>
  <si>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</si>
  <si>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</si>
  <si>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</si>
  <si>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</si>
  <si>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</si>
  <si>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</si>
  <si>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</si>
  <si>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</si>
  <si>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</si>
  <si>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</si>
  <si>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</si>
  <si>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</si>
  <si>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</si>
  <si>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</si>
  <si>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</si>
  <si>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</si>
  <si>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</si>
  <si>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高齢者医療制度円滑運営臨時特例交付金</t>
    <phoneticPr fontId="5"/>
  </si>
  <si>
    <t>保険局</t>
    <phoneticPr fontId="5"/>
  </si>
  <si>
    <t>保険課、国民健康保険課、高齢者医療課</t>
    <phoneticPr fontId="5"/>
  </si>
  <si>
    <t>○</t>
  </si>
  <si>
    <t>高齢者の医療の確保に関する法律第102条
国民健康保険法第74条</t>
    <phoneticPr fontId="5"/>
  </si>
  <si>
    <t>令和２年度高齢者医療制度円滑運営臨時特例交付金交付要綱　「令和２年度高齢者医療制度円滑運営臨時特例交付金について」（令和２年３月27日厚生労働省発保0327第34号）等　　　</t>
    <rPh sb="0" eb="2">
      <t>レイワ</t>
    </rPh>
    <rPh sb="29" eb="31">
      <t>レイワ</t>
    </rPh>
    <rPh sb="58" eb="60">
      <t>レイワ</t>
    </rPh>
    <phoneticPr fontId="5"/>
  </si>
  <si>
    <t>①後期高齢者医療制度の被保険者のうち低所得である者について、保険料を軽減する。　　　　　　　　　　　　　　　　　　　　　　　　　　　　　　　　　　　
②70～74歳の医療費の窓口負担額を2割から1割に軽減する。ただし、平成26年4月以降に70歳に達したものから本則通りの2割負担とし、特別措置を段階的に廃止する。
なお、平成26年度までは基金事業として実施していたが、平成27年度からは必要な経費を単年度限りの補助金として交付する事業へと転換した。</t>
    <rPh sb="24" eb="25">
      <t>モノ</t>
    </rPh>
    <phoneticPr fontId="5"/>
  </si>
  <si>
    <t>-</t>
  </si>
  <si>
    <t>-</t>
    <phoneticPr fontId="5"/>
  </si>
  <si>
    <t>-</t>
    <phoneticPr fontId="5"/>
  </si>
  <si>
    <t>-</t>
    <phoneticPr fontId="5"/>
  </si>
  <si>
    <t>-</t>
    <phoneticPr fontId="5"/>
  </si>
  <si>
    <t>-</t>
    <phoneticPr fontId="5"/>
  </si>
  <si>
    <t>-</t>
    <phoneticPr fontId="5"/>
  </si>
  <si>
    <t>-</t>
    <phoneticPr fontId="5"/>
  </si>
  <si>
    <t>軽減対象者に対する保険料負担軽減及び医療費の窓口負担軽減（2割→1割）の円滑な実施を助成する。</t>
    <phoneticPr fontId="5"/>
  </si>
  <si>
    <t>本事業により保険料、窓口負担を軽減された対象被保険者数（実績人数は概算）</t>
    <phoneticPr fontId="5"/>
  </si>
  <si>
    <t>「後期高齢者医療制度被保険者実態調査報告」　　　　　　　　　　　　　　　　　　　　　　　　　　　　　　　　　　　　　　　　　　　　　　　　　　　　　　　　　　　　　　　　　　　　　    国立社会保障・人口問題研究所「日本の将来推計人口（平成29年度推計）」</t>
    <phoneticPr fontId="5"/>
  </si>
  <si>
    <t>万人</t>
    <rPh sb="0" eb="2">
      <t>マンニン</t>
    </rPh>
    <phoneticPr fontId="5"/>
  </si>
  <si>
    <t>47都道府県後期高齢者医療広域連合に対する保険料軽減分の交付額</t>
    <phoneticPr fontId="5"/>
  </si>
  <si>
    <t>百万円</t>
    <rPh sb="0" eb="2">
      <t>ヒャクマン</t>
    </rPh>
    <rPh sb="2" eb="3">
      <t>エン</t>
    </rPh>
    <phoneticPr fontId="5"/>
  </si>
  <si>
    <t>47都道府県国民健康保険団体連合会及び社会保険診療報酬支払基金に対する窓口負担軽減分の交付額</t>
    <phoneticPr fontId="5"/>
  </si>
  <si>
    <t>百万円</t>
    <phoneticPr fontId="5"/>
  </si>
  <si>
    <t>百万円</t>
    <phoneticPr fontId="5"/>
  </si>
  <si>
    <t>①保険料軽減にかかる1人あたりコスト　　　　　　　　　　　　　　　単位あたりコスト＝X／Y　　　　　　　　　　　　　　　　　　　　　　　X：「各年度の交付額（百万円）」　　　　　　　　　　　　　　　　　　　Y：「各年度の対象者（万人）」</t>
    <phoneticPr fontId="5"/>
  </si>
  <si>
    <t>②窓口負担軽減にかかる1人あたりコスト　　　　　　　　　　　　　　　単位あたりコスト＝X／Y　　　　　　　　　　　　　　　　　　　　　　　X：「各年度の交付額（百万円）」　　　　　　　　　　　　　　　　　　　Y：「各年度の対象者（万人）</t>
    <phoneticPr fontId="5"/>
  </si>
  <si>
    <t>円</t>
    <rPh sb="0" eb="1">
      <t>エン</t>
    </rPh>
    <phoneticPr fontId="5"/>
  </si>
  <si>
    <t>　　X/Y</t>
    <phoneticPr fontId="5"/>
  </si>
  <si>
    <t>60,630/740</t>
    <phoneticPr fontId="5"/>
  </si>
  <si>
    <t>41,919/745</t>
    <phoneticPr fontId="5"/>
  </si>
  <si>
    <t>92，996／215</t>
    <phoneticPr fontId="5"/>
  </si>
  <si>
    <t>40,514/76</t>
    <phoneticPr fontId="5"/>
  </si>
  <si>
    <t>施策大目標９：全国民に必要な医療を保障できる安定的・効率的な医療保険制度を構築すること。</t>
    <phoneticPr fontId="5"/>
  </si>
  <si>
    <t>施策目標Ⅰー９－１　データヘルスの推進による保険者機能の強化等により適正かつ安定的・効率的な医療保険制度を構築すること。</t>
    <phoneticPr fontId="5"/>
  </si>
  <si>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</si>
  <si>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</si>
  <si>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</si>
  <si>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</si>
  <si>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</si>
  <si>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</si>
  <si>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</si>
  <si>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</si>
  <si>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</si>
  <si>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</si>
  <si>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実態については、広域連合、国保連合会、社会保険診療報酬支払基金から毎年度当該交付金の実績報告や決算状況報告を受けて詳細を把握しており、令和元年度においても適切な運営がされていることを確認している。</t>
    <rPh sb="70" eb="72">
      <t>レイワ</t>
    </rPh>
    <rPh sb="72" eb="73">
      <t>モト</t>
    </rPh>
    <phoneticPr fontId="5"/>
  </si>
  <si>
    <t>70～74歳の被保険者等の患者負担軽減特例措置については平成２６年度から段階的に対象者を縮小しており、平成30年度限りとする（当面、請求遅れ分を措置予定）。後期高齢者医療の保険料軽減特例については平成２９年度から原則的に本則に戻すとともに、急激な負担増となる者については、きめ細やかな激変緩和措置を行っている。</t>
    <phoneticPr fontId="5"/>
  </si>
  <si>
    <t>251</t>
    <phoneticPr fontId="5"/>
  </si>
  <si>
    <t>223</t>
    <phoneticPr fontId="5"/>
  </si>
  <si>
    <t>190</t>
    <phoneticPr fontId="5"/>
  </si>
  <si>
    <t>223</t>
    <phoneticPr fontId="5"/>
  </si>
  <si>
    <t>236</t>
    <phoneticPr fontId="5"/>
  </si>
  <si>
    <t>245</t>
    <phoneticPr fontId="5"/>
  </si>
  <si>
    <t>242</t>
    <phoneticPr fontId="5"/>
  </si>
  <si>
    <t>247</t>
    <phoneticPr fontId="5"/>
  </si>
  <si>
    <t>265</t>
    <phoneticPr fontId="5"/>
  </si>
  <si>
    <t>保険料軽減や窓口負担軽減を図る事業であり、国民のニーズが高い。</t>
    <phoneticPr fontId="5"/>
  </si>
  <si>
    <t>国が方針を示し、実施している事業である。</t>
    <phoneticPr fontId="5"/>
  </si>
  <si>
    <t>国民のニーズも高く、負担軽減・激変緩和という政策目標達成のために、優先度の高い事業である。</t>
    <phoneticPr fontId="5"/>
  </si>
  <si>
    <t>‐</t>
  </si>
  <si>
    <t>無</t>
  </si>
  <si>
    <t>平成２０年度4月より施行された後期高齢者医療制度において、円滑な施行と激変緩和を図るため、低所得者である被保険者の保険料軽減等の特例措置に要する費用を交付するものである。</t>
    <phoneticPr fontId="5"/>
  </si>
  <si>
    <t>低所得者の負担軽減や激変緩和のための事業であり、妥当である。</t>
    <phoneticPr fontId="5"/>
  </si>
  <si>
    <t>中間段階での支出は補助金等に係る予算の執行の適正化に関する法律第26条第2項に基づくものである。</t>
    <phoneticPr fontId="5"/>
  </si>
  <si>
    <t>使途は交付要綱等により事業目的に即したものに限定されており、実績報告でも確認している。</t>
    <phoneticPr fontId="5"/>
  </si>
  <si>
    <t>-</t>
    <phoneticPr fontId="5"/>
  </si>
  <si>
    <t>保険料負担軽減措置及び医療費の窓口負担軽減措置においては、いずれも全ての対象者が特例措置の適用を受けており、成果実績は目標と見合ったものとなっている。</t>
    <phoneticPr fontId="5"/>
  </si>
  <si>
    <t>事業実施に係る実額を負担している。</t>
    <phoneticPr fontId="5"/>
  </si>
  <si>
    <t>実績報告書等により確認している。</t>
    <phoneticPr fontId="5"/>
  </si>
  <si>
    <t>-</t>
    <phoneticPr fontId="5"/>
  </si>
  <si>
    <t>補助金等交付</t>
  </si>
  <si>
    <t>-</t>
    <phoneticPr fontId="5"/>
  </si>
  <si>
    <t>-</t>
    <phoneticPr fontId="5"/>
  </si>
  <si>
    <t>指定公費負担医療費の審査支払に関する事務</t>
    <phoneticPr fontId="5"/>
  </si>
  <si>
    <t>社会保険診療報酬支払基金</t>
    <phoneticPr fontId="5"/>
  </si>
  <si>
    <t>A.大阪府</t>
    <rPh sb="2" eb="5">
      <t>オオサカフ</t>
    </rPh>
    <phoneticPr fontId="5"/>
  </si>
  <si>
    <t>B.大阪府後期高齢者医療広域連合</t>
    <rPh sb="2" eb="5">
      <t>オオサカフ</t>
    </rPh>
    <rPh sb="5" eb="7">
      <t>コウキ</t>
    </rPh>
    <rPh sb="7" eb="10">
      <t>コウレイシャ</t>
    </rPh>
    <rPh sb="10" eb="12">
      <t>イリョウ</t>
    </rPh>
    <rPh sb="12" eb="14">
      <t>コウイキ</t>
    </rPh>
    <rPh sb="14" eb="16">
      <t>レンゴウ</t>
    </rPh>
    <phoneticPr fontId="5"/>
  </si>
  <si>
    <t>交付金</t>
    <rPh sb="0" eb="3">
      <t>コウフキン</t>
    </rPh>
    <phoneticPr fontId="5"/>
  </si>
  <si>
    <t>保険料軽減措置に係る費用の交付</t>
    <phoneticPr fontId="5"/>
  </si>
  <si>
    <t>給付費等</t>
    <phoneticPr fontId="5"/>
  </si>
  <si>
    <t>保険料軽減措置に係る費用</t>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</si>
  <si>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</si>
  <si>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補助金等の交付に関する事務</t>
    <phoneticPr fontId="5"/>
  </si>
  <si>
    <t>補助金等の交付に関する事務</t>
    <phoneticPr fontId="5"/>
  </si>
  <si>
    <t>補助金等の交付に関する事務</t>
    <phoneticPr fontId="5"/>
  </si>
  <si>
    <t>補助金等の交付に関する事務</t>
    <phoneticPr fontId="5"/>
  </si>
  <si>
    <t>補助金等の交付に関する事務</t>
    <phoneticPr fontId="5"/>
  </si>
  <si>
    <t>補助金等の交付に関する事務</t>
    <phoneticPr fontId="5"/>
  </si>
  <si>
    <t>-</t>
    <phoneticPr fontId="5"/>
  </si>
  <si>
    <t>-</t>
    <phoneticPr fontId="5"/>
  </si>
  <si>
    <t>-</t>
    <phoneticPr fontId="5"/>
  </si>
  <si>
    <t>-</t>
    <phoneticPr fontId="5"/>
  </si>
  <si>
    <t>-</t>
    <phoneticPr fontId="5"/>
  </si>
  <si>
    <t>-</t>
    <phoneticPr fontId="5"/>
  </si>
  <si>
    <t>-</t>
    <phoneticPr fontId="5"/>
  </si>
  <si>
    <t>後期高齢者医療制度の保険料軽減に関する事務</t>
    <phoneticPr fontId="5"/>
  </si>
  <si>
    <t>後期高齢者医療制度の保険料軽減に関する事務</t>
    <phoneticPr fontId="5"/>
  </si>
  <si>
    <t>後期高齢者医療制度の保険料軽減に関する事務</t>
    <phoneticPr fontId="5"/>
  </si>
  <si>
    <t>後期高齢者医療制度の保険料軽減に関する事務</t>
    <phoneticPr fontId="5"/>
  </si>
  <si>
    <t>後期高齢者医療制度の保険料軽減に関する事務</t>
    <phoneticPr fontId="5"/>
  </si>
  <si>
    <t>後期高齢者医療制度の保険料軽減に関する事務</t>
    <phoneticPr fontId="5"/>
  </si>
  <si>
    <t>後期高齢者医療制度の保険料軽減に関する事務</t>
    <phoneticPr fontId="5"/>
  </si>
  <si>
    <t>-</t>
    <phoneticPr fontId="5"/>
  </si>
  <si>
    <t>-</t>
    <phoneticPr fontId="5"/>
  </si>
  <si>
    <t>-</t>
    <phoneticPr fontId="5"/>
  </si>
  <si>
    <t>-</t>
    <phoneticPr fontId="5"/>
  </si>
  <si>
    <t>-</t>
    <phoneticPr fontId="5"/>
  </si>
  <si>
    <t>-</t>
    <phoneticPr fontId="5"/>
  </si>
  <si>
    <t>-</t>
    <phoneticPr fontId="5"/>
  </si>
  <si>
    <t>-</t>
    <phoneticPr fontId="5"/>
  </si>
  <si>
    <t>大阪府</t>
    <phoneticPr fontId="5"/>
  </si>
  <si>
    <t>東京都</t>
    <phoneticPr fontId="5"/>
  </si>
  <si>
    <t>北海道</t>
    <phoneticPr fontId="5"/>
  </si>
  <si>
    <t>福岡県</t>
    <phoneticPr fontId="5"/>
  </si>
  <si>
    <t>兵庫県</t>
    <phoneticPr fontId="5"/>
  </si>
  <si>
    <t>神奈川県</t>
    <phoneticPr fontId="5"/>
  </si>
  <si>
    <t>愛知県</t>
    <phoneticPr fontId="5"/>
  </si>
  <si>
    <t>埼玉県</t>
    <phoneticPr fontId="5"/>
  </si>
  <si>
    <t>千葉県</t>
    <phoneticPr fontId="5"/>
  </si>
  <si>
    <t>静岡県</t>
    <phoneticPr fontId="5"/>
  </si>
  <si>
    <t>大阪府後期高齢者医療広域連合</t>
    <phoneticPr fontId="5"/>
  </si>
  <si>
    <t>東京都後期高齢者医療広域連合</t>
    <phoneticPr fontId="5"/>
  </si>
  <si>
    <t>北海道後期高齢者医療広域連合</t>
    <phoneticPr fontId="5"/>
  </si>
  <si>
    <t>福岡県後期高齢者医療広域連合</t>
    <phoneticPr fontId="5"/>
  </si>
  <si>
    <t>兵庫県後期高齢者医療広域連合</t>
    <phoneticPr fontId="5"/>
  </si>
  <si>
    <t>神奈川県後期高齢者医療広域連合</t>
    <phoneticPr fontId="5"/>
  </si>
  <si>
    <t>愛知県後期高齢者医療広域連合</t>
    <phoneticPr fontId="5"/>
  </si>
  <si>
    <t>埼玉県後期高齢者医療広域連合</t>
    <phoneticPr fontId="5"/>
  </si>
  <si>
    <t>千葉県後期高齢者医療広域連合</t>
    <phoneticPr fontId="5"/>
  </si>
  <si>
    <t>静岡県後期高齢者医療広域連合</t>
    <phoneticPr fontId="5"/>
  </si>
  <si>
    <t>-</t>
    <phoneticPr fontId="5"/>
  </si>
  <si>
    <t>-</t>
    <phoneticPr fontId="5"/>
  </si>
  <si>
    <t>-</t>
    <phoneticPr fontId="5"/>
  </si>
  <si>
    <t>-</t>
    <phoneticPr fontId="5"/>
  </si>
  <si>
    <t>-</t>
    <phoneticPr fontId="5"/>
  </si>
  <si>
    <t>-</t>
    <phoneticPr fontId="5"/>
  </si>
  <si>
    <t>C.東京都</t>
    <rPh sb="2" eb="4">
      <t>トウキョウ</t>
    </rPh>
    <rPh sb="4" eb="5">
      <t>ト</t>
    </rPh>
    <phoneticPr fontId="5"/>
  </si>
  <si>
    <t>D.東京都国民健康保険団体連合会</t>
    <rPh sb="2" eb="5">
      <t>トウキョウト</t>
    </rPh>
    <rPh sb="5" eb="16">
      <t>コクミンケンコウホケンダンタイレンゴウカイ</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</si>
  <si>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</si>
  <si>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t>
    <rPh sb="0" eb="3">
      <t>キュウフヒ</t>
    </rPh>
    <phoneticPr fontId="5"/>
  </si>
  <si>
    <t>管理費</t>
    <rPh sb="0" eb="3">
      <t>カンリヒ</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</si>
  <si>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</si>
  <si>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事務に要する費用</t>
    <rPh sb="0" eb="2">
      <t>ジム</t>
    </rPh>
    <rPh sb="3" eb="4">
      <t>ヨウ</t>
    </rPh>
    <rPh sb="6" eb="8">
      <t>ヒヨウ</t>
    </rPh>
    <phoneticPr fontId="5"/>
  </si>
  <si>
    <t>東京都</t>
    <rPh sb="0" eb="3">
      <t>トウキョウト</t>
    </rPh>
    <phoneticPr fontId="5"/>
  </si>
  <si>
    <t>大阪府</t>
    <rPh sb="0" eb="3">
      <t>オオサカフ</t>
    </rPh>
    <phoneticPr fontId="5"/>
  </si>
  <si>
    <t>神奈川県</t>
    <rPh sb="0" eb="4">
      <t>カナガワケン</t>
    </rPh>
    <phoneticPr fontId="5"/>
  </si>
  <si>
    <t>埼玉県</t>
    <rPh sb="0" eb="3">
      <t>サイタマケン</t>
    </rPh>
    <phoneticPr fontId="5"/>
  </si>
  <si>
    <t>愛知県</t>
    <rPh sb="0" eb="3">
      <t>アイチケン</t>
    </rPh>
    <phoneticPr fontId="5"/>
  </si>
  <si>
    <t>千葉県</t>
    <rPh sb="0" eb="3">
      <t>チバケン</t>
    </rPh>
    <phoneticPr fontId="5"/>
  </si>
  <si>
    <t>兵庫県</t>
    <rPh sb="0" eb="3">
      <t>ヒョウゴケン</t>
    </rPh>
    <phoneticPr fontId="5"/>
  </si>
  <si>
    <t>北海道</t>
    <rPh sb="0" eb="3">
      <t>ホッカイドウ</t>
    </rPh>
    <phoneticPr fontId="5"/>
  </si>
  <si>
    <t>福岡県</t>
    <rPh sb="0" eb="3">
      <t>フクオカケン</t>
    </rPh>
    <phoneticPr fontId="5"/>
  </si>
  <si>
    <t>静岡県</t>
    <rPh sb="0" eb="3">
      <t>シズオカケン</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</si>
  <si>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</si>
  <si>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</si>
  <si>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東京都国民健康保険団体連合会</t>
    <rPh sb="0" eb="3">
      <t>トウキョウト</t>
    </rPh>
    <rPh sb="3" eb="5">
      <t>コクミン</t>
    </rPh>
    <rPh sb="5" eb="7">
      <t>ケンコウ</t>
    </rPh>
    <rPh sb="7" eb="9">
      <t>ホケン</t>
    </rPh>
    <rPh sb="9" eb="11">
      <t>ダンタイ</t>
    </rPh>
    <rPh sb="11" eb="14">
      <t>レンゴウカイ</t>
    </rPh>
    <phoneticPr fontId="5"/>
  </si>
  <si>
    <t>大阪府国民健康保険団体連合会</t>
    <rPh sb="0" eb="3">
      <t>オオサカフ</t>
    </rPh>
    <rPh sb="3" eb="5">
      <t>コクミン</t>
    </rPh>
    <rPh sb="5" eb="7">
      <t>ケンコウ</t>
    </rPh>
    <rPh sb="7" eb="9">
      <t>ホケン</t>
    </rPh>
    <rPh sb="9" eb="11">
      <t>ダンタイ</t>
    </rPh>
    <rPh sb="11" eb="14">
      <t>レンゴウカイ</t>
    </rPh>
    <phoneticPr fontId="5"/>
  </si>
  <si>
    <t>神奈川県国民健康保険団体連合会</t>
    <rPh sb="0" eb="4">
      <t>カナガワケン</t>
    </rPh>
    <rPh sb="4" eb="6">
      <t>コクミン</t>
    </rPh>
    <rPh sb="6" eb="8">
      <t>ケンコウ</t>
    </rPh>
    <rPh sb="8" eb="10">
      <t>ホケン</t>
    </rPh>
    <rPh sb="10" eb="12">
      <t>ダンタイ</t>
    </rPh>
    <rPh sb="12" eb="15">
      <t>レンゴウカイ</t>
    </rPh>
    <phoneticPr fontId="5"/>
  </si>
  <si>
    <t>埼玉県国民健康保険団体連合会</t>
    <rPh sb="0" eb="3">
      <t>サイタマケン</t>
    </rPh>
    <rPh sb="3" eb="5">
      <t>コクミン</t>
    </rPh>
    <rPh sb="5" eb="7">
      <t>ケンコウ</t>
    </rPh>
    <rPh sb="7" eb="9">
      <t>ホケン</t>
    </rPh>
    <rPh sb="9" eb="11">
      <t>ダンタイ</t>
    </rPh>
    <rPh sb="11" eb="14">
      <t>レンゴウカイ</t>
    </rPh>
    <phoneticPr fontId="5"/>
  </si>
  <si>
    <t>愛知県国民健康保険団体連合会</t>
    <rPh sb="0" eb="3">
      <t>アイチケン</t>
    </rPh>
    <rPh sb="3" eb="5">
      <t>コクミン</t>
    </rPh>
    <rPh sb="5" eb="7">
      <t>ケンコウ</t>
    </rPh>
    <rPh sb="7" eb="9">
      <t>ホケン</t>
    </rPh>
    <rPh sb="9" eb="11">
      <t>ダンタイ</t>
    </rPh>
    <rPh sb="11" eb="14">
      <t>レンゴウカイ</t>
    </rPh>
    <phoneticPr fontId="5"/>
  </si>
  <si>
    <t>千葉県国民健康保険団体連合会</t>
    <rPh sb="0" eb="3">
      <t>チバケン</t>
    </rPh>
    <rPh sb="3" eb="5">
      <t>コクミン</t>
    </rPh>
    <rPh sb="5" eb="7">
      <t>ケンコウ</t>
    </rPh>
    <rPh sb="7" eb="9">
      <t>ホケン</t>
    </rPh>
    <rPh sb="9" eb="11">
      <t>ダンタイ</t>
    </rPh>
    <rPh sb="11" eb="14">
      <t>レンゴウカイ</t>
    </rPh>
    <phoneticPr fontId="5"/>
  </si>
  <si>
    <t>兵庫県国民健康保険団体連合会</t>
    <rPh sb="0" eb="3">
      <t>ヒョウゴケン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</si>
  <si>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</si>
  <si>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福岡県国民健康保険団体連合会</t>
    <rPh sb="0" eb="3">
      <t>フクオカケン</t>
    </rPh>
    <rPh sb="3" eb="5">
      <t>コクミン</t>
    </rPh>
    <rPh sb="5" eb="7">
      <t>ケンコウ</t>
    </rPh>
    <rPh sb="7" eb="9">
      <t>ホケン</t>
    </rPh>
    <rPh sb="9" eb="11">
      <t>ダンタイ</t>
    </rPh>
    <rPh sb="11" eb="14">
      <t>レンゴウカイ</t>
    </rPh>
    <phoneticPr fontId="5"/>
  </si>
  <si>
    <t>静岡県国民健康保険団体連合会</t>
    <rPh sb="0" eb="3">
      <t>シズオカケン</t>
    </rPh>
    <rPh sb="3" eb="5">
      <t>コクミン</t>
    </rPh>
    <rPh sb="5" eb="7">
      <t>ケンコウ</t>
    </rPh>
    <rPh sb="7" eb="9">
      <t>ホケン</t>
    </rPh>
    <rPh sb="9" eb="11">
      <t>ダンタイ</t>
    </rPh>
    <rPh sb="11" eb="14">
      <t>レンゴウカイ</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</si>
  <si>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</si>
  <si>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７０～７４歳の患者負担軽減措置に係る費用</t>
    <phoneticPr fontId="5"/>
  </si>
  <si>
    <t>事務に要する費用</t>
    <phoneticPr fontId="5"/>
  </si>
  <si>
    <t>給付費</t>
    <phoneticPr fontId="5"/>
  </si>
  <si>
    <t>管理費</t>
    <phoneticPr fontId="5"/>
  </si>
  <si>
    <t>12,717/371</t>
    <phoneticPr fontId="5"/>
  </si>
  <si>
    <t>75,789／951</t>
    <phoneticPr fontId="5"/>
  </si>
  <si>
    <t>70～74歳の被保険者等の患者負担軽減特例措置は終了しており、請求遅れ分のみのため、要求額を適切に見直すこと</t>
    <rPh sb="24" eb="26">
      <t>シュウリョウ</t>
    </rPh>
    <rPh sb="31" eb="33">
      <t>セイキュウ</t>
    </rPh>
    <rPh sb="33" eb="34">
      <t>オク</t>
    </rPh>
    <rPh sb="35" eb="36">
      <t>ブン</t>
    </rPh>
    <rPh sb="42" eb="44">
      <t>ヨウキュウ</t>
    </rPh>
    <rPh sb="44" eb="45">
      <t>ガク</t>
    </rPh>
    <rPh sb="46" eb="48">
      <t>テキセツ</t>
    </rPh>
    <rPh sb="49" eb="51">
      <t>ミナオ</t>
    </rPh>
    <phoneticPr fontId="5"/>
  </si>
  <si>
    <t>姫野泰啓 、森田博通 、本後健</t>
    <rPh sb="12" eb="13">
      <t>ホン</t>
    </rPh>
    <rPh sb="13" eb="14">
      <t>ゴ</t>
    </rPh>
    <rPh sb="14" eb="15">
      <t>ケン</t>
    </rPh>
    <phoneticPr fontId="5"/>
  </si>
  <si>
    <t>-</t>
    <phoneticPr fontId="5"/>
  </si>
  <si>
    <t>要求額を適切に見直すこととする。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</si>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</sst>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128718</xdr:colOff>
      <xdr:row>741</xdr:row>
      <xdr:rowOff>102972</xdr:rowOff>
    </xdr:from>
    <xdr:to>
      <xdr:col>47</xdr:col>
      <xdr:colOff>1</xdr:colOff>
      <xdr:row>747</xdr:row>
      <xdr:rowOff>154459</xdr:rowOff>
    </xdr:to>
    <xdr:sp macro="" textlink="">
      <xdr:nvSpPr>
        <xdr:cNvPr id="2" name="角丸四角形 1"/>
        <xdr:cNvSpPr/>
      </xdr:nvSpPr>
      <xdr:spPr>
        <a:xfrm>
          <a:off x="2806015" y="44613040"/>
          <a:ext cx="6873445" cy="2136689"/>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600">
              <a:solidFill>
                <a:schemeClr val="tx1"/>
              </a:solidFill>
              <a:latin typeface="ＭＳ Ｐゴシック" panose="020B0600070205080204" pitchFamily="50" charset="-128"/>
              <a:ea typeface="ＭＳ Ｐゴシック" panose="020B0600070205080204" pitchFamily="50" charset="-128"/>
            </a:rPr>
            <a:t>43,026</a:t>
          </a:r>
          <a:r>
            <a:rPr kumimoji="1" lang="ja-JP" altLang="en-US" sz="16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38614</xdr:colOff>
      <xdr:row>758</xdr:row>
      <xdr:rowOff>51486</xdr:rowOff>
    </xdr:from>
    <xdr:to>
      <xdr:col>20</xdr:col>
      <xdr:colOff>78629</xdr:colOff>
      <xdr:row>760</xdr:row>
      <xdr:rowOff>255100</xdr:rowOff>
    </xdr:to>
    <xdr:sp macro="" textlink="">
      <xdr:nvSpPr>
        <xdr:cNvPr id="15" name="大かっこ 14"/>
        <xdr:cNvSpPr/>
      </xdr:nvSpPr>
      <xdr:spPr>
        <a:xfrm>
          <a:off x="1686182" y="50791418"/>
          <a:ext cx="2511366" cy="1542263"/>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22</xdr:col>
      <xdr:colOff>165271</xdr:colOff>
      <xdr:row>758</xdr:row>
      <xdr:rowOff>36555</xdr:rowOff>
    </xdr:from>
    <xdr:to>
      <xdr:col>34</xdr:col>
      <xdr:colOff>205286</xdr:colOff>
      <xdr:row>760</xdr:row>
      <xdr:rowOff>240169</xdr:rowOff>
    </xdr:to>
    <xdr:sp macro="" textlink="">
      <xdr:nvSpPr>
        <xdr:cNvPr id="16" name="大かっこ 15"/>
        <xdr:cNvSpPr/>
      </xdr:nvSpPr>
      <xdr:spPr>
        <a:xfrm>
          <a:off x="4696082" y="50776487"/>
          <a:ext cx="2511366" cy="1542263"/>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8</xdr:col>
      <xdr:colOff>0</xdr:colOff>
      <xdr:row>753</xdr:row>
      <xdr:rowOff>128716</xdr:rowOff>
    </xdr:from>
    <xdr:to>
      <xdr:col>21</xdr:col>
      <xdr:colOff>25742</xdr:colOff>
      <xdr:row>757</xdr:row>
      <xdr:rowOff>540608</xdr:rowOff>
    </xdr:to>
    <xdr:sp macro="" textlink="">
      <xdr:nvSpPr>
        <xdr:cNvPr id="19" name="角丸四角形 18"/>
        <xdr:cNvSpPr/>
      </xdr:nvSpPr>
      <xdr:spPr>
        <a:xfrm>
          <a:off x="1647568" y="48809189"/>
          <a:ext cx="2703039" cy="1802027"/>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42,134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25742</xdr:colOff>
      <xdr:row>753</xdr:row>
      <xdr:rowOff>128715</xdr:rowOff>
    </xdr:from>
    <xdr:to>
      <xdr:col>35</xdr:col>
      <xdr:colOff>121522</xdr:colOff>
      <xdr:row>757</xdr:row>
      <xdr:rowOff>473141</xdr:rowOff>
    </xdr:to>
    <xdr:sp macro="" textlink="">
      <xdr:nvSpPr>
        <xdr:cNvPr id="24" name="角丸四角形 23"/>
        <xdr:cNvSpPr/>
      </xdr:nvSpPr>
      <xdr:spPr>
        <a:xfrm>
          <a:off x="4762499" y="48809188"/>
          <a:ext cx="2567131" cy="173456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642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154460</xdr:colOff>
      <xdr:row>753</xdr:row>
      <xdr:rowOff>154459</xdr:rowOff>
    </xdr:from>
    <xdr:to>
      <xdr:col>49</xdr:col>
      <xdr:colOff>359378</xdr:colOff>
      <xdr:row>757</xdr:row>
      <xdr:rowOff>489120</xdr:rowOff>
    </xdr:to>
    <xdr:sp macro="" textlink="">
      <xdr:nvSpPr>
        <xdr:cNvPr id="25" name="テキスト ボックス 24"/>
        <xdr:cNvSpPr txBox="1"/>
      </xdr:nvSpPr>
      <xdr:spPr>
        <a:xfrm>
          <a:off x="7568514" y="48834932"/>
          <a:ext cx="2882215" cy="1724796"/>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250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115845</xdr:colOff>
      <xdr:row>747</xdr:row>
      <xdr:rowOff>128717</xdr:rowOff>
    </xdr:from>
    <xdr:to>
      <xdr:col>22</xdr:col>
      <xdr:colOff>107163</xdr:colOff>
      <xdr:row>752</xdr:row>
      <xdr:rowOff>28913</xdr:rowOff>
    </xdr:to>
    <xdr:cxnSp macro="">
      <xdr:nvCxnSpPr>
        <xdr:cNvPr id="26" name="カギ線コネクタ 25"/>
        <xdr:cNvCxnSpPr/>
      </xdr:nvCxnSpPr>
      <xdr:spPr>
        <a:xfrm rot="5400000">
          <a:off x="2999598" y="46723477"/>
          <a:ext cx="1637865" cy="1638886"/>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30</xdr:col>
      <xdr:colOff>193075</xdr:colOff>
      <xdr:row>747</xdr:row>
      <xdr:rowOff>128717</xdr:rowOff>
    </xdr:from>
    <xdr:to>
      <xdr:col>37</xdr:col>
      <xdr:colOff>73040</xdr:colOff>
      <xdr:row>752</xdr:row>
      <xdr:rowOff>42585</xdr:rowOff>
    </xdr:to>
    <xdr:cxnSp macro="">
      <xdr:nvCxnSpPr>
        <xdr:cNvPr id="27" name="カギ線コネクタ 26"/>
        <xdr:cNvCxnSpPr/>
      </xdr:nvCxnSpPr>
      <xdr:spPr>
        <a:xfrm rot="5400000">
          <a:off x="6206478" y="46888962"/>
          <a:ext cx="1651537" cy="1321587"/>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37</xdr:col>
      <xdr:colOff>51489</xdr:colOff>
      <xdr:row>747</xdr:row>
      <xdr:rowOff>128718</xdr:rowOff>
    </xdr:from>
    <xdr:to>
      <xdr:col>44</xdr:col>
      <xdr:colOff>52276</xdr:colOff>
      <xdr:row>752</xdr:row>
      <xdr:rowOff>42583</xdr:rowOff>
    </xdr:to>
    <xdr:cxnSp macro="">
      <xdr:nvCxnSpPr>
        <xdr:cNvPr id="28" name="カギ線コネクタ 27"/>
        <xdr:cNvCxnSpPr/>
      </xdr:nvCxnSpPr>
      <xdr:spPr>
        <a:xfrm rot="16200000" flipH="1">
          <a:off x="7566927" y="46828550"/>
          <a:ext cx="1651534" cy="1442409"/>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14</xdr:col>
      <xdr:colOff>51487</xdr:colOff>
      <xdr:row>761</xdr:row>
      <xdr:rowOff>25743</xdr:rowOff>
    </xdr:from>
    <xdr:to>
      <xdr:col>14</xdr:col>
      <xdr:colOff>58489</xdr:colOff>
      <xdr:row>763</xdr:row>
      <xdr:rowOff>151062</xdr:rowOff>
    </xdr:to>
    <xdr:cxnSp macro="">
      <xdr:nvCxnSpPr>
        <xdr:cNvPr id="30" name="直線矢印コネクタ 29"/>
        <xdr:cNvCxnSpPr/>
      </xdr:nvCxnSpPr>
      <xdr:spPr>
        <a:xfrm>
          <a:off x="2934730" y="52477601"/>
          <a:ext cx="7002" cy="80751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29</xdr:col>
      <xdr:colOff>25744</xdr:colOff>
      <xdr:row>761</xdr:row>
      <xdr:rowOff>12871</xdr:rowOff>
    </xdr:from>
    <xdr:to>
      <xdr:col>29</xdr:col>
      <xdr:colOff>32746</xdr:colOff>
      <xdr:row>763</xdr:row>
      <xdr:rowOff>138190</xdr:rowOff>
    </xdr:to>
    <xdr:cxnSp macro="">
      <xdr:nvCxnSpPr>
        <xdr:cNvPr id="31" name="直線矢印コネクタ 30"/>
        <xdr:cNvCxnSpPr/>
      </xdr:nvCxnSpPr>
      <xdr:spPr>
        <a:xfrm>
          <a:off x="5998176" y="52464729"/>
          <a:ext cx="7002" cy="80751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11</xdr:col>
      <xdr:colOff>51486</xdr:colOff>
      <xdr:row>752</xdr:row>
      <xdr:rowOff>25743</xdr:rowOff>
    </xdr:from>
    <xdr:to>
      <xdr:col>19</xdr:col>
      <xdr:colOff>76200</xdr:colOff>
      <xdr:row>753</xdr:row>
      <xdr:rowOff>57901</xdr:rowOff>
    </xdr:to>
    <xdr:sp macro="" textlink="">
      <xdr:nvSpPr>
        <xdr:cNvPr id="32" name="テキスト ボックス 31"/>
        <xdr:cNvSpPr txBox="1"/>
      </xdr:nvSpPr>
      <xdr:spPr>
        <a:xfrm>
          <a:off x="2286686" y="48755643"/>
          <a:ext cx="1650314" cy="38775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115844</xdr:colOff>
      <xdr:row>752</xdr:row>
      <xdr:rowOff>38615</xdr:rowOff>
    </xdr:from>
    <xdr:to>
      <xdr:col>34</xdr:col>
      <xdr:colOff>76200</xdr:colOff>
      <xdr:row>753</xdr:row>
      <xdr:rowOff>70773</xdr:rowOff>
    </xdr:to>
    <xdr:sp macro="" textlink="">
      <xdr:nvSpPr>
        <xdr:cNvPr id="33" name="テキスト ボックス 32"/>
        <xdr:cNvSpPr txBox="1"/>
      </xdr:nvSpPr>
      <xdr:spPr>
        <a:xfrm>
          <a:off x="5195844" y="48768515"/>
          <a:ext cx="1789156" cy="38775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115844</xdr:colOff>
      <xdr:row>752</xdr:row>
      <xdr:rowOff>51486</xdr:rowOff>
    </xdr:from>
    <xdr:to>
      <xdr:col>49</xdr:col>
      <xdr:colOff>38100</xdr:colOff>
      <xdr:row>753</xdr:row>
      <xdr:rowOff>83644</xdr:rowOff>
    </xdr:to>
    <xdr:sp macro="" textlink="">
      <xdr:nvSpPr>
        <xdr:cNvPr id="34" name="テキスト ボックス 33"/>
        <xdr:cNvSpPr txBox="1"/>
      </xdr:nvSpPr>
      <xdr:spPr>
        <a:xfrm>
          <a:off x="8243844" y="48781386"/>
          <a:ext cx="1751056" cy="38775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141588</xdr:colOff>
      <xdr:row>763</xdr:row>
      <xdr:rowOff>90101</xdr:rowOff>
    </xdr:from>
    <xdr:to>
      <xdr:col>18</xdr:col>
      <xdr:colOff>97395</xdr:colOff>
      <xdr:row>764</xdr:row>
      <xdr:rowOff>83644</xdr:rowOff>
    </xdr:to>
    <xdr:sp macro="" textlink="">
      <xdr:nvSpPr>
        <xdr:cNvPr id="35" name="テキスト ボックス 34"/>
        <xdr:cNvSpPr txBox="1"/>
      </xdr:nvSpPr>
      <xdr:spPr>
        <a:xfrm>
          <a:off x="2201047" y="53224155"/>
          <a:ext cx="1603375" cy="3796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203886</xdr:colOff>
      <xdr:row>763</xdr:row>
      <xdr:rowOff>100913</xdr:rowOff>
    </xdr:from>
    <xdr:to>
      <xdr:col>33</xdr:col>
      <xdr:colOff>159694</xdr:colOff>
      <xdr:row>764</xdr:row>
      <xdr:rowOff>94456</xdr:rowOff>
    </xdr:to>
    <xdr:sp macro="" textlink="">
      <xdr:nvSpPr>
        <xdr:cNvPr id="36" name="テキスト ボックス 35"/>
        <xdr:cNvSpPr txBox="1"/>
      </xdr:nvSpPr>
      <xdr:spPr>
        <a:xfrm>
          <a:off x="5352535" y="53234967"/>
          <a:ext cx="1603375" cy="3796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12871</xdr:colOff>
      <xdr:row>764</xdr:row>
      <xdr:rowOff>25743</xdr:rowOff>
    </xdr:from>
    <xdr:to>
      <xdr:col>37</xdr:col>
      <xdr:colOff>193074</xdr:colOff>
      <xdr:row>770</xdr:row>
      <xdr:rowOff>144302</xdr:rowOff>
    </xdr:to>
    <xdr:sp macro="" textlink="">
      <xdr:nvSpPr>
        <xdr:cNvPr id="43" name="テキスト ボックス 42"/>
        <xdr:cNvSpPr txBox="1"/>
      </xdr:nvSpPr>
      <xdr:spPr>
        <a:xfrm>
          <a:off x="4749628" y="53545946"/>
          <a:ext cx="3063446" cy="1972072"/>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642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748</xdr:row>
      <xdr:rowOff>0</xdr:rowOff>
    </xdr:from>
    <xdr:to>
      <xdr:col>21</xdr:col>
      <xdr:colOff>194423</xdr:colOff>
      <xdr:row>750</xdr:row>
      <xdr:rowOff>12184</xdr:rowOff>
    </xdr:to>
    <xdr:sp macro="" textlink="">
      <xdr:nvSpPr>
        <xdr:cNvPr id="45" name="テキスト ボックス 44"/>
        <xdr:cNvSpPr txBox="1"/>
      </xdr:nvSpPr>
      <xdr:spPr>
        <a:xfrm>
          <a:off x="1853514" y="46942804"/>
          <a:ext cx="2665774" cy="7072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39</xdr:col>
      <xdr:colOff>0</xdr:colOff>
      <xdr:row>748</xdr:row>
      <xdr:rowOff>0</xdr:rowOff>
    </xdr:from>
    <xdr:to>
      <xdr:col>50</xdr:col>
      <xdr:colOff>101146</xdr:colOff>
      <xdr:row>750</xdr:row>
      <xdr:rowOff>12184</xdr:rowOff>
    </xdr:to>
    <xdr:sp macro="" textlink="">
      <xdr:nvSpPr>
        <xdr:cNvPr id="46" name="テキスト ボックス 45"/>
        <xdr:cNvSpPr txBox="1"/>
      </xdr:nvSpPr>
      <xdr:spPr>
        <a:xfrm>
          <a:off x="8031892" y="46942804"/>
          <a:ext cx="2662599" cy="7072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twoCellAnchor>
    <xdr:from>
      <xdr:col>36</xdr:col>
      <xdr:colOff>180202</xdr:colOff>
      <xdr:row>758</xdr:row>
      <xdr:rowOff>167331</xdr:rowOff>
    </xdr:from>
    <xdr:to>
      <xdr:col>49</xdr:col>
      <xdr:colOff>119127</xdr:colOff>
      <xdr:row>760</xdr:row>
      <xdr:rowOff>13323</xdr:rowOff>
    </xdr:to>
    <xdr:sp macro="" textlink="">
      <xdr:nvSpPr>
        <xdr:cNvPr id="47" name="テキスト ボックス 46"/>
        <xdr:cNvSpPr txBox="1"/>
      </xdr:nvSpPr>
      <xdr:spPr>
        <a:xfrm>
          <a:off x="7594256" y="50907263"/>
          <a:ext cx="2616222" cy="118464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36554</xdr:colOff>
      <xdr:row>764</xdr:row>
      <xdr:rowOff>23683</xdr:rowOff>
    </xdr:from>
    <xdr:to>
      <xdr:col>22</xdr:col>
      <xdr:colOff>10811</xdr:colOff>
      <xdr:row>770</xdr:row>
      <xdr:rowOff>115845</xdr:rowOff>
    </xdr:to>
    <xdr:sp macro="" textlink="">
      <xdr:nvSpPr>
        <xdr:cNvPr id="52" name="テキスト ボックス 51"/>
        <xdr:cNvSpPr txBox="1"/>
      </xdr:nvSpPr>
      <xdr:spPr>
        <a:xfrm>
          <a:off x="1478176" y="53543886"/>
          <a:ext cx="3063446" cy="1945675"/>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広域連合）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後期高齢者医療における低所得の被保険者等に対する保険料軽減に要する費用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42,134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p>
      </xdr:txBody>
    </xdr:sp>
    <xdr:clientData/>
  </xdr:twoCellAnchor>
  <xdr:twoCellAnchor>
    <xdr:from>
      <xdr:col>8</xdr:col>
      <xdr:colOff>63500</xdr:colOff>
      <xdr:row>770</xdr:row>
      <xdr:rowOff>177800</xdr:rowOff>
    </xdr:from>
    <xdr:to>
      <xdr:col>20</xdr:col>
      <xdr:colOff>101600</xdr:colOff>
      <xdr:row>772</xdr:row>
      <xdr:rowOff>266700</xdr:rowOff>
    </xdr:to>
    <xdr:sp macro="" textlink="">
      <xdr:nvSpPr>
        <xdr:cNvPr id="53" name="テキスト ボックス 52"/>
        <xdr:cNvSpPr txBox="1"/>
      </xdr:nvSpPr>
      <xdr:spPr>
        <a:xfrm>
          <a:off x="1689100" y="56032400"/>
          <a:ext cx="2476500" cy="723900"/>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24</xdr:col>
      <xdr:colOff>0</xdr:colOff>
      <xdr:row>770</xdr:row>
      <xdr:rowOff>190500</xdr:rowOff>
    </xdr:from>
    <xdr:to>
      <xdr:col>37</xdr:col>
      <xdr:colOff>114300</xdr:colOff>
      <xdr:row>772</xdr:row>
      <xdr:rowOff>279400</xdr:rowOff>
    </xdr:to>
    <xdr:sp macro="" textlink="">
      <xdr:nvSpPr>
        <xdr:cNvPr id="54" name="テキスト ボックス 53"/>
        <xdr:cNvSpPr txBox="1"/>
      </xdr:nvSpPr>
      <xdr:spPr>
        <a:xfrm>
          <a:off x="4876800" y="56045100"/>
          <a:ext cx="2755900" cy="72390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D1" zoomScaleNormal="75" zoomScaleSheetLayoutView="10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275</v>
      </c>
      <c r="AT2" s="218"/>
      <c r="AU2" s="218"/>
      <c r="AV2" s="51" t="str">
        <f>IF(AW2="", "", "-")</f>
        <v/>
      </c>
      <c r="AW2" s="402"/>
      <c r="AX2" s="402"/>
    </row>
    <row r="3" spans="1:50" ht="21" customHeight="1" thickBot="1" x14ac:dyDescent="0.2">
      <c r="A3" s="526" t="s">
        <v>426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558</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559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516</v>
      </c>
      <c r="H5" s="562"/>
      <c r="I5" s="562"/>
      <c r="J5" s="562"/>
      <c r="K5" s="562"/>
      <c r="L5" s="562"/>
      <c r="M5" s="563" t="s">
        <v>66</v>
      </c>
      <c r="N5" s="564"/>
      <c r="O5" s="564"/>
      <c r="P5" s="564"/>
      <c r="Q5" s="564"/>
      <c r="R5" s="565"/>
      <c r="S5" s="566" t="s">
        <v>70</v>
      </c>
      <c r="T5" s="562"/>
      <c r="U5" s="562"/>
      <c r="V5" s="562"/>
      <c r="W5" s="562"/>
      <c r="X5" s="567"/>
      <c r="Y5" s="721" t="s">
        <v>3</v>
      </c>
      <c r="Z5" s="722"/>
      <c r="AA5" s="722"/>
      <c r="AB5" s="722"/>
      <c r="AC5" s="722"/>
      <c r="AD5" s="723"/>
      <c r="AE5" s="724" t="s">
        <v>561</v>
      </c>
      <c r="AF5" s="724"/>
      <c r="AG5" s="724"/>
      <c r="AH5" s="724"/>
      <c r="AI5" s="724"/>
      <c r="AJ5" s="724"/>
      <c r="AK5" s="724"/>
      <c r="AL5" s="724"/>
      <c r="AM5" s="724"/>
      <c r="AN5" s="724"/>
      <c r="AO5" s="724"/>
      <c r="AP5" s="725"/>
      <c r="AQ5" s="726" t="s">
        <v>731</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5" customHeight="1" x14ac:dyDescent="0.15">
      <c r="A7" s="833" t="s">
        <v>22</v>
      </c>
      <c r="B7" s="834"/>
      <c r="C7" s="834"/>
      <c r="D7" s="834"/>
      <c r="E7" s="834"/>
      <c r="F7" s="835"/>
      <c r="G7" s="836" t="s">
        <v>563</v>
      </c>
      <c r="H7" s="837"/>
      <c r="I7" s="837"/>
      <c r="J7" s="837"/>
      <c r="K7" s="837"/>
      <c r="L7" s="837"/>
      <c r="M7" s="837"/>
      <c r="N7" s="837"/>
      <c r="O7" s="837"/>
      <c r="P7" s="837"/>
      <c r="Q7" s="837"/>
      <c r="R7" s="837"/>
      <c r="S7" s="837"/>
      <c r="T7" s="837"/>
      <c r="U7" s="837"/>
      <c r="V7" s="837"/>
      <c r="W7" s="837"/>
      <c r="X7" s="838"/>
      <c r="Y7" s="400" t="s">
        <v>390</v>
      </c>
      <c r="Z7" s="300"/>
      <c r="AA7" s="300"/>
      <c r="AB7" s="300"/>
      <c r="AC7" s="300"/>
      <c r="AD7" s="401"/>
      <c r="AE7" s="388" t="s">
        <v>564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259</v>
      </c>
      <c r="B8" s="834"/>
      <c r="C8" s="834"/>
      <c r="D8" s="834"/>
      <c r="E8" s="834"/>
      <c r="F8" s="835"/>
      <c r="G8" s="225" t="str">
        <f>入力規則等!A27</f>
        <v>高齢社会対策</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5" t="s">
        <v>619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8" t="s">
        <v>565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4"/>
      <c r="H12" s="685"/>
      <c r="I12" s="685"/>
      <c r="J12" s="685"/>
      <c r="K12" s="685"/>
      <c r="L12" s="685"/>
      <c r="M12" s="685"/>
      <c r="N12" s="685"/>
      <c r="O12" s="685"/>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48"/>
    </row>
    <row r="13" spans="1:50" ht="21" customHeight="1" x14ac:dyDescent="0.15">
      <c r="A13" s="146"/>
      <c r="B13" s="147"/>
      <c r="C13" s="147"/>
      <c r="D13" s="147"/>
      <c r="E13" s="147"/>
      <c r="F13" s="148"/>
      <c r="G13" s="749" t="s">
        <v>6</v>
      </c>
      <c r="H13" s="750"/>
      <c r="I13" s="641" t="s">
        <v>7</v>
      </c>
      <c r="J13" s="642"/>
      <c r="K13" s="642"/>
      <c r="L13" s="642"/>
      <c r="M13" s="642"/>
      <c r="N13" s="642"/>
      <c r="O13" s="643"/>
      <c r="P13" s="113">
        <v>168785</v>
      </c>
      <c r="Q13" s="114"/>
      <c r="R13" s="114"/>
      <c r="S13" s="114"/>
      <c r="T13" s="114"/>
      <c r="U13" s="114"/>
      <c r="V13" s="115"/>
      <c r="W13" s="113">
        <v>101144</v>
      </c>
      <c r="X13" s="114"/>
      <c r="Y13" s="114"/>
      <c r="Z13" s="114"/>
      <c r="AA13" s="114"/>
      <c r="AB13" s="114"/>
      <c r="AC13" s="115"/>
      <c r="AD13" s="113">
        <v>43026</v>
      </c>
      <c r="AE13" s="114"/>
      <c r="AF13" s="114"/>
      <c r="AG13" s="114"/>
      <c r="AH13" s="114"/>
      <c r="AI13" s="114"/>
      <c r="AJ13" s="115"/>
      <c r="AK13" s="116">
        <v>13118</v>
      </c>
      <c r="AL13" s="117"/>
      <c r="AM13" s="117"/>
      <c r="AN13" s="117"/>
      <c r="AO13" s="117"/>
      <c r="AP13" s="117"/>
      <c r="AQ13" s="118"/>
      <c r="AR13" s="113">
        <v>12795.999</v>
      </c>
      <c r="AS13" s="114"/>
      <c r="AT13" s="114"/>
      <c r="AU13" s="114"/>
      <c r="AV13" s="114"/>
      <c r="AW13" s="114"/>
      <c r="AX13" s="399"/>
    </row>
    <row r="14" spans="1:50" ht="21" customHeight="1" x14ac:dyDescent="0.15">
      <c r="A14" s="146"/>
      <c r="B14" s="147"/>
      <c r="C14" s="147"/>
      <c r="D14" s="147"/>
      <c r="E14" s="147"/>
      <c r="F14" s="148"/>
      <c r="G14" s="751"/>
      <c r="H14" s="752"/>
      <c r="I14" s="578" t="s">
        <v>8</v>
      </c>
      <c r="J14" s="632"/>
      <c r="K14" s="632"/>
      <c r="L14" s="632"/>
      <c r="M14" s="632"/>
      <c r="N14" s="632"/>
      <c r="O14" s="633"/>
      <c r="P14" s="116" t="s">
        <v>568</v>
      </c>
      <c r="Q14" s="117"/>
      <c r="R14" s="117"/>
      <c r="S14" s="117"/>
      <c r="T14" s="117"/>
      <c r="U14" s="117"/>
      <c r="V14" s="118"/>
      <c r="W14" s="116" t="s">
        <v>568</v>
      </c>
      <c r="X14" s="117"/>
      <c r="Y14" s="117"/>
      <c r="Z14" s="117"/>
      <c r="AA14" s="117"/>
      <c r="AB14" s="117"/>
      <c r="AC14" s="118"/>
      <c r="AD14" s="116" t="s">
        <v>567</v>
      </c>
      <c r="AE14" s="117"/>
      <c r="AF14" s="117"/>
      <c r="AG14" s="117"/>
      <c r="AH14" s="117"/>
      <c r="AI14" s="117"/>
      <c r="AJ14" s="118"/>
      <c r="AK14" s="116" t="s">
        <v>571</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1"/>
      <c r="H15" s="752"/>
      <c r="I15" s="578" t="s">
        <v>51</v>
      </c>
      <c r="J15" s="579"/>
      <c r="K15" s="579"/>
      <c r="L15" s="579"/>
      <c r="M15" s="579"/>
      <c r="N15" s="579"/>
      <c r="O15" s="580"/>
      <c r="P15" s="116" t="s">
        <v>568</v>
      </c>
      <c r="Q15" s="117"/>
      <c r="R15" s="117"/>
      <c r="S15" s="117"/>
      <c r="T15" s="117"/>
      <c r="U15" s="117"/>
      <c r="V15" s="118"/>
      <c r="W15" s="116" t="s">
        <v>568</v>
      </c>
      <c r="X15" s="117"/>
      <c r="Y15" s="117"/>
      <c r="Z15" s="117"/>
      <c r="AA15" s="117"/>
      <c r="AB15" s="117"/>
      <c r="AC15" s="118"/>
      <c r="AD15" s="116" t="s">
        <v>570</v>
      </c>
      <c r="AE15" s="117"/>
      <c r="AF15" s="117"/>
      <c r="AG15" s="117"/>
      <c r="AH15" s="117"/>
      <c r="AI15" s="117"/>
      <c r="AJ15" s="118"/>
      <c r="AK15" s="116" t="s">
        <v>572</v>
      </c>
      <c r="AL15" s="117"/>
      <c r="AM15" s="117"/>
      <c r="AN15" s="117"/>
      <c r="AO15" s="117"/>
      <c r="AP15" s="117"/>
      <c r="AQ15" s="118"/>
      <c r="AR15" s="116" t="s">
        <v>732</v>
      </c>
      <c r="AS15" s="117"/>
      <c r="AT15" s="117"/>
      <c r="AU15" s="117"/>
      <c r="AV15" s="117"/>
      <c r="AW15" s="117"/>
      <c r="AX15" s="631"/>
    </row>
    <row r="16" spans="1:50" ht="21" customHeight="1" x14ac:dyDescent="0.15">
      <c r="A16" s="146"/>
      <c r="B16" s="147"/>
      <c r="C16" s="147"/>
      <c r="D16" s="147"/>
      <c r="E16" s="147"/>
      <c r="F16" s="148"/>
      <c r="G16" s="751"/>
      <c r="H16" s="752"/>
      <c r="I16" s="578" t="s">
        <v>52</v>
      </c>
      <c r="J16" s="579"/>
      <c r="K16" s="579"/>
      <c r="L16" s="579"/>
      <c r="M16" s="579"/>
      <c r="N16" s="579"/>
      <c r="O16" s="580"/>
      <c r="P16" s="116" t="s">
        <v>568</v>
      </c>
      <c r="Q16" s="117"/>
      <c r="R16" s="117"/>
      <c r="S16" s="117"/>
      <c r="T16" s="117"/>
      <c r="U16" s="117"/>
      <c r="V16" s="118"/>
      <c r="W16" s="116" t="s">
        <v>569</v>
      </c>
      <c r="X16" s="117"/>
      <c r="Y16" s="117"/>
      <c r="Z16" s="117"/>
      <c r="AA16" s="117"/>
      <c r="AB16" s="117"/>
      <c r="AC16" s="118"/>
      <c r="AD16" s="116" t="s">
        <v>568</v>
      </c>
      <c r="AE16" s="117"/>
      <c r="AF16" s="117"/>
      <c r="AG16" s="117"/>
      <c r="AH16" s="117"/>
      <c r="AI16" s="117"/>
      <c r="AJ16" s="118"/>
      <c r="AK16" s="116" t="s">
        <v>572</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1"/>
      <c r="H17" s="752"/>
      <c r="I17" s="578" t="s">
        <v>50</v>
      </c>
      <c r="J17" s="632"/>
      <c r="K17" s="632"/>
      <c r="L17" s="632"/>
      <c r="M17" s="632"/>
      <c r="N17" s="632"/>
      <c r="O17" s="633"/>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573</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22">
        <f>SUM(P13:V17)</f>
        <v>168785</v>
      </c>
      <c r="Q18" s="123"/>
      <c r="R18" s="123"/>
      <c r="S18" s="123"/>
      <c r="T18" s="123"/>
      <c r="U18" s="123"/>
      <c r="V18" s="124"/>
      <c r="W18" s="122">
        <f>SUM(W13:AC17)</f>
        <v>101144</v>
      </c>
      <c r="X18" s="123"/>
      <c r="Y18" s="123"/>
      <c r="Z18" s="123"/>
      <c r="AA18" s="123"/>
      <c r="AB18" s="123"/>
      <c r="AC18" s="124"/>
      <c r="AD18" s="122">
        <f>SUM(AD13:AJ17)</f>
        <v>43026</v>
      </c>
      <c r="AE18" s="123"/>
      <c r="AF18" s="123"/>
      <c r="AG18" s="123"/>
      <c r="AH18" s="123"/>
      <c r="AI18" s="123"/>
      <c r="AJ18" s="124"/>
      <c r="AK18" s="122">
        <f>SUM(AK13:AQ17)</f>
        <v>13118</v>
      </c>
      <c r="AL18" s="123"/>
      <c r="AM18" s="123"/>
      <c r="AN18" s="123"/>
      <c r="AO18" s="123"/>
      <c r="AP18" s="123"/>
      <c r="AQ18" s="124"/>
      <c r="AR18" s="122">
        <f>SUM(AR13:AX17)</f>
        <v>12795.999</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168785</v>
      </c>
      <c r="Q19" s="117"/>
      <c r="R19" s="117"/>
      <c r="S19" s="117"/>
      <c r="T19" s="117"/>
      <c r="U19" s="117"/>
      <c r="V19" s="118"/>
      <c r="W19" s="116">
        <v>101144</v>
      </c>
      <c r="X19" s="117"/>
      <c r="Y19" s="117"/>
      <c r="Z19" s="117"/>
      <c r="AA19" s="117"/>
      <c r="AB19" s="117"/>
      <c r="AC19" s="118"/>
      <c r="AD19" s="116">
        <v>43008</v>
      </c>
      <c r="AE19" s="117"/>
      <c r="AF19" s="117"/>
      <c r="AG19" s="117"/>
      <c r="AH19" s="117"/>
      <c r="AI19" s="117"/>
      <c r="AJ19" s="118"/>
      <c r="AK19" s="490"/>
      <c r="AL19" s="490"/>
      <c r="AM19" s="490"/>
      <c r="AN19" s="490"/>
      <c r="AO19" s="490"/>
      <c r="AP19" s="490"/>
      <c r="AQ19" s="490"/>
      <c r="AR19" s="490"/>
      <c r="AS19" s="490"/>
      <c r="AT19" s="490"/>
      <c r="AU19" s="490"/>
      <c r="AV19" s="490"/>
      <c r="AW19" s="490"/>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0.99958164830567564</v>
      </c>
      <c r="AE20" s="542"/>
      <c r="AF20" s="542"/>
      <c r="AG20" s="542"/>
      <c r="AH20" s="542"/>
      <c r="AI20" s="542"/>
      <c r="AJ20" s="542"/>
      <c r="AK20" s="490"/>
      <c r="AL20" s="490"/>
      <c r="AM20" s="490"/>
      <c r="AN20" s="490"/>
      <c r="AO20" s="490"/>
      <c r="AP20" s="490"/>
      <c r="AQ20" s="491"/>
      <c r="AR20" s="491"/>
      <c r="AS20" s="491"/>
      <c r="AT20" s="491"/>
      <c r="AU20" s="490"/>
      <c r="AV20" s="490"/>
      <c r="AW20" s="490"/>
      <c r="AX20" s="541"/>
    </row>
    <row r="21" spans="1:50" ht="25.5" customHeight="1" x14ac:dyDescent="0.15">
      <c r="A21" s="149"/>
      <c r="B21" s="150"/>
      <c r="C21" s="150"/>
      <c r="D21" s="150"/>
      <c r="E21" s="150"/>
      <c r="F21" s="151"/>
      <c r="G21" s="934" t="s">
        <v>355</v>
      </c>
      <c r="H21" s="935"/>
      <c r="I21" s="935"/>
      <c r="J21" s="935"/>
      <c r="K21" s="935"/>
      <c r="L21" s="935"/>
      <c r="M21" s="935"/>
      <c r="N21" s="935"/>
      <c r="O21" s="935"/>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0.99958164830567564</v>
      </c>
      <c r="AE21" s="542"/>
      <c r="AF21" s="542"/>
      <c r="AG21" s="542"/>
      <c r="AH21" s="542"/>
      <c r="AI21" s="542"/>
      <c r="AJ21" s="542"/>
      <c r="AK21" s="490"/>
      <c r="AL21" s="490"/>
      <c r="AM21" s="490"/>
      <c r="AN21" s="490"/>
      <c r="AO21" s="490"/>
      <c r="AP21" s="490"/>
      <c r="AQ21" s="491"/>
      <c r="AR21" s="491"/>
      <c r="AS21" s="491"/>
      <c r="AT21" s="491"/>
      <c r="AU21" s="490"/>
      <c r="AV21" s="490"/>
      <c r="AW21" s="490"/>
      <c r="AX21" s="541"/>
    </row>
    <row r="22" spans="1:50" ht="18.75" customHeight="1" x14ac:dyDescent="0.15">
      <c r="A22" s="196" t="s">
        <v>429</v>
      </c>
      <c r="B22" s="197"/>
      <c r="C22" s="197"/>
      <c r="D22" s="197"/>
      <c r="E22" s="197"/>
      <c r="F22" s="198"/>
      <c r="G22" s="187" t="s">
        <v>334</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559</v>
      </c>
      <c r="H23" s="191"/>
      <c r="I23" s="191"/>
      <c r="J23" s="191"/>
      <c r="K23" s="191"/>
      <c r="L23" s="191"/>
      <c r="M23" s="191"/>
      <c r="N23" s="191"/>
      <c r="O23" s="192"/>
      <c r="P23" s="113">
        <v>13118</v>
      </c>
      <c r="Q23" s="114"/>
      <c r="R23" s="114"/>
      <c r="S23" s="114"/>
      <c r="T23" s="114"/>
      <c r="U23" s="114"/>
      <c r="V23" s="115"/>
      <c r="W23" s="113">
        <v>12795.999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13118</v>
      </c>
      <c r="Q29" s="117"/>
      <c r="R29" s="117"/>
      <c r="S29" s="117"/>
      <c r="T29" s="117"/>
      <c r="U29" s="117"/>
      <c r="V29" s="118"/>
      <c r="W29" s="222">
        <f>AR13</f>
        <v>12795.999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350</v>
      </c>
      <c r="B30" s="514"/>
      <c r="C30" s="514"/>
      <c r="D30" s="514"/>
      <c r="E30" s="514"/>
      <c r="F30" s="515"/>
      <c r="G30" s="653" t="s">
        <v>146</v>
      </c>
      <c r="H30" s="395"/>
      <c r="I30" s="395"/>
      <c r="J30" s="395"/>
      <c r="K30" s="395"/>
      <c r="L30" s="395"/>
      <c r="M30" s="395"/>
      <c r="N30" s="395"/>
      <c r="O30" s="582"/>
      <c r="P30" s="581" t="s">
        <v>59</v>
      </c>
      <c r="Q30" s="395"/>
      <c r="R30" s="395"/>
      <c r="S30" s="395"/>
      <c r="T30" s="395"/>
      <c r="U30" s="395"/>
      <c r="V30" s="395"/>
      <c r="W30" s="395"/>
      <c r="X30" s="582"/>
      <c r="Y30" s="469"/>
      <c r="Z30" s="470"/>
      <c r="AA30" s="471"/>
      <c r="AB30" s="391" t="s">
        <v>11</v>
      </c>
      <c r="AC30" s="392"/>
      <c r="AD30" s="393"/>
      <c r="AE30" s="391" t="s">
        <v>393</v>
      </c>
      <c r="AF30" s="392"/>
      <c r="AG30" s="392"/>
      <c r="AH30" s="393"/>
      <c r="AI30" s="391" t="s">
        <v>415</v>
      </c>
      <c r="AJ30" s="392"/>
      <c r="AK30" s="392"/>
      <c r="AL30" s="393"/>
      <c r="AM30" s="394" t="s">
        <v>420</v>
      </c>
      <c r="AN30" s="394"/>
      <c r="AO30" s="394"/>
      <c r="AP30" s="391"/>
      <c r="AQ30" s="644" t="s">
        <v>235</v>
      </c>
      <c r="AR30" s="645"/>
      <c r="AS30" s="645"/>
      <c r="AT30" s="646"/>
      <c r="AU30" s="395" t="s">
        <v>134</v>
      </c>
      <c r="AV30" s="395"/>
      <c r="AW30" s="395"/>
      <c r="AX30" s="396"/>
    </row>
    <row r="31" spans="1:50" ht="18.75" customHeight="1" x14ac:dyDescent="0.15">
      <c r="A31" s="516"/>
      <c r="B31" s="517"/>
      <c r="C31" s="517"/>
      <c r="D31" s="517"/>
      <c r="E31" s="517"/>
      <c r="F31" s="518"/>
      <c r="G31" s="570"/>
      <c r="H31" s="384"/>
      <c r="I31" s="384"/>
      <c r="J31" s="384"/>
      <c r="K31" s="384"/>
      <c r="L31" s="384"/>
      <c r="M31" s="384"/>
      <c r="N31" s="384"/>
      <c r="O31" s="571"/>
      <c r="P31" s="583"/>
      <c r="Q31" s="384"/>
      <c r="R31" s="384"/>
      <c r="S31" s="384"/>
      <c r="T31" s="384"/>
      <c r="U31" s="384"/>
      <c r="V31" s="384"/>
      <c r="W31" s="384"/>
      <c r="X31" s="571"/>
      <c r="Y31" s="472"/>
      <c r="Z31" s="473"/>
      <c r="AA31" s="474"/>
      <c r="AB31" s="337"/>
      <c r="AC31" s="338"/>
      <c r="AD31" s="339"/>
      <c r="AE31" s="337"/>
      <c r="AF31" s="338"/>
      <c r="AG31" s="338"/>
      <c r="AH31" s="339"/>
      <c r="AI31" s="337"/>
      <c r="AJ31" s="338"/>
      <c r="AK31" s="338"/>
      <c r="AL31" s="339"/>
      <c r="AM31" s="381"/>
      <c r="AN31" s="381"/>
      <c r="AO31" s="381"/>
      <c r="AP31" s="337"/>
      <c r="AQ31" s="215" t="s">
        <v>690</v>
      </c>
      <c r="AR31" s="140"/>
      <c r="AS31" s="141" t="s">
        <v>236</v>
      </c>
      <c r="AT31" s="176"/>
      <c r="AU31" s="275">
        <v>2</v>
      </c>
      <c r="AV31" s="275"/>
      <c r="AW31" s="384" t="s">
        <v>181</v>
      </c>
      <c r="AX31" s="385"/>
    </row>
    <row r="32" spans="1:50" ht="23.25" customHeight="1" x14ac:dyDescent="0.15">
      <c r="A32" s="519"/>
      <c r="B32" s="517"/>
      <c r="C32" s="517"/>
      <c r="D32" s="517"/>
      <c r="E32" s="517"/>
      <c r="F32" s="518"/>
      <c r="G32" s="543" t="s">
        <v>574</v>
      </c>
      <c r="H32" s="544"/>
      <c r="I32" s="544"/>
      <c r="J32" s="544"/>
      <c r="K32" s="544"/>
      <c r="L32" s="544"/>
      <c r="M32" s="544"/>
      <c r="N32" s="544"/>
      <c r="O32" s="545"/>
      <c r="P32" s="165" t="s">
        <v>575</v>
      </c>
      <c r="Q32" s="165"/>
      <c r="R32" s="165"/>
      <c r="S32" s="165"/>
      <c r="T32" s="165"/>
      <c r="U32" s="165"/>
      <c r="V32" s="165"/>
      <c r="W32" s="165"/>
      <c r="X32" s="236"/>
      <c r="Y32" s="343" t="s">
        <v>12</v>
      </c>
      <c r="Z32" s="552"/>
      <c r="AA32" s="553"/>
      <c r="AB32" s="411" t="s">
        <v>577</v>
      </c>
      <c r="AC32" s="412"/>
      <c r="AD32" s="413"/>
      <c r="AE32" s="369">
        <v>1166</v>
      </c>
      <c r="AF32" s="370"/>
      <c r="AG32" s="370"/>
      <c r="AH32" s="370"/>
      <c r="AI32" s="369">
        <v>816</v>
      </c>
      <c r="AJ32" s="370"/>
      <c r="AK32" s="370"/>
      <c r="AL32" s="370"/>
      <c r="AM32" s="369">
        <v>745</v>
      </c>
      <c r="AN32" s="370"/>
      <c r="AO32" s="370"/>
      <c r="AP32" s="370"/>
      <c r="AQ32" s="119" t="s">
        <v>692</v>
      </c>
      <c r="AR32" s="120"/>
      <c r="AS32" s="120"/>
      <c r="AT32" s="121"/>
      <c r="AU32" s="370" t="s">
        <v>693</v>
      </c>
      <c r="AV32" s="370"/>
      <c r="AW32" s="370"/>
      <c r="AX32" s="372"/>
    </row>
    <row r="33" spans="1:50" ht="23.25" customHeight="1" x14ac:dyDescent="0.15">
      <c r="A33" s="520"/>
      <c r="B33" s="521"/>
      <c r="C33" s="521"/>
      <c r="D33" s="521"/>
      <c r="E33" s="521"/>
      <c r="F33" s="522"/>
      <c r="G33" s="546"/>
      <c r="H33" s="547"/>
      <c r="I33" s="547"/>
      <c r="J33" s="547"/>
      <c r="K33" s="547"/>
      <c r="L33" s="547"/>
      <c r="M33" s="547"/>
      <c r="N33" s="547"/>
      <c r="O33" s="548"/>
      <c r="P33" s="238"/>
      <c r="Q33" s="238"/>
      <c r="R33" s="238"/>
      <c r="S33" s="238"/>
      <c r="T33" s="238"/>
      <c r="U33" s="238"/>
      <c r="V33" s="238"/>
      <c r="W33" s="238"/>
      <c r="X33" s="239"/>
      <c r="Y33" s="307" t="s">
        <v>54</v>
      </c>
      <c r="Z33" s="302"/>
      <c r="AA33" s="303"/>
      <c r="AB33" s="304" t="s">
        <v>577</v>
      </c>
      <c r="AC33" s="305"/>
      <c r="AD33" s="306"/>
      <c r="AE33" s="369">
        <v>1166</v>
      </c>
      <c r="AF33" s="370"/>
      <c r="AG33" s="370"/>
      <c r="AH33" s="370"/>
      <c r="AI33" s="369">
        <v>816</v>
      </c>
      <c r="AJ33" s="370"/>
      <c r="AK33" s="370"/>
      <c r="AL33" s="370"/>
      <c r="AM33" s="369">
        <v>745</v>
      </c>
      <c r="AN33" s="370"/>
      <c r="AO33" s="370"/>
      <c r="AP33" s="370"/>
      <c r="AQ33" s="119" t="s">
        <v>691</v>
      </c>
      <c r="AR33" s="120"/>
      <c r="AS33" s="120"/>
      <c r="AT33" s="121"/>
      <c r="AU33" s="370">
        <v>371</v>
      </c>
      <c r="AV33" s="370"/>
      <c r="AW33" s="370"/>
      <c r="AX33" s="372"/>
    </row>
    <row r="34" spans="1:50" ht="23.25" customHeight="1" x14ac:dyDescent="0.15">
      <c r="A34" s="519"/>
      <c r="B34" s="517"/>
      <c r="C34" s="517"/>
      <c r="D34" s="517"/>
      <c r="E34" s="517"/>
      <c r="F34" s="518"/>
      <c r="G34" s="549"/>
      <c r="H34" s="550"/>
      <c r="I34" s="550"/>
      <c r="J34" s="550"/>
      <c r="K34" s="550"/>
      <c r="L34" s="550"/>
      <c r="M34" s="550"/>
      <c r="N34" s="550"/>
      <c r="O34" s="551"/>
      <c r="P34" s="168"/>
      <c r="Q34" s="168"/>
      <c r="R34" s="168"/>
      <c r="S34" s="168"/>
      <c r="T34" s="168"/>
      <c r="U34" s="168"/>
      <c r="V34" s="168"/>
      <c r="W34" s="168"/>
      <c r="X34" s="241"/>
      <c r="Y34" s="307" t="s">
        <v>13</v>
      </c>
      <c r="Z34" s="302"/>
      <c r="AA34" s="303"/>
      <c r="AB34" s="501" t="s">
        <v>182</v>
      </c>
      <c r="AC34" s="501"/>
      <c r="AD34" s="501"/>
      <c r="AE34" s="369">
        <v>100</v>
      </c>
      <c r="AF34" s="370"/>
      <c r="AG34" s="370"/>
      <c r="AH34" s="370"/>
      <c r="AI34" s="369">
        <v>100</v>
      </c>
      <c r="AJ34" s="370"/>
      <c r="AK34" s="370"/>
      <c r="AL34" s="370"/>
      <c r="AM34" s="369">
        <v>100</v>
      </c>
      <c r="AN34" s="370"/>
      <c r="AO34" s="370"/>
      <c r="AP34" s="370"/>
      <c r="AQ34" s="119" t="s">
        <v>691</v>
      </c>
      <c r="AR34" s="120"/>
      <c r="AS34" s="120"/>
      <c r="AT34" s="121"/>
      <c r="AU34" s="370" t="s">
        <v>691</v>
      </c>
      <c r="AV34" s="370"/>
      <c r="AW34" s="370"/>
      <c r="AX34" s="372"/>
    </row>
    <row r="35" spans="1:50" ht="23.25" customHeight="1" x14ac:dyDescent="0.15">
      <c r="A35" s="904" t="s">
        <v>381</v>
      </c>
      <c r="B35" s="905"/>
      <c r="C35" s="905"/>
      <c r="D35" s="905"/>
      <c r="E35" s="905"/>
      <c r="F35" s="906"/>
      <c r="G35" s="910" t="s">
        <v>576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7" t="s">
        <v>350</v>
      </c>
      <c r="B37" s="648"/>
      <c r="C37" s="648"/>
      <c r="D37" s="648"/>
      <c r="E37" s="648"/>
      <c r="F37" s="649"/>
      <c r="G37" s="568" t="s">
        <v>146</v>
      </c>
      <c r="H37" s="386"/>
      <c r="I37" s="386"/>
      <c r="J37" s="386"/>
      <c r="K37" s="386"/>
      <c r="L37" s="386"/>
      <c r="M37" s="386"/>
      <c r="N37" s="386"/>
      <c r="O37" s="569"/>
      <c r="P37" s="634" t="s">
        <v>59</v>
      </c>
      <c r="Q37" s="386"/>
      <c r="R37" s="386"/>
      <c r="S37" s="386"/>
      <c r="T37" s="386"/>
      <c r="U37" s="386"/>
      <c r="V37" s="386"/>
      <c r="W37" s="386"/>
      <c r="X37" s="569"/>
      <c r="Y37" s="635"/>
      <c r="Z37" s="636"/>
      <c r="AA37" s="637"/>
      <c r="AB37" s="638" t="s">
        <v>11</v>
      </c>
      <c r="AC37" s="639"/>
      <c r="AD37" s="640"/>
      <c r="AE37" s="373" t="s">
        <v>393</v>
      </c>
      <c r="AF37" s="374"/>
      <c r="AG37" s="374"/>
      <c r="AH37" s="375"/>
      <c r="AI37" s="373" t="s">
        <v>391</v>
      </c>
      <c r="AJ37" s="374"/>
      <c r="AK37" s="374"/>
      <c r="AL37" s="375"/>
      <c r="AM37" s="380" t="s">
        <v>420</v>
      </c>
      <c r="AN37" s="380"/>
      <c r="AO37" s="380"/>
      <c r="AP37" s="380"/>
      <c r="AQ37" s="271" t="s">
        <v>235</v>
      </c>
      <c r="AR37" s="272"/>
      <c r="AS37" s="272"/>
      <c r="AT37" s="273"/>
      <c r="AU37" s="386" t="s">
        <v>134</v>
      </c>
      <c r="AV37" s="386"/>
      <c r="AW37" s="386"/>
      <c r="AX37" s="387"/>
    </row>
    <row r="38" spans="1:50" ht="18.75" hidden="1" customHeight="1" x14ac:dyDescent="0.15">
      <c r="A38" s="516"/>
      <c r="B38" s="517"/>
      <c r="C38" s="517"/>
      <c r="D38" s="517"/>
      <c r="E38" s="517"/>
      <c r="F38" s="518"/>
      <c r="G38" s="570"/>
      <c r="H38" s="384"/>
      <c r="I38" s="384"/>
      <c r="J38" s="384"/>
      <c r="K38" s="384"/>
      <c r="L38" s="384"/>
      <c r="M38" s="384"/>
      <c r="N38" s="384"/>
      <c r="O38" s="571"/>
      <c r="P38" s="583"/>
      <c r="Q38" s="384"/>
      <c r="R38" s="384"/>
      <c r="S38" s="384"/>
      <c r="T38" s="384"/>
      <c r="U38" s="384"/>
      <c r="V38" s="384"/>
      <c r="W38" s="384"/>
      <c r="X38" s="571"/>
      <c r="Y38" s="472"/>
      <c r="Z38" s="473"/>
      <c r="AA38" s="474"/>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9"/>
      <c r="B39" s="517"/>
      <c r="C39" s="517"/>
      <c r="D39" s="517"/>
      <c r="E39" s="517"/>
      <c r="F39" s="518"/>
      <c r="G39" s="543"/>
      <c r="H39" s="544"/>
      <c r="I39" s="544"/>
      <c r="J39" s="544"/>
      <c r="K39" s="544"/>
      <c r="L39" s="544"/>
      <c r="M39" s="544"/>
      <c r="N39" s="544"/>
      <c r="O39" s="545"/>
      <c r="P39" s="165"/>
      <c r="Q39" s="165"/>
      <c r="R39" s="165"/>
      <c r="S39" s="165"/>
      <c r="T39" s="165"/>
      <c r="U39" s="165"/>
      <c r="V39" s="165"/>
      <c r="W39" s="165"/>
      <c r="X39" s="236"/>
      <c r="Y39" s="343" t="s">
        <v>12</v>
      </c>
      <c r="Z39" s="552"/>
      <c r="AA39" s="553"/>
      <c r="AB39" s="554"/>
      <c r="AC39" s="554"/>
      <c r="AD39" s="554"/>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0"/>
      <c r="B40" s="521"/>
      <c r="C40" s="521"/>
      <c r="D40" s="521"/>
      <c r="E40" s="521"/>
      <c r="F40" s="522"/>
      <c r="G40" s="546"/>
      <c r="H40" s="547"/>
      <c r="I40" s="547"/>
      <c r="J40" s="547"/>
      <c r="K40" s="547"/>
      <c r="L40" s="547"/>
      <c r="M40" s="547"/>
      <c r="N40" s="547"/>
      <c r="O40" s="548"/>
      <c r="P40" s="238"/>
      <c r="Q40" s="238"/>
      <c r="R40" s="238"/>
      <c r="S40" s="238"/>
      <c r="T40" s="238"/>
      <c r="U40" s="238"/>
      <c r="V40" s="238"/>
      <c r="W40" s="238"/>
      <c r="X40" s="239"/>
      <c r="Y40" s="307" t="s">
        <v>54</v>
      </c>
      <c r="Z40" s="302"/>
      <c r="AA40" s="303"/>
      <c r="AB40" s="686"/>
      <c r="AC40" s="686"/>
      <c r="AD40" s="68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1" t="s">
        <v>182</v>
      </c>
      <c r="AC41" s="501"/>
      <c r="AD41" s="50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7" t="s">
        <v>350</v>
      </c>
      <c r="B44" s="648"/>
      <c r="C44" s="648"/>
      <c r="D44" s="648"/>
      <c r="E44" s="648"/>
      <c r="F44" s="649"/>
      <c r="G44" s="568" t="s">
        <v>146</v>
      </c>
      <c r="H44" s="386"/>
      <c r="I44" s="386"/>
      <c r="J44" s="386"/>
      <c r="K44" s="386"/>
      <c r="L44" s="386"/>
      <c r="M44" s="386"/>
      <c r="N44" s="386"/>
      <c r="O44" s="569"/>
      <c r="P44" s="634" t="s">
        <v>59</v>
      </c>
      <c r="Q44" s="386"/>
      <c r="R44" s="386"/>
      <c r="S44" s="386"/>
      <c r="T44" s="386"/>
      <c r="U44" s="386"/>
      <c r="V44" s="386"/>
      <c r="W44" s="386"/>
      <c r="X44" s="569"/>
      <c r="Y44" s="635"/>
      <c r="Z44" s="636"/>
      <c r="AA44" s="637"/>
      <c r="AB44" s="638" t="s">
        <v>11</v>
      </c>
      <c r="AC44" s="639"/>
      <c r="AD44" s="640"/>
      <c r="AE44" s="373" t="s">
        <v>393</v>
      </c>
      <c r="AF44" s="374"/>
      <c r="AG44" s="374"/>
      <c r="AH44" s="375"/>
      <c r="AI44" s="373" t="s">
        <v>391</v>
      </c>
      <c r="AJ44" s="374"/>
      <c r="AK44" s="374"/>
      <c r="AL44" s="375"/>
      <c r="AM44" s="380" t="s">
        <v>420</v>
      </c>
      <c r="AN44" s="380"/>
      <c r="AO44" s="380"/>
      <c r="AP44" s="380"/>
      <c r="AQ44" s="271" t="s">
        <v>235</v>
      </c>
      <c r="AR44" s="272"/>
      <c r="AS44" s="272"/>
      <c r="AT44" s="273"/>
      <c r="AU44" s="386" t="s">
        <v>134</v>
      </c>
      <c r="AV44" s="386"/>
      <c r="AW44" s="386"/>
      <c r="AX44" s="387"/>
    </row>
    <row r="45" spans="1:50" ht="18.75" hidden="1" customHeight="1" x14ac:dyDescent="0.15">
      <c r="A45" s="516"/>
      <c r="B45" s="517"/>
      <c r="C45" s="517"/>
      <c r="D45" s="517"/>
      <c r="E45" s="517"/>
      <c r="F45" s="518"/>
      <c r="G45" s="570"/>
      <c r="H45" s="384"/>
      <c r="I45" s="384"/>
      <c r="J45" s="384"/>
      <c r="K45" s="384"/>
      <c r="L45" s="384"/>
      <c r="M45" s="384"/>
      <c r="N45" s="384"/>
      <c r="O45" s="571"/>
      <c r="P45" s="583"/>
      <c r="Q45" s="384"/>
      <c r="R45" s="384"/>
      <c r="S45" s="384"/>
      <c r="T45" s="384"/>
      <c r="U45" s="384"/>
      <c r="V45" s="384"/>
      <c r="W45" s="384"/>
      <c r="X45" s="571"/>
      <c r="Y45" s="472"/>
      <c r="Z45" s="473"/>
      <c r="AA45" s="474"/>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9"/>
      <c r="B46" s="517"/>
      <c r="C46" s="517"/>
      <c r="D46" s="517"/>
      <c r="E46" s="517"/>
      <c r="F46" s="518"/>
      <c r="G46" s="543"/>
      <c r="H46" s="544"/>
      <c r="I46" s="544"/>
      <c r="J46" s="544"/>
      <c r="K46" s="544"/>
      <c r="L46" s="544"/>
      <c r="M46" s="544"/>
      <c r="N46" s="544"/>
      <c r="O46" s="545"/>
      <c r="P46" s="165"/>
      <c r="Q46" s="165"/>
      <c r="R46" s="165"/>
      <c r="S46" s="165"/>
      <c r="T46" s="165"/>
      <c r="U46" s="165"/>
      <c r="V46" s="165"/>
      <c r="W46" s="165"/>
      <c r="X46" s="236"/>
      <c r="Y46" s="343" t="s">
        <v>12</v>
      </c>
      <c r="Z46" s="552"/>
      <c r="AA46" s="553"/>
      <c r="AB46" s="554"/>
      <c r="AC46" s="554"/>
      <c r="AD46" s="55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0"/>
      <c r="B47" s="521"/>
      <c r="C47" s="521"/>
      <c r="D47" s="521"/>
      <c r="E47" s="521"/>
      <c r="F47" s="522"/>
      <c r="G47" s="546"/>
      <c r="H47" s="547"/>
      <c r="I47" s="547"/>
      <c r="J47" s="547"/>
      <c r="K47" s="547"/>
      <c r="L47" s="547"/>
      <c r="M47" s="547"/>
      <c r="N47" s="547"/>
      <c r="O47" s="548"/>
      <c r="P47" s="238"/>
      <c r="Q47" s="238"/>
      <c r="R47" s="238"/>
      <c r="S47" s="238"/>
      <c r="T47" s="238"/>
      <c r="U47" s="238"/>
      <c r="V47" s="238"/>
      <c r="W47" s="238"/>
      <c r="X47" s="239"/>
      <c r="Y47" s="307" t="s">
        <v>54</v>
      </c>
      <c r="Z47" s="302"/>
      <c r="AA47" s="303"/>
      <c r="AB47" s="686"/>
      <c r="AC47" s="686"/>
      <c r="AD47" s="68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1" t="s">
        <v>182</v>
      </c>
      <c r="AC48" s="501"/>
      <c r="AD48" s="50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350</v>
      </c>
      <c r="B51" s="517"/>
      <c r="C51" s="517"/>
      <c r="D51" s="517"/>
      <c r="E51" s="517"/>
      <c r="F51" s="518"/>
      <c r="G51" s="568" t="s">
        <v>146</v>
      </c>
      <c r="H51" s="386"/>
      <c r="I51" s="386"/>
      <c r="J51" s="386"/>
      <c r="K51" s="386"/>
      <c r="L51" s="386"/>
      <c r="M51" s="386"/>
      <c r="N51" s="386"/>
      <c r="O51" s="569"/>
      <c r="P51" s="634" t="s">
        <v>59</v>
      </c>
      <c r="Q51" s="386"/>
      <c r="R51" s="386"/>
      <c r="S51" s="386"/>
      <c r="T51" s="386"/>
      <c r="U51" s="386"/>
      <c r="V51" s="386"/>
      <c r="W51" s="386"/>
      <c r="X51" s="569"/>
      <c r="Y51" s="635"/>
      <c r="Z51" s="636"/>
      <c r="AA51" s="637"/>
      <c r="AB51" s="638" t="s">
        <v>11</v>
      </c>
      <c r="AC51" s="639"/>
      <c r="AD51" s="640"/>
      <c r="AE51" s="373" t="s">
        <v>393</v>
      </c>
      <c r="AF51" s="374"/>
      <c r="AG51" s="374"/>
      <c r="AH51" s="375"/>
      <c r="AI51" s="373" t="s">
        <v>391</v>
      </c>
      <c r="AJ51" s="374"/>
      <c r="AK51" s="374"/>
      <c r="AL51" s="375"/>
      <c r="AM51" s="380" t="s">
        <v>420</v>
      </c>
      <c r="AN51" s="380"/>
      <c r="AO51" s="380"/>
      <c r="AP51" s="380"/>
      <c r="AQ51" s="271" t="s">
        <v>235</v>
      </c>
      <c r="AR51" s="272"/>
      <c r="AS51" s="272"/>
      <c r="AT51" s="273"/>
      <c r="AU51" s="382" t="s">
        <v>134</v>
      </c>
      <c r="AV51" s="382"/>
      <c r="AW51" s="382"/>
      <c r="AX51" s="383"/>
    </row>
    <row r="52" spans="1:50" ht="18.75" hidden="1" customHeight="1" x14ac:dyDescent="0.15">
      <c r="A52" s="516"/>
      <c r="B52" s="517"/>
      <c r="C52" s="517"/>
      <c r="D52" s="517"/>
      <c r="E52" s="517"/>
      <c r="F52" s="518"/>
      <c r="G52" s="570"/>
      <c r="H52" s="384"/>
      <c r="I52" s="384"/>
      <c r="J52" s="384"/>
      <c r="K52" s="384"/>
      <c r="L52" s="384"/>
      <c r="M52" s="384"/>
      <c r="N52" s="384"/>
      <c r="O52" s="571"/>
      <c r="P52" s="583"/>
      <c r="Q52" s="384"/>
      <c r="R52" s="384"/>
      <c r="S52" s="384"/>
      <c r="T52" s="384"/>
      <c r="U52" s="384"/>
      <c r="V52" s="384"/>
      <c r="W52" s="384"/>
      <c r="X52" s="571"/>
      <c r="Y52" s="472"/>
      <c r="Z52" s="473"/>
      <c r="AA52" s="474"/>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9"/>
      <c r="B53" s="517"/>
      <c r="C53" s="517"/>
      <c r="D53" s="517"/>
      <c r="E53" s="517"/>
      <c r="F53" s="518"/>
      <c r="G53" s="543"/>
      <c r="H53" s="544"/>
      <c r="I53" s="544"/>
      <c r="J53" s="544"/>
      <c r="K53" s="544"/>
      <c r="L53" s="544"/>
      <c r="M53" s="544"/>
      <c r="N53" s="544"/>
      <c r="O53" s="545"/>
      <c r="P53" s="165"/>
      <c r="Q53" s="165"/>
      <c r="R53" s="165"/>
      <c r="S53" s="165"/>
      <c r="T53" s="165"/>
      <c r="U53" s="165"/>
      <c r="V53" s="165"/>
      <c r="W53" s="165"/>
      <c r="X53" s="236"/>
      <c r="Y53" s="343" t="s">
        <v>12</v>
      </c>
      <c r="Z53" s="552"/>
      <c r="AA53" s="553"/>
      <c r="AB53" s="554"/>
      <c r="AC53" s="554"/>
      <c r="AD53" s="55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0"/>
      <c r="B54" s="521"/>
      <c r="C54" s="521"/>
      <c r="D54" s="521"/>
      <c r="E54" s="521"/>
      <c r="F54" s="522"/>
      <c r="G54" s="546"/>
      <c r="H54" s="547"/>
      <c r="I54" s="547"/>
      <c r="J54" s="547"/>
      <c r="K54" s="547"/>
      <c r="L54" s="547"/>
      <c r="M54" s="547"/>
      <c r="N54" s="547"/>
      <c r="O54" s="548"/>
      <c r="P54" s="238"/>
      <c r="Q54" s="238"/>
      <c r="R54" s="238"/>
      <c r="S54" s="238"/>
      <c r="T54" s="238"/>
      <c r="U54" s="238"/>
      <c r="V54" s="238"/>
      <c r="W54" s="238"/>
      <c r="X54" s="239"/>
      <c r="Y54" s="307" t="s">
        <v>54</v>
      </c>
      <c r="Z54" s="302"/>
      <c r="AA54" s="303"/>
      <c r="AB54" s="686"/>
      <c r="AC54" s="686"/>
      <c r="AD54" s="68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5" t="s">
        <v>14</v>
      </c>
      <c r="AC55" s="465"/>
      <c r="AD55" s="465"/>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350</v>
      </c>
      <c r="B58" s="517"/>
      <c r="C58" s="517"/>
      <c r="D58" s="517"/>
      <c r="E58" s="517"/>
      <c r="F58" s="518"/>
      <c r="G58" s="568" t="s">
        <v>146</v>
      </c>
      <c r="H58" s="386"/>
      <c r="I58" s="386"/>
      <c r="J58" s="386"/>
      <c r="K58" s="386"/>
      <c r="L58" s="386"/>
      <c r="M58" s="386"/>
      <c r="N58" s="386"/>
      <c r="O58" s="569"/>
      <c r="P58" s="634" t="s">
        <v>59</v>
      </c>
      <c r="Q58" s="386"/>
      <c r="R58" s="386"/>
      <c r="S58" s="386"/>
      <c r="T58" s="386"/>
      <c r="U58" s="386"/>
      <c r="V58" s="386"/>
      <c r="W58" s="386"/>
      <c r="X58" s="569"/>
      <c r="Y58" s="635"/>
      <c r="Z58" s="636"/>
      <c r="AA58" s="637"/>
      <c r="AB58" s="638" t="s">
        <v>11</v>
      </c>
      <c r="AC58" s="639"/>
      <c r="AD58" s="640"/>
      <c r="AE58" s="373" t="s">
        <v>393</v>
      </c>
      <c r="AF58" s="374"/>
      <c r="AG58" s="374"/>
      <c r="AH58" s="375"/>
      <c r="AI58" s="373" t="s">
        <v>391</v>
      </c>
      <c r="AJ58" s="374"/>
      <c r="AK58" s="374"/>
      <c r="AL58" s="375"/>
      <c r="AM58" s="380" t="s">
        <v>420</v>
      </c>
      <c r="AN58" s="380"/>
      <c r="AO58" s="380"/>
      <c r="AP58" s="380"/>
      <c r="AQ58" s="271" t="s">
        <v>235</v>
      </c>
      <c r="AR58" s="272"/>
      <c r="AS58" s="272"/>
      <c r="AT58" s="273"/>
      <c r="AU58" s="382" t="s">
        <v>134</v>
      </c>
      <c r="AV58" s="382"/>
      <c r="AW58" s="382"/>
      <c r="AX58" s="383"/>
    </row>
    <row r="59" spans="1:50" ht="18.75" hidden="1" customHeight="1" x14ac:dyDescent="0.15">
      <c r="A59" s="516"/>
      <c r="B59" s="517"/>
      <c r="C59" s="517"/>
      <c r="D59" s="517"/>
      <c r="E59" s="517"/>
      <c r="F59" s="518"/>
      <c r="G59" s="570"/>
      <c r="H59" s="384"/>
      <c r="I59" s="384"/>
      <c r="J59" s="384"/>
      <c r="K59" s="384"/>
      <c r="L59" s="384"/>
      <c r="M59" s="384"/>
      <c r="N59" s="384"/>
      <c r="O59" s="571"/>
      <c r="P59" s="583"/>
      <c r="Q59" s="384"/>
      <c r="R59" s="384"/>
      <c r="S59" s="384"/>
      <c r="T59" s="384"/>
      <c r="U59" s="384"/>
      <c r="V59" s="384"/>
      <c r="W59" s="384"/>
      <c r="X59" s="571"/>
      <c r="Y59" s="472"/>
      <c r="Z59" s="473"/>
      <c r="AA59" s="474"/>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9"/>
      <c r="B60" s="517"/>
      <c r="C60" s="517"/>
      <c r="D60" s="517"/>
      <c r="E60" s="517"/>
      <c r="F60" s="518"/>
      <c r="G60" s="543"/>
      <c r="H60" s="544"/>
      <c r="I60" s="544"/>
      <c r="J60" s="544"/>
      <c r="K60" s="544"/>
      <c r="L60" s="544"/>
      <c r="M60" s="544"/>
      <c r="N60" s="544"/>
      <c r="O60" s="545"/>
      <c r="P60" s="165"/>
      <c r="Q60" s="165"/>
      <c r="R60" s="165"/>
      <c r="S60" s="165"/>
      <c r="T60" s="165"/>
      <c r="U60" s="165"/>
      <c r="V60" s="165"/>
      <c r="W60" s="165"/>
      <c r="X60" s="236"/>
      <c r="Y60" s="343" t="s">
        <v>12</v>
      </c>
      <c r="Z60" s="552"/>
      <c r="AA60" s="553"/>
      <c r="AB60" s="554"/>
      <c r="AC60" s="554"/>
      <c r="AD60" s="55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0"/>
      <c r="B61" s="521"/>
      <c r="C61" s="521"/>
      <c r="D61" s="521"/>
      <c r="E61" s="521"/>
      <c r="F61" s="522"/>
      <c r="G61" s="546"/>
      <c r="H61" s="547"/>
      <c r="I61" s="547"/>
      <c r="J61" s="547"/>
      <c r="K61" s="547"/>
      <c r="L61" s="547"/>
      <c r="M61" s="547"/>
      <c r="N61" s="547"/>
      <c r="O61" s="548"/>
      <c r="P61" s="238"/>
      <c r="Q61" s="238"/>
      <c r="R61" s="238"/>
      <c r="S61" s="238"/>
      <c r="T61" s="238"/>
      <c r="U61" s="238"/>
      <c r="V61" s="238"/>
      <c r="W61" s="238"/>
      <c r="X61" s="239"/>
      <c r="Y61" s="307" t="s">
        <v>54</v>
      </c>
      <c r="Z61" s="302"/>
      <c r="AA61" s="303"/>
      <c r="AB61" s="686"/>
      <c r="AC61" s="686"/>
      <c r="AD61" s="68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0"/>
      <c r="B62" s="521"/>
      <c r="C62" s="521"/>
      <c r="D62" s="521"/>
      <c r="E62" s="521"/>
      <c r="F62" s="522"/>
      <c r="G62" s="549"/>
      <c r="H62" s="550"/>
      <c r="I62" s="550"/>
      <c r="J62" s="550"/>
      <c r="K62" s="550"/>
      <c r="L62" s="550"/>
      <c r="M62" s="550"/>
      <c r="N62" s="550"/>
      <c r="O62" s="551"/>
      <c r="P62" s="168"/>
      <c r="Q62" s="168"/>
      <c r="R62" s="168"/>
      <c r="S62" s="168"/>
      <c r="T62" s="168"/>
      <c r="U62" s="168"/>
      <c r="V62" s="168"/>
      <c r="W62" s="168"/>
      <c r="X62" s="241"/>
      <c r="Y62" s="307" t="s">
        <v>13</v>
      </c>
      <c r="Z62" s="302"/>
      <c r="AA62" s="303"/>
      <c r="AB62" s="501" t="s">
        <v>14</v>
      </c>
      <c r="AC62" s="501"/>
      <c r="AD62" s="50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351</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346</v>
      </c>
      <c r="X65" s="877"/>
      <c r="Y65" s="880"/>
      <c r="Z65" s="880"/>
      <c r="AA65" s="881"/>
      <c r="AB65" s="874" t="s">
        <v>11</v>
      </c>
      <c r="AC65" s="870"/>
      <c r="AD65" s="871"/>
      <c r="AE65" s="373" t="s">
        <v>393</v>
      </c>
      <c r="AF65" s="374"/>
      <c r="AG65" s="374"/>
      <c r="AH65" s="375"/>
      <c r="AI65" s="373" t="s">
        <v>391</v>
      </c>
      <c r="AJ65" s="374"/>
      <c r="AK65" s="374"/>
      <c r="AL65" s="375"/>
      <c r="AM65" s="380" t="s">
        <v>420</v>
      </c>
      <c r="AN65" s="380"/>
      <c r="AO65" s="380"/>
      <c r="AP65" s="380"/>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4"/>
      <c r="AR66" s="275"/>
      <c r="AS66" s="872" t="s">
        <v>236</v>
      </c>
      <c r="AT66" s="873"/>
      <c r="AU66" s="275"/>
      <c r="AV66" s="275"/>
      <c r="AW66" s="872" t="s">
        <v>349</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371</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371</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372</v>
      </c>
      <c r="AC69" s="983"/>
      <c r="AD69" s="983"/>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356</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370</v>
      </c>
      <c r="X70" s="952"/>
      <c r="Y70" s="957" t="s">
        <v>12</v>
      </c>
      <c r="Z70" s="957"/>
      <c r="AA70" s="958"/>
      <c r="AB70" s="959" t="s">
        <v>371</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371</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372</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351</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3" t="s">
        <v>393</v>
      </c>
      <c r="AF73" s="374"/>
      <c r="AG73" s="374"/>
      <c r="AH73" s="375"/>
      <c r="AI73" s="373" t="s">
        <v>391</v>
      </c>
      <c r="AJ73" s="374"/>
      <c r="AK73" s="374"/>
      <c r="AL73" s="375"/>
      <c r="AM73" s="380" t="s">
        <v>420</v>
      </c>
      <c r="AN73" s="380"/>
      <c r="AO73" s="380"/>
      <c r="AP73" s="380"/>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9" t="s">
        <v>384</v>
      </c>
      <c r="B78" s="920"/>
      <c r="C78" s="920"/>
      <c r="D78" s="920"/>
      <c r="E78" s="917" t="s">
        <v>329</v>
      </c>
      <c r="F78" s="918"/>
      <c r="G78" s="56" t="s">
        <v>238</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345</v>
      </c>
      <c r="AP79" s="153"/>
      <c r="AQ79" s="153"/>
      <c r="AR79" s="80" t="s">
        <v>343</v>
      </c>
      <c r="AS79" s="152"/>
      <c r="AT79" s="153"/>
      <c r="AU79" s="153"/>
      <c r="AV79" s="153"/>
      <c r="AW79" s="153"/>
      <c r="AX79" s="154"/>
    </row>
    <row r="80" spans="1:50" ht="18.75" hidden="1" customHeight="1" x14ac:dyDescent="0.15">
      <c r="A80" s="523" t="s">
        <v>147</v>
      </c>
      <c r="B80" s="853" t="s">
        <v>342</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4"/>
      <c r="B82" s="856"/>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145</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3" t="s">
        <v>11</v>
      </c>
      <c r="AC85" s="374"/>
      <c r="AD85" s="375"/>
      <c r="AE85" s="373" t="s">
        <v>393</v>
      </c>
      <c r="AF85" s="374"/>
      <c r="AG85" s="374"/>
      <c r="AH85" s="375"/>
      <c r="AI85" s="373" t="s">
        <v>391</v>
      </c>
      <c r="AJ85" s="374"/>
      <c r="AK85" s="374"/>
      <c r="AL85" s="375"/>
      <c r="AM85" s="380" t="s">
        <v>420</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4"/>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4"/>
      <c r="B87" s="555"/>
      <c r="C87" s="555"/>
      <c r="D87" s="555"/>
      <c r="E87" s="555"/>
      <c r="F87" s="556"/>
      <c r="G87" s="235"/>
      <c r="H87" s="165"/>
      <c r="I87" s="165"/>
      <c r="J87" s="165"/>
      <c r="K87" s="165"/>
      <c r="L87" s="165"/>
      <c r="M87" s="165"/>
      <c r="N87" s="165"/>
      <c r="O87" s="236"/>
      <c r="P87" s="165"/>
      <c r="Q87" s="806"/>
      <c r="R87" s="806"/>
      <c r="S87" s="806"/>
      <c r="T87" s="806"/>
      <c r="U87" s="806"/>
      <c r="V87" s="806"/>
      <c r="W87" s="806"/>
      <c r="X87" s="807"/>
      <c r="Y87" s="762" t="s">
        <v>62</v>
      </c>
      <c r="Z87" s="763"/>
      <c r="AA87" s="764"/>
      <c r="AB87" s="554"/>
      <c r="AC87" s="554"/>
      <c r="AD87" s="554"/>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4"/>
      <c r="B88" s="555"/>
      <c r="C88" s="555"/>
      <c r="D88" s="555"/>
      <c r="E88" s="555"/>
      <c r="F88" s="556"/>
      <c r="G88" s="237"/>
      <c r="H88" s="238"/>
      <c r="I88" s="238"/>
      <c r="J88" s="238"/>
      <c r="K88" s="238"/>
      <c r="L88" s="238"/>
      <c r="M88" s="238"/>
      <c r="N88" s="238"/>
      <c r="O88" s="239"/>
      <c r="P88" s="808"/>
      <c r="Q88" s="808"/>
      <c r="R88" s="808"/>
      <c r="S88" s="808"/>
      <c r="T88" s="808"/>
      <c r="U88" s="808"/>
      <c r="V88" s="808"/>
      <c r="W88" s="808"/>
      <c r="X88" s="809"/>
      <c r="Y88" s="736" t="s">
        <v>54</v>
      </c>
      <c r="Z88" s="737"/>
      <c r="AA88" s="738"/>
      <c r="AB88" s="686"/>
      <c r="AC88" s="686"/>
      <c r="AD88" s="686"/>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4"/>
      <c r="B89" s="557"/>
      <c r="C89" s="557"/>
      <c r="D89" s="557"/>
      <c r="E89" s="557"/>
      <c r="F89" s="558"/>
      <c r="G89" s="240"/>
      <c r="H89" s="168"/>
      <c r="I89" s="168"/>
      <c r="J89" s="168"/>
      <c r="K89" s="168"/>
      <c r="L89" s="168"/>
      <c r="M89" s="168"/>
      <c r="N89" s="168"/>
      <c r="O89" s="241"/>
      <c r="P89" s="308"/>
      <c r="Q89" s="308"/>
      <c r="R89" s="308"/>
      <c r="S89" s="308"/>
      <c r="T89" s="308"/>
      <c r="U89" s="308"/>
      <c r="V89" s="308"/>
      <c r="W89" s="308"/>
      <c r="X89" s="810"/>
      <c r="Y89" s="736" t="s">
        <v>13</v>
      </c>
      <c r="Z89" s="737"/>
      <c r="AA89" s="738"/>
      <c r="AB89" s="465" t="s">
        <v>14</v>
      </c>
      <c r="AC89" s="465"/>
      <c r="AD89" s="465"/>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4"/>
      <c r="B90" s="555" t="s">
        <v>145</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3" t="s">
        <v>11</v>
      </c>
      <c r="AC90" s="374"/>
      <c r="AD90" s="375"/>
      <c r="AE90" s="373" t="s">
        <v>393</v>
      </c>
      <c r="AF90" s="374"/>
      <c r="AG90" s="374"/>
      <c r="AH90" s="375"/>
      <c r="AI90" s="373" t="s">
        <v>391</v>
      </c>
      <c r="AJ90" s="374"/>
      <c r="AK90" s="374"/>
      <c r="AL90" s="375"/>
      <c r="AM90" s="380" t="s">
        <v>420</v>
      </c>
      <c r="AN90" s="380"/>
      <c r="AO90" s="380"/>
      <c r="AP90" s="380"/>
      <c r="AQ90" s="180" t="s">
        <v>235</v>
      </c>
      <c r="AR90" s="173"/>
      <c r="AS90" s="173"/>
      <c r="AT90" s="174"/>
      <c r="AU90" s="378" t="s">
        <v>134</v>
      </c>
      <c r="AV90" s="378"/>
      <c r="AW90" s="378"/>
      <c r="AX90" s="379"/>
    </row>
    <row r="91" spans="1:60" ht="18.75" hidden="1" customHeight="1" x14ac:dyDescent="0.15">
      <c r="A91" s="524"/>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4"/>
      <c r="B92" s="555"/>
      <c r="C92" s="555"/>
      <c r="D92" s="555"/>
      <c r="E92" s="555"/>
      <c r="F92" s="556"/>
      <c r="G92" s="235"/>
      <c r="H92" s="165"/>
      <c r="I92" s="165"/>
      <c r="J92" s="165"/>
      <c r="K92" s="165"/>
      <c r="L92" s="165"/>
      <c r="M92" s="165"/>
      <c r="N92" s="165"/>
      <c r="O92" s="236"/>
      <c r="P92" s="165"/>
      <c r="Q92" s="806"/>
      <c r="R92" s="806"/>
      <c r="S92" s="806"/>
      <c r="T92" s="806"/>
      <c r="U92" s="806"/>
      <c r="V92" s="806"/>
      <c r="W92" s="806"/>
      <c r="X92" s="807"/>
      <c r="Y92" s="762" t="s">
        <v>62</v>
      </c>
      <c r="Z92" s="763"/>
      <c r="AA92" s="764"/>
      <c r="AB92" s="554"/>
      <c r="AC92" s="554"/>
      <c r="AD92" s="55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4"/>
      <c r="B93" s="555"/>
      <c r="C93" s="555"/>
      <c r="D93" s="555"/>
      <c r="E93" s="555"/>
      <c r="F93" s="556"/>
      <c r="G93" s="237"/>
      <c r="H93" s="238"/>
      <c r="I93" s="238"/>
      <c r="J93" s="238"/>
      <c r="K93" s="238"/>
      <c r="L93" s="238"/>
      <c r="M93" s="238"/>
      <c r="N93" s="238"/>
      <c r="O93" s="239"/>
      <c r="P93" s="808"/>
      <c r="Q93" s="808"/>
      <c r="R93" s="808"/>
      <c r="S93" s="808"/>
      <c r="T93" s="808"/>
      <c r="U93" s="808"/>
      <c r="V93" s="808"/>
      <c r="W93" s="808"/>
      <c r="X93" s="809"/>
      <c r="Y93" s="736" t="s">
        <v>54</v>
      </c>
      <c r="Z93" s="737"/>
      <c r="AA93" s="738"/>
      <c r="AB93" s="686"/>
      <c r="AC93" s="686"/>
      <c r="AD93" s="686"/>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4"/>
      <c r="B94" s="557"/>
      <c r="C94" s="557"/>
      <c r="D94" s="557"/>
      <c r="E94" s="557"/>
      <c r="F94" s="558"/>
      <c r="G94" s="240"/>
      <c r="H94" s="168"/>
      <c r="I94" s="168"/>
      <c r="J94" s="168"/>
      <c r="K94" s="168"/>
      <c r="L94" s="168"/>
      <c r="M94" s="168"/>
      <c r="N94" s="168"/>
      <c r="O94" s="241"/>
      <c r="P94" s="308"/>
      <c r="Q94" s="308"/>
      <c r="R94" s="308"/>
      <c r="S94" s="308"/>
      <c r="T94" s="308"/>
      <c r="U94" s="308"/>
      <c r="V94" s="308"/>
      <c r="W94" s="308"/>
      <c r="X94" s="810"/>
      <c r="Y94" s="736" t="s">
        <v>13</v>
      </c>
      <c r="Z94" s="737"/>
      <c r="AA94" s="738"/>
      <c r="AB94" s="465" t="s">
        <v>14</v>
      </c>
      <c r="AC94" s="465"/>
      <c r="AD94" s="465"/>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4"/>
      <c r="B95" s="555" t="s">
        <v>145</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3" t="s">
        <v>11</v>
      </c>
      <c r="AC95" s="374"/>
      <c r="AD95" s="375"/>
      <c r="AE95" s="373" t="s">
        <v>393</v>
      </c>
      <c r="AF95" s="374"/>
      <c r="AG95" s="374"/>
      <c r="AH95" s="375"/>
      <c r="AI95" s="373" t="s">
        <v>391</v>
      </c>
      <c r="AJ95" s="374"/>
      <c r="AK95" s="374"/>
      <c r="AL95" s="375"/>
      <c r="AM95" s="380" t="s">
        <v>420</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4"/>
      <c r="B97" s="555"/>
      <c r="C97" s="555"/>
      <c r="D97" s="555"/>
      <c r="E97" s="555"/>
      <c r="F97" s="556"/>
      <c r="G97" s="235"/>
      <c r="H97" s="165"/>
      <c r="I97" s="165"/>
      <c r="J97" s="165"/>
      <c r="K97" s="165"/>
      <c r="L97" s="165"/>
      <c r="M97" s="165"/>
      <c r="N97" s="165"/>
      <c r="O97" s="236"/>
      <c r="P97" s="165"/>
      <c r="Q97" s="806"/>
      <c r="R97" s="806"/>
      <c r="S97" s="806"/>
      <c r="T97" s="806"/>
      <c r="U97" s="806"/>
      <c r="V97" s="806"/>
      <c r="W97" s="806"/>
      <c r="X97" s="807"/>
      <c r="Y97" s="762" t="s">
        <v>62</v>
      </c>
      <c r="Z97" s="763"/>
      <c r="AA97" s="764"/>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4"/>
      <c r="B98" s="555"/>
      <c r="C98" s="555"/>
      <c r="D98" s="555"/>
      <c r="E98" s="555"/>
      <c r="F98" s="556"/>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393</v>
      </c>
      <c r="AF100" s="831"/>
      <c r="AG100" s="831"/>
      <c r="AH100" s="832"/>
      <c r="AI100" s="830" t="s">
        <v>413</v>
      </c>
      <c r="AJ100" s="831"/>
      <c r="AK100" s="831"/>
      <c r="AL100" s="832"/>
      <c r="AM100" s="830" t="s">
        <v>420</v>
      </c>
      <c r="AN100" s="831"/>
      <c r="AO100" s="831"/>
      <c r="AP100" s="832"/>
      <c r="AQ100" s="936" t="s">
        <v>433</v>
      </c>
      <c r="AR100" s="937"/>
      <c r="AS100" s="937"/>
      <c r="AT100" s="938"/>
      <c r="AU100" s="936" t="s">
        <v>434</v>
      </c>
      <c r="AV100" s="937"/>
      <c r="AW100" s="937"/>
      <c r="AX100" s="939"/>
    </row>
    <row r="101" spans="1:60" ht="23.25" customHeight="1" x14ac:dyDescent="0.15">
      <c r="A101" s="495"/>
      <c r="B101" s="496"/>
      <c r="C101" s="496"/>
      <c r="D101" s="496"/>
      <c r="E101" s="496"/>
      <c r="F101" s="497"/>
      <c r="G101" s="165" t="s">
        <v>578</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4" t="s">
        <v>579</v>
      </c>
      <c r="AC101" s="554"/>
      <c r="AD101" s="554"/>
      <c r="AE101" s="369">
        <v>75789</v>
      </c>
      <c r="AF101" s="370"/>
      <c r="AG101" s="370"/>
      <c r="AH101" s="371"/>
      <c r="AI101" s="369">
        <v>60630</v>
      </c>
      <c r="AJ101" s="370"/>
      <c r="AK101" s="370"/>
      <c r="AL101" s="371"/>
      <c r="AM101" s="369">
        <v>42134</v>
      </c>
      <c r="AN101" s="370"/>
      <c r="AO101" s="370"/>
      <c r="AP101" s="371"/>
      <c r="AQ101" s="369" t="s">
        <v>568</v>
      </c>
      <c r="AR101" s="370"/>
      <c r="AS101" s="370"/>
      <c r="AT101" s="371"/>
      <c r="AU101" s="369" t="s">
        <v>568</v>
      </c>
      <c r="AV101" s="370"/>
      <c r="AW101" s="370"/>
      <c r="AX101" s="371"/>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4"/>
      <c r="AA102" s="345"/>
      <c r="AB102" s="554" t="s">
        <v>579</v>
      </c>
      <c r="AC102" s="554"/>
      <c r="AD102" s="554"/>
      <c r="AE102" s="363">
        <v>75789</v>
      </c>
      <c r="AF102" s="363"/>
      <c r="AG102" s="363"/>
      <c r="AH102" s="363"/>
      <c r="AI102" s="363">
        <v>60630</v>
      </c>
      <c r="AJ102" s="363"/>
      <c r="AK102" s="363"/>
      <c r="AL102" s="363"/>
      <c r="AM102" s="363">
        <v>41919</v>
      </c>
      <c r="AN102" s="363"/>
      <c r="AO102" s="363"/>
      <c r="AP102" s="363"/>
      <c r="AQ102" s="821">
        <v>12717</v>
      </c>
      <c r="AR102" s="822"/>
      <c r="AS102" s="822"/>
      <c r="AT102" s="823"/>
      <c r="AU102" s="821"/>
      <c r="AV102" s="822"/>
      <c r="AW102" s="822"/>
      <c r="AX102" s="823"/>
    </row>
    <row r="103" spans="1:60" ht="31.5" customHeight="1" x14ac:dyDescent="0.15">
      <c r="A103" s="492" t="s">
        <v>352</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393</v>
      </c>
      <c r="AF103" s="302"/>
      <c r="AG103" s="302"/>
      <c r="AH103" s="303"/>
      <c r="AI103" s="307" t="s">
        <v>391</v>
      </c>
      <c r="AJ103" s="302"/>
      <c r="AK103" s="302"/>
      <c r="AL103" s="303"/>
      <c r="AM103" s="307" t="s">
        <v>420</v>
      </c>
      <c r="AN103" s="302"/>
      <c r="AO103" s="302"/>
      <c r="AP103" s="303"/>
      <c r="AQ103" s="365" t="s">
        <v>433</v>
      </c>
      <c r="AR103" s="366"/>
      <c r="AS103" s="366"/>
      <c r="AT103" s="367"/>
      <c r="AU103" s="365" t="s">
        <v>434</v>
      </c>
      <c r="AV103" s="366"/>
      <c r="AW103" s="366"/>
      <c r="AX103" s="368"/>
    </row>
    <row r="104" spans="1:60" ht="23.25" customHeight="1" x14ac:dyDescent="0.15">
      <c r="A104" s="495"/>
      <c r="B104" s="496"/>
      <c r="C104" s="496"/>
      <c r="D104" s="496"/>
      <c r="E104" s="496"/>
      <c r="F104" s="497"/>
      <c r="G104" s="165" t="s">
        <v>580</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581</v>
      </c>
      <c r="AC104" s="476"/>
      <c r="AD104" s="477"/>
      <c r="AE104" s="369">
        <v>92996</v>
      </c>
      <c r="AF104" s="370"/>
      <c r="AG104" s="370"/>
      <c r="AH104" s="371"/>
      <c r="AI104" s="369">
        <v>40514</v>
      </c>
      <c r="AJ104" s="370"/>
      <c r="AK104" s="370"/>
      <c r="AL104" s="371"/>
      <c r="AM104" s="369">
        <v>892</v>
      </c>
      <c r="AN104" s="370"/>
      <c r="AO104" s="370"/>
      <c r="AP104" s="371"/>
      <c r="AQ104" s="369" t="s">
        <v>568</v>
      </c>
      <c r="AR104" s="370"/>
      <c r="AS104" s="370"/>
      <c r="AT104" s="371"/>
      <c r="AU104" s="369" t="s">
        <v>568</v>
      </c>
      <c r="AV104" s="370"/>
      <c r="AW104" s="370"/>
      <c r="AX104" s="371"/>
    </row>
    <row r="105" spans="1:60" ht="23.25"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1" t="s">
        <v>582</v>
      </c>
      <c r="AC105" s="412"/>
      <c r="AD105" s="413"/>
      <c r="AE105" s="363">
        <v>92996</v>
      </c>
      <c r="AF105" s="363"/>
      <c r="AG105" s="363"/>
      <c r="AH105" s="363"/>
      <c r="AI105" s="363">
        <v>40514</v>
      </c>
      <c r="AJ105" s="363"/>
      <c r="AK105" s="363"/>
      <c r="AL105" s="363"/>
      <c r="AM105" s="363">
        <v>1107</v>
      </c>
      <c r="AN105" s="363"/>
      <c r="AO105" s="363"/>
      <c r="AP105" s="363"/>
      <c r="AQ105" s="369">
        <v>400</v>
      </c>
      <c r="AR105" s="370"/>
      <c r="AS105" s="370"/>
      <c r="AT105" s="371"/>
      <c r="AU105" s="821"/>
      <c r="AV105" s="822"/>
      <c r="AW105" s="822"/>
      <c r="AX105" s="823"/>
    </row>
    <row r="106" spans="1:60" ht="31.5" hidden="1" customHeight="1" x14ac:dyDescent="0.15">
      <c r="A106" s="492" t="s">
        <v>352</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393</v>
      </c>
      <c r="AF106" s="302"/>
      <c r="AG106" s="302"/>
      <c r="AH106" s="303"/>
      <c r="AI106" s="307" t="s">
        <v>391</v>
      </c>
      <c r="AJ106" s="302"/>
      <c r="AK106" s="302"/>
      <c r="AL106" s="303"/>
      <c r="AM106" s="307" t="s">
        <v>420</v>
      </c>
      <c r="AN106" s="302"/>
      <c r="AO106" s="302"/>
      <c r="AP106" s="303"/>
      <c r="AQ106" s="365" t="s">
        <v>433</v>
      </c>
      <c r="AR106" s="366"/>
      <c r="AS106" s="366"/>
      <c r="AT106" s="367"/>
      <c r="AU106" s="365" t="s">
        <v>434</v>
      </c>
      <c r="AV106" s="366"/>
      <c r="AW106" s="366"/>
      <c r="AX106" s="368"/>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1"/>
      <c r="AC108" s="412"/>
      <c r="AD108" s="413"/>
      <c r="AE108" s="363"/>
      <c r="AF108" s="363"/>
      <c r="AG108" s="363"/>
      <c r="AH108" s="363"/>
      <c r="AI108" s="363"/>
      <c r="AJ108" s="363"/>
      <c r="AK108" s="363"/>
      <c r="AL108" s="363"/>
      <c r="AM108" s="363"/>
      <c r="AN108" s="363"/>
      <c r="AO108" s="363"/>
      <c r="AP108" s="363"/>
      <c r="AQ108" s="369"/>
      <c r="AR108" s="370"/>
      <c r="AS108" s="370"/>
      <c r="AT108" s="371"/>
      <c r="AU108" s="821"/>
      <c r="AV108" s="822"/>
      <c r="AW108" s="822"/>
      <c r="AX108" s="823"/>
    </row>
    <row r="109" spans="1:60" ht="31.5" hidden="1" customHeight="1" x14ac:dyDescent="0.15">
      <c r="A109" s="492" t="s">
        <v>352</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393</v>
      </c>
      <c r="AF109" s="302"/>
      <c r="AG109" s="302"/>
      <c r="AH109" s="303"/>
      <c r="AI109" s="307" t="s">
        <v>391</v>
      </c>
      <c r="AJ109" s="302"/>
      <c r="AK109" s="302"/>
      <c r="AL109" s="303"/>
      <c r="AM109" s="307" t="s">
        <v>420</v>
      </c>
      <c r="AN109" s="302"/>
      <c r="AO109" s="302"/>
      <c r="AP109" s="303"/>
      <c r="AQ109" s="365" t="s">
        <v>433</v>
      </c>
      <c r="AR109" s="366"/>
      <c r="AS109" s="366"/>
      <c r="AT109" s="367"/>
      <c r="AU109" s="365" t="s">
        <v>434</v>
      </c>
      <c r="AV109" s="366"/>
      <c r="AW109" s="366"/>
      <c r="AX109" s="368"/>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1"/>
      <c r="AC111" s="412"/>
      <c r="AD111" s="413"/>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92" t="s">
        <v>352</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393</v>
      </c>
      <c r="AF112" s="302"/>
      <c r="AG112" s="302"/>
      <c r="AH112" s="303"/>
      <c r="AI112" s="307" t="s">
        <v>391</v>
      </c>
      <c r="AJ112" s="302"/>
      <c r="AK112" s="302"/>
      <c r="AL112" s="303"/>
      <c r="AM112" s="307" t="s">
        <v>420</v>
      </c>
      <c r="AN112" s="302"/>
      <c r="AO112" s="302"/>
      <c r="AP112" s="303"/>
      <c r="AQ112" s="365" t="s">
        <v>433</v>
      </c>
      <c r="AR112" s="366"/>
      <c r="AS112" s="366"/>
      <c r="AT112" s="367"/>
      <c r="AU112" s="365" t="s">
        <v>434</v>
      </c>
      <c r="AV112" s="366"/>
      <c r="AW112" s="366"/>
      <c r="AX112" s="368"/>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393</v>
      </c>
      <c r="AF115" s="302"/>
      <c r="AG115" s="302"/>
      <c r="AH115" s="303"/>
      <c r="AI115" s="307" t="s">
        <v>391</v>
      </c>
      <c r="AJ115" s="302"/>
      <c r="AK115" s="302"/>
      <c r="AL115" s="303"/>
      <c r="AM115" s="307" t="s">
        <v>420</v>
      </c>
      <c r="AN115" s="302"/>
      <c r="AO115" s="302"/>
      <c r="AP115" s="303"/>
      <c r="AQ115" s="340" t="s">
        <v>435</v>
      </c>
      <c r="AR115" s="341"/>
      <c r="AS115" s="341"/>
      <c r="AT115" s="341"/>
      <c r="AU115" s="341"/>
      <c r="AV115" s="341"/>
      <c r="AW115" s="341"/>
      <c r="AX115" s="342"/>
    </row>
    <row r="116" spans="1:50" ht="23.25" customHeight="1" x14ac:dyDescent="0.15">
      <c r="A116" s="296"/>
      <c r="B116" s="297"/>
      <c r="C116" s="297"/>
      <c r="D116" s="297"/>
      <c r="E116" s="297"/>
      <c r="F116" s="298"/>
      <c r="G116" s="356" t="s">
        <v>583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585</v>
      </c>
      <c r="AC116" s="305"/>
      <c r="AD116" s="306"/>
      <c r="AE116" s="363">
        <v>7969</v>
      </c>
      <c r="AF116" s="363"/>
      <c r="AG116" s="363"/>
      <c r="AH116" s="363"/>
      <c r="AI116" s="363">
        <v>8193</v>
      </c>
      <c r="AJ116" s="363"/>
      <c r="AK116" s="363"/>
      <c r="AL116" s="363"/>
      <c r="AM116" s="363">
        <v>5626</v>
      </c>
      <c r="AN116" s="363"/>
      <c r="AO116" s="363"/>
      <c r="AP116" s="363"/>
      <c r="AQ116" s="369">
        <v>3424</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586</v>
      </c>
      <c r="AC117" s="347"/>
      <c r="AD117" s="348"/>
      <c r="AE117" s="310" t="s">
        <v>729</v>
      </c>
      <c r="AF117" s="310"/>
      <c r="AG117" s="310"/>
      <c r="AH117" s="310"/>
      <c r="AI117" s="310" t="s">
        <v>587</v>
      </c>
      <c r="AJ117" s="310"/>
      <c r="AK117" s="310"/>
      <c r="AL117" s="310"/>
      <c r="AM117" s="310" t="s">
        <v>588</v>
      </c>
      <c r="AN117" s="310"/>
      <c r="AO117" s="310"/>
      <c r="AP117" s="310"/>
      <c r="AQ117" s="310" t="s">
        <v>728</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393</v>
      </c>
      <c r="AF118" s="302"/>
      <c r="AG118" s="302"/>
      <c r="AH118" s="303"/>
      <c r="AI118" s="307" t="s">
        <v>391</v>
      </c>
      <c r="AJ118" s="302"/>
      <c r="AK118" s="302"/>
      <c r="AL118" s="303"/>
      <c r="AM118" s="307" t="s">
        <v>420</v>
      </c>
      <c r="AN118" s="302"/>
      <c r="AO118" s="302"/>
      <c r="AP118" s="303"/>
      <c r="AQ118" s="340" t="s">
        <v>435</v>
      </c>
      <c r="AR118" s="341"/>
      <c r="AS118" s="341"/>
      <c r="AT118" s="341"/>
      <c r="AU118" s="341"/>
      <c r="AV118" s="341"/>
      <c r="AW118" s="341"/>
      <c r="AX118" s="342"/>
    </row>
    <row r="119" spans="1:50" ht="23.25" customHeight="1" x14ac:dyDescent="0.15">
      <c r="A119" s="296"/>
      <c r="B119" s="297"/>
      <c r="C119" s="297"/>
      <c r="D119" s="297"/>
      <c r="E119" s="297"/>
      <c r="F119" s="298"/>
      <c r="G119" s="356" t="s">
        <v>584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585</v>
      </c>
      <c r="AC119" s="305"/>
      <c r="AD119" s="306"/>
      <c r="AE119" s="363">
        <v>43254</v>
      </c>
      <c r="AF119" s="363"/>
      <c r="AG119" s="363"/>
      <c r="AH119" s="363"/>
      <c r="AI119" s="363">
        <v>53308</v>
      </c>
      <c r="AJ119" s="363"/>
      <c r="AK119" s="363"/>
      <c r="AL119" s="363"/>
      <c r="AM119" s="363" t="s">
        <v>690</v>
      </c>
      <c r="AN119" s="363"/>
      <c r="AO119" s="363"/>
      <c r="AP119" s="363"/>
      <c r="AQ119" s="363" t="s">
        <v>691</v>
      </c>
      <c r="AR119" s="363"/>
      <c r="AS119" s="363"/>
      <c r="AT119" s="363"/>
      <c r="AU119" s="363"/>
      <c r="AV119" s="363"/>
      <c r="AW119" s="363"/>
      <c r="AX119" s="364"/>
    </row>
    <row r="120" spans="1:50" ht="46.5" customHeight="1" thickBo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586</v>
      </c>
      <c r="AC120" s="347"/>
      <c r="AD120" s="348"/>
      <c r="AE120" s="310" t="s">
        <v>589</v>
      </c>
      <c r="AF120" s="310"/>
      <c r="AG120" s="310"/>
      <c r="AH120" s="310"/>
      <c r="AI120" s="310" t="s">
        <v>590</v>
      </c>
      <c r="AJ120" s="310"/>
      <c r="AK120" s="310"/>
      <c r="AL120" s="310"/>
      <c r="AM120" s="310" t="s">
        <v>690</v>
      </c>
      <c r="AN120" s="310"/>
      <c r="AO120" s="310"/>
      <c r="AP120" s="310"/>
      <c r="AQ120" s="310" t="s">
        <v>690</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393</v>
      </c>
      <c r="AF121" s="302"/>
      <c r="AG121" s="302"/>
      <c r="AH121" s="303"/>
      <c r="AI121" s="307" t="s">
        <v>391</v>
      </c>
      <c r="AJ121" s="302"/>
      <c r="AK121" s="302"/>
      <c r="AL121" s="303"/>
      <c r="AM121" s="307" t="s">
        <v>420</v>
      </c>
      <c r="AN121" s="302"/>
      <c r="AO121" s="302"/>
      <c r="AP121" s="303"/>
      <c r="AQ121" s="340" t="s">
        <v>435</v>
      </c>
      <c r="AR121" s="341"/>
      <c r="AS121" s="341"/>
      <c r="AT121" s="341"/>
      <c r="AU121" s="341"/>
      <c r="AV121" s="341"/>
      <c r="AW121" s="341"/>
      <c r="AX121" s="342"/>
    </row>
    <row r="122" spans="1:50" ht="23.25" hidden="1" customHeight="1" x14ac:dyDescent="0.15">
      <c r="A122" s="296"/>
      <c r="B122" s="297"/>
      <c r="C122" s="297"/>
      <c r="D122" s="297"/>
      <c r="E122" s="297"/>
      <c r="F122" s="298"/>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361</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393</v>
      </c>
      <c r="AF124" s="302"/>
      <c r="AG124" s="302"/>
      <c r="AH124" s="303"/>
      <c r="AI124" s="307" t="s">
        <v>391</v>
      </c>
      <c r="AJ124" s="302"/>
      <c r="AK124" s="302"/>
      <c r="AL124" s="303"/>
      <c r="AM124" s="307" t="s">
        <v>420</v>
      </c>
      <c r="AN124" s="302"/>
      <c r="AO124" s="302"/>
      <c r="AP124" s="303"/>
      <c r="AQ124" s="340" t="s">
        <v>435</v>
      </c>
      <c r="AR124" s="341"/>
      <c r="AS124" s="341"/>
      <c r="AT124" s="341"/>
      <c r="AU124" s="341"/>
      <c r="AV124" s="341"/>
      <c r="AW124" s="341"/>
      <c r="AX124" s="342"/>
    </row>
    <row r="125" spans="1:50" ht="23.25" hidden="1" customHeight="1" x14ac:dyDescent="0.15">
      <c r="A125" s="296"/>
      <c r="B125" s="297"/>
      <c r="C125" s="297"/>
      <c r="D125" s="297"/>
      <c r="E125" s="297"/>
      <c r="F125" s="298"/>
      <c r="G125" s="356" t="s">
        <v>360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359</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393</v>
      </c>
      <c r="AF127" s="302"/>
      <c r="AG127" s="302"/>
      <c r="AH127" s="303"/>
      <c r="AI127" s="307" t="s">
        <v>391</v>
      </c>
      <c r="AJ127" s="302"/>
      <c r="AK127" s="302"/>
      <c r="AL127" s="303"/>
      <c r="AM127" s="307" t="s">
        <v>420</v>
      </c>
      <c r="AN127" s="302"/>
      <c r="AO127" s="302"/>
      <c r="AP127" s="303"/>
      <c r="AQ127" s="340" t="s">
        <v>435</v>
      </c>
      <c r="AR127" s="341"/>
      <c r="AS127" s="341"/>
      <c r="AT127" s="341"/>
      <c r="AU127" s="341"/>
      <c r="AV127" s="341"/>
      <c r="AW127" s="341"/>
      <c r="AX127" s="342"/>
    </row>
    <row r="128" spans="1:50" ht="23.25" hidden="1" customHeight="1" x14ac:dyDescent="0.15">
      <c r="A128" s="296"/>
      <c r="B128" s="297"/>
      <c r="C128" s="297"/>
      <c r="D128" s="297"/>
      <c r="E128" s="297"/>
      <c r="F128" s="298"/>
      <c r="G128" s="356" t="s">
        <v>360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359</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408</v>
      </c>
      <c r="B130" s="999"/>
      <c r="C130" s="998" t="s">
        <v>239</v>
      </c>
      <c r="D130" s="999"/>
      <c r="E130" s="312" t="s">
        <v>268</v>
      </c>
      <c r="F130" s="313"/>
      <c r="G130" s="314" t="s">
        <v>591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592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t="s">
        <v>569</v>
      </c>
      <c r="AV133" s="140"/>
      <c r="AW133" s="141" t="s">
        <v>181</v>
      </c>
      <c r="AX133" s="142"/>
    </row>
    <row r="134" spans="1:50" ht="39.75" customHeight="1" x14ac:dyDescent="0.15">
      <c r="A134" s="1002"/>
      <c r="B134" s="256"/>
      <c r="C134" s="255"/>
      <c r="D134" s="256"/>
      <c r="E134" s="255"/>
      <c r="F134" s="318"/>
      <c r="G134" s="235" t="s">
        <v>572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594</v>
      </c>
      <c r="AF134" s="120"/>
      <c r="AG134" s="120"/>
      <c r="AH134" s="120"/>
      <c r="AI134" s="270" t="s">
        <v>569</v>
      </c>
      <c r="AJ134" s="120"/>
      <c r="AK134" s="120"/>
      <c r="AL134" s="120"/>
      <c r="AM134" s="270" t="s">
        <v>595</v>
      </c>
      <c r="AN134" s="120"/>
      <c r="AO134" s="120"/>
      <c r="AP134" s="120"/>
      <c r="AQ134" s="270" t="s">
        <v>568</v>
      </c>
      <c r="AR134" s="120"/>
      <c r="AS134" s="120"/>
      <c r="AT134" s="120"/>
      <c r="AU134" s="270" t="s">
        <v>596</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568</v>
      </c>
      <c r="AF135" s="120"/>
      <c r="AG135" s="120"/>
      <c r="AH135" s="120"/>
      <c r="AI135" s="270" t="s">
        <v>595</v>
      </c>
      <c r="AJ135" s="120"/>
      <c r="AK135" s="120"/>
      <c r="AL135" s="120"/>
      <c r="AM135" s="270" t="s">
        <v>568</v>
      </c>
      <c r="AN135" s="120"/>
      <c r="AO135" s="120"/>
      <c r="AP135" s="120"/>
      <c r="AQ135" s="270" t="s">
        <v>568</v>
      </c>
      <c r="AR135" s="120"/>
      <c r="AS135" s="120"/>
      <c r="AT135" s="120"/>
      <c r="AU135" s="270" t="s">
        <v>568</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2"/>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2"/>
      <c r="B154" s="256"/>
      <c r="C154" s="255"/>
      <c r="D154" s="256"/>
      <c r="E154" s="255"/>
      <c r="F154" s="318"/>
      <c r="G154" s="235" t="s">
        <v>594</v>
      </c>
      <c r="H154" s="165"/>
      <c r="I154" s="165"/>
      <c r="J154" s="165"/>
      <c r="K154" s="165"/>
      <c r="L154" s="165"/>
      <c r="M154" s="165"/>
      <c r="N154" s="165"/>
      <c r="O154" s="165"/>
      <c r="P154" s="236"/>
      <c r="Q154" s="164" t="s">
        <v>568</v>
      </c>
      <c r="R154" s="165"/>
      <c r="S154" s="165"/>
      <c r="T154" s="165"/>
      <c r="U154" s="165"/>
      <c r="V154" s="165"/>
      <c r="W154" s="165"/>
      <c r="X154" s="165"/>
      <c r="Y154" s="165"/>
      <c r="Z154" s="165"/>
      <c r="AA154" s="931"/>
      <c r="AB154" s="259" t="s">
        <v>572</v>
      </c>
      <c r="AC154" s="260"/>
      <c r="AD154" s="260"/>
      <c r="AE154" s="265" t="s">
        <v>595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t="s">
        <v>597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3.25"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423</v>
      </c>
      <c r="D430" s="254"/>
      <c r="E430" s="242" t="s">
        <v>401</v>
      </c>
      <c r="F430" s="455"/>
      <c r="G430" s="244" t="s">
        <v>255</v>
      </c>
      <c r="H430" s="162"/>
      <c r="I430" s="162"/>
      <c r="J430" s="245" t="s">
        <v>566</v>
      </c>
      <c r="K430" s="246"/>
      <c r="L430" s="246"/>
      <c r="M430" s="246"/>
      <c r="N430" s="246"/>
      <c r="O430" s="246"/>
      <c r="P430" s="246"/>
      <c r="Q430" s="246"/>
      <c r="R430" s="246"/>
      <c r="S430" s="246"/>
      <c r="T430" s="247"/>
      <c r="U430" s="248"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215" t="s">
        <v>568</v>
      </c>
      <c r="AR432" s="140"/>
      <c r="AS432" s="141" t="s">
        <v>236</v>
      </c>
      <c r="AT432" s="176"/>
      <c r="AU432" s="140" t="s">
        <v>597</v>
      </c>
      <c r="AV432" s="140"/>
      <c r="AW432" s="141" t="s">
        <v>181</v>
      </c>
      <c r="AX432" s="142"/>
    </row>
    <row r="433" spans="1:50" ht="23.25" customHeight="1" x14ac:dyDescent="0.15">
      <c r="A433" s="1002"/>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599</v>
      </c>
      <c r="AR434" s="120"/>
      <c r="AS434" s="120"/>
      <c r="AT434" s="121"/>
      <c r="AU434" s="120" t="s">
        <v>601</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599</v>
      </c>
      <c r="AF435" s="120"/>
      <c r="AG435" s="120"/>
      <c r="AH435" s="121"/>
      <c r="AI435" s="119" t="s">
        <v>599</v>
      </c>
      <c r="AJ435" s="120"/>
      <c r="AK435" s="120"/>
      <c r="AL435" s="120"/>
      <c r="AM435" s="119" t="s">
        <v>600</v>
      </c>
      <c r="AN435" s="120"/>
      <c r="AO435" s="120"/>
      <c r="AP435" s="121"/>
      <c r="AQ435" s="119" t="s">
        <v>572</v>
      </c>
      <c r="AR435" s="120"/>
      <c r="AS435" s="120"/>
      <c r="AT435" s="121"/>
      <c r="AU435" s="120" t="s">
        <v>600</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599</v>
      </c>
      <c r="AF457" s="140"/>
      <c r="AG457" s="141" t="s">
        <v>236</v>
      </c>
      <c r="AH457" s="176"/>
      <c r="AI457" s="186"/>
      <c r="AJ457" s="186"/>
      <c r="AK457" s="186"/>
      <c r="AL457" s="181"/>
      <c r="AM457" s="186"/>
      <c r="AN457" s="186"/>
      <c r="AO457" s="186"/>
      <c r="AP457" s="181"/>
      <c r="AQ457" s="215" t="s">
        <v>568</v>
      </c>
      <c r="AR457" s="140"/>
      <c r="AS457" s="141" t="s">
        <v>236</v>
      </c>
      <c r="AT457" s="176"/>
      <c r="AU457" s="140" t="s">
        <v>568</v>
      </c>
      <c r="AV457" s="140"/>
      <c r="AW457" s="141" t="s">
        <v>181</v>
      </c>
      <c r="AX457" s="142"/>
    </row>
    <row r="458" spans="1:50" ht="23.25" customHeight="1" x14ac:dyDescent="0.15">
      <c r="A458" s="1002"/>
      <c r="B458" s="256"/>
      <c r="C458" s="255"/>
      <c r="D458" s="256"/>
      <c r="E458" s="170"/>
      <c r="F458" s="171"/>
      <c r="G458" s="235" t="s">
        <v>597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598</v>
      </c>
      <c r="AC458" s="137"/>
      <c r="AD458" s="137"/>
      <c r="AE458" s="119" t="s">
        <v>569</v>
      </c>
      <c r="AF458" s="120"/>
      <c r="AG458" s="120"/>
      <c r="AH458" s="120"/>
      <c r="AI458" s="119" t="s">
        <v>568</v>
      </c>
      <c r="AJ458" s="120"/>
      <c r="AK458" s="120"/>
      <c r="AL458" s="120"/>
      <c r="AM458" s="119" t="s">
        <v>568</v>
      </c>
      <c r="AN458" s="120"/>
      <c r="AO458" s="120"/>
      <c r="AP458" s="121"/>
      <c r="AQ458" s="119" t="s">
        <v>568</v>
      </c>
      <c r="AR458" s="120"/>
      <c r="AS458" s="120"/>
      <c r="AT458" s="121"/>
      <c r="AU458" s="120" t="s">
        <v>601</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599</v>
      </c>
      <c r="AC459" s="228"/>
      <c r="AD459" s="228"/>
      <c r="AE459" s="119" t="s">
        <v>573</v>
      </c>
      <c r="AF459" s="120"/>
      <c r="AG459" s="120"/>
      <c r="AH459" s="121"/>
      <c r="AI459" s="119" t="s">
        <v>568</v>
      </c>
      <c r="AJ459" s="120"/>
      <c r="AK459" s="120"/>
      <c r="AL459" s="120"/>
      <c r="AM459" s="119" t="s">
        <v>568</v>
      </c>
      <c r="AN459" s="120"/>
      <c r="AO459" s="120"/>
      <c r="AP459" s="121"/>
      <c r="AQ459" s="119" t="s">
        <v>572</v>
      </c>
      <c r="AR459" s="120"/>
      <c r="AS459" s="120"/>
      <c r="AT459" s="121"/>
      <c r="AU459" s="120" t="s">
        <v>600</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568</v>
      </c>
      <c r="AJ460" s="120"/>
      <c r="AK460" s="120"/>
      <c r="AL460" s="120"/>
      <c r="AM460" s="119" t="s">
        <v>568</v>
      </c>
      <c r="AN460" s="120"/>
      <c r="AO460" s="120"/>
      <c r="AP460" s="121"/>
      <c r="AQ460" s="119" t="s">
        <v>573</v>
      </c>
      <c r="AR460" s="120"/>
      <c r="AS460" s="120"/>
      <c r="AT460" s="121"/>
      <c r="AU460" s="120" t="s">
        <v>568</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140</v>
      </c>
      <c r="B702" s="533"/>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562</v>
      </c>
      <c r="AE702" s="903"/>
      <c r="AF702" s="903"/>
      <c r="AG702" s="892" t="s">
        <v>614</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562</v>
      </c>
      <c r="AE703" s="159"/>
      <c r="AF703" s="159"/>
      <c r="AG703" s="670" t="s">
        <v>615</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562</v>
      </c>
      <c r="AE704" s="589"/>
      <c r="AF704" s="589"/>
      <c r="AG704" s="696" t="s">
        <v>616</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617</v>
      </c>
      <c r="AE705" s="740"/>
      <c r="AF705" s="740"/>
      <c r="AG705" s="164" t="s">
        <v>569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7"/>
      <c r="C706" s="617"/>
      <c r="D706" s="618"/>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618</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1"/>
      <c r="B707" s="777"/>
      <c r="C707" s="619"/>
      <c r="D707" s="620"/>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618</v>
      </c>
      <c r="AE707" s="587"/>
      <c r="AF707" s="587"/>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562</v>
      </c>
      <c r="AE708" s="674"/>
      <c r="AF708" s="674"/>
      <c r="AG708" s="529" t="s">
        <v>620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617</v>
      </c>
      <c r="AE709" s="159"/>
      <c r="AF709" s="159"/>
      <c r="AG709" s="670" t="s">
        <v>568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562</v>
      </c>
      <c r="AE710" s="159"/>
      <c r="AF710" s="159"/>
      <c r="AG710" s="670" t="s">
        <v>621</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562</v>
      </c>
      <c r="AE711" s="159"/>
      <c r="AF711" s="159"/>
      <c r="AG711" s="670" t="s">
        <v>622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617</v>
      </c>
      <c r="AE712" s="589"/>
      <c r="AF712" s="589"/>
      <c r="AG712" s="597" t="s">
        <v>568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70" t="s">
        <v>623</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617</v>
      </c>
      <c r="AE714" s="595"/>
      <c r="AF714" s="596"/>
      <c r="AG714" s="696" t="s">
        <v>568</v>
      </c>
      <c r="AH714" s="697"/>
      <c r="AI714" s="697"/>
      <c r="AJ714" s="697"/>
      <c r="AK714" s="697"/>
      <c r="AL714" s="697"/>
      <c r="AM714" s="697"/>
      <c r="AN714" s="697"/>
      <c r="AO714" s="697"/>
      <c r="AP714" s="697"/>
      <c r="AQ714" s="697"/>
      <c r="AR714" s="697"/>
      <c r="AS714" s="697"/>
      <c r="AT714" s="697"/>
      <c r="AU714" s="697"/>
      <c r="AV714" s="697"/>
      <c r="AW714" s="697"/>
      <c r="AX714" s="698"/>
    </row>
    <row r="715" spans="1:50" ht="41.25"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562</v>
      </c>
      <c r="AE715" s="674"/>
      <c r="AF715" s="784"/>
      <c r="AG715" s="529" t="s">
        <v>624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562</v>
      </c>
      <c r="AE716" s="766"/>
      <c r="AF716" s="766"/>
      <c r="AG716" s="670" t="s">
        <v>625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562</v>
      </c>
      <c r="AE717" s="159"/>
      <c r="AF717" s="159"/>
      <c r="AG717" s="670" t="s">
        <v>626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617</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617</v>
      </c>
      <c r="AE719" s="674"/>
      <c r="AF719" s="674"/>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43" t="s">
        <v>340</v>
      </c>
      <c r="D720" s="941"/>
      <c r="E720" s="941"/>
      <c r="F720" s="944"/>
      <c r="G720" s="940" t="s">
        <v>341</v>
      </c>
      <c r="H720" s="941"/>
      <c r="I720" s="941"/>
      <c r="J720" s="941"/>
      <c r="K720" s="941"/>
      <c r="L720" s="941"/>
      <c r="M720" s="941"/>
      <c r="N720" s="940" t="s">
        <v>344</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6"/>
      <c r="B721" s="657"/>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56"/>
      <c r="B722" s="657"/>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56"/>
      <c r="B723" s="657"/>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56"/>
      <c r="B724" s="657"/>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58"/>
      <c r="B725" s="659"/>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4" t="s">
        <v>48</v>
      </c>
      <c r="B726" s="625"/>
      <c r="C726" s="450" t="s">
        <v>53</v>
      </c>
      <c r="D726" s="584"/>
      <c r="E726" s="584"/>
      <c r="F726" s="585"/>
      <c r="G726" s="804" t="s">
        <v>603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2" t="s">
        <v>57</v>
      </c>
      <c r="D727" s="703"/>
      <c r="E727" s="703"/>
      <c r="F727" s="704"/>
      <c r="G727" s="802" t="s">
        <v>604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7" t="s">
        <v>730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6" t="s">
        <v>734</v>
      </c>
      <c r="B733" s="757"/>
      <c r="C733" s="757"/>
      <c r="D733" s="757"/>
      <c r="E733" s="758"/>
      <c r="F733" s="773" t="s">
        <v>733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353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404</v>
      </c>
      <c r="B737" s="101"/>
      <c r="C737" s="101"/>
      <c r="D737" s="102"/>
      <c r="E737" s="103" t="s">
        <v>605</v>
      </c>
      <c r="F737" s="103"/>
      <c r="G737" s="103"/>
      <c r="H737" s="103"/>
      <c r="I737" s="103"/>
      <c r="J737" s="103"/>
      <c r="K737" s="103"/>
      <c r="L737" s="103"/>
      <c r="M737" s="103"/>
      <c r="N737" s="109" t="s">
        <v>399</v>
      </c>
      <c r="O737" s="109"/>
      <c r="P737" s="109"/>
      <c r="Q737" s="109"/>
      <c r="R737" s="103" t="s">
        <v>606</v>
      </c>
      <c r="S737" s="103"/>
      <c r="T737" s="103"/>
      <c r="U737" s="103"/>
      <c r="V737" s="103"/>
      <c r="W737" s="103"/>
      <c r="X737" s="103"/>
      <c r="Y737" s="103"/>
      <c r="Z737" s="103"/>
      <c r="AA737" s="109" t="s">
        <v>398</v>
      </c>
      <c r="AB737" s="109"/>
      <c r="AC737" s="109"/>
      <c r="AD737" s="109"/>
      <c r="AE737" s="103" t="s">
        <v>607</v>
      </c>
      <c r="AF737" s="103"/>
      <c r="AG737" s="103"/>
      <c r="AH737" s="103"/>
      <c r="AI737" s="103"/>
      <c r="AJ737" s="103"/>
      <c r="AK737" s="103"/>
      <c r="AL737" s="103"/>
      <c r="AM737" s="103"/>
      <c r="AN737" s="109" t="s">
        <v>397</v>
      </c>
      <c r="AO737" s="109"/>
      <c r="AP737" s="109"/>
      <c r="AQ737" s="109"/>
      <c r="AR737" s="110" t="s">
        <v>608</v>
      </c>
      <c r="AS737" s="111"/>
      <c r="AT737" s="111"/>
      <c r="AU737" s="111"/>
      <c r="AV737" s="111"/>
      <c r="AW737" s="111"/>
      <c r="AX737" s="112"/>
      <c r="AY737" s="88"/>
      <c r="AZ737" s="88"/>
    </row>
    <row r="738" spans="1:52" ht="24.75" customHeight="1" x14ac:dyDescent="0.15">
      <c r="A738" s="100" t="s">
        <v>396</v>
      </c>
      <c r="B738" s="101"/>
      <c r="C738" s="101"/>
      <c r="D738" s="102"/>
      <c r="E738" s="103" t="s">
        <v>609</v>
      </c>
      <c r="F738" s="103"/>
      <c r="G738" s="103"/>
      <c r="H738" s="103"/>
      <c r="I738" s="103"/>
      <c r="J738" s="103"/>
      <c r="K738" s="103"/>
      <c r="L738" s="103"/>
      <c r="M738" s="103"/>
      <c r="N738" s="109" t="s">
        <v>395</v>
      </c>
      <c r="O738" s="109"/>
      <c r="P738" s="109"/>
      <c r="Q738" s="109"/>
      <c r="R738" s="103" t="s">
        <v>610</v>
      </c>
      <c r="S738" s="103"/>
      <c r="T738" s="103"/>
      <c r="U738" s="103"/>
      <c r="V738" s="103"/>
      <c r="W738" s="103"/>
      <c r="X738" s="103"/>
      <c r="Y738" s="103"/>
      <c r="Z738" s="103"/>
      <c r="AA738" s="109" t="s">
        <v>394</v>
      </c>
      <c r="AB738" s="109"/>
      <c r="AC738" s="109"/>
      <c r="AD738" s="109"/>
      <c r="AE738" s="103" t="s">
        <v>611</v>
      </c>
      <c r="AF738" s="103"/>
      <c r="AG738" s="103"/>
      <c r="AH738" s="103"/>
      <c r="AI738" s="103"/>
      <c r="AJ738" s="103"/>
      <c r="AK738" s="103"/>
      <c r="AL738" s="103"/>
      <c r="AM738" s="103"/>
      <c r="AN738" s="109" t="s">
        <v>393</v>
      </c>
      <c r="AO738" s="109"/>
      <c r="AP738" s="109"/>
      <c r="AQ738" s="109"/>
      <c r="AR738" s="110" t="s">
        <v>612</v>
      </c>
      <c r="AS738" s="111"/>
      <c r="AT738" s="111"/>
      <c r="AU738" s="111"/>
      <c r="AV738" s="111"/>
      <c r="AW738" s="111"/>
      <c r="AX738" s="112"/>
    </row>
    <row r="739" spans="1:52" ht="24.75" customHeight="1" x14ac:dyDescent="0.15">
      <c r="A739" s="100" t="s">
        <v>392</v>
      </c>
      <c r="B739" s="101"/>
      <c r="C739" s="101"/>
      <c r="D739" s="102"/>
      <c r="E739" s="103" t="s">
        <v>613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c r="J740" s="125"/>
      <c r="K740" s="92" t="str">
        <f>IF(OR(I740="　", I740=""), "", "-")</f>
        <v/>
      </c>
      <c r="L740" s="126">
        <v>265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387</v>
      </c>
      <c r="B780" s="768"/>
      <c r="C780" s="768"/>
      <c r="D780" s="768"/>
      <c r="E780" s="768"/>
      <c r="F780" s="769"/>
      <c r="G780" s="446" t="s">
        <v>633</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634</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59"/>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59"/>
      <c r="B782" s="770"/>
      <c r="C782" s="770"/>
      <c r="D782" s="770"/>
      <c r="E782" s="770"/>
      <c r="F782" s="771"/>
      <c r="G782" s="456" t="s">
        <v>635</v>
      </c>
      <c r="H782" s="457"/>
      <c r="I782" s="457"/>
      <c r="J782" s="457"/>
      <c r="K782" s="458"/>
      <c r="L782" s="459" t="s">
        <v>636</v>
      </c>
      <c r="M782" s="460"/>
      <c r="N782" s="460"/>
      <c r="O782" s="460"/>
      <c r="P782" s="460"/>
      <c r="Q782" s="460"/>
      <c r="R782" s="460"/>
      <c r="S782" s="460"/>
      <c r="T782" s="460"/>
      <c r="U782" s="460"/>
      <c r="V782" s="460"/>
      <c r="W782" s="460"/>
      <c r="X782" s="461"/>
      <c r="Y782" s="462">
        <v>3254</v>
      </c>
      <c r="Z782" s="463"/>
      <c r="AA782" s="463"/>
      <c r="AB782" s="560"/>
      <c r="AC782" s="456" t="s">
        <v>637</v>
      </c>
      <c r="AD782" s="457"/>
      <c r="AE782" s="457"/>
      <c r="AF782" s="457"/>
      <c r="AG782" s="458"/>
      <c r="AH782" s="459" t="s">
        <v>638</v>
      </c>
      <c r="AI782" s="460"/>
      <c r="AJ782" s="460"/>
      <c r="AK782" s="460"/>
      <c r="AL782" s="460"/>
      <c r="AM782" s="460"/>
      <c r="AN782" s="460"/>
      <c r="AO782" s="460"/>
      <c r="AP782" s="460"/>
      <c r="AQ782" s="460"/>
      <c r="AR782" s="460"/>
      <c r="AS782" s="460"/>
      <c r="AT782" s="461"/>
      <c r="AU782" s="462">
        <v>3254</v>
      </c>
      <c r="AV782" s="463"/>
      <c r="AW782" s="463"/>
      <c r="AX782" s="464"/>
    </row>
    <row r="783" spans="1:50" ht="24.75" hidden="1" customHeight="1" x14ac:dyDescent="0.15">
      <c r="A783" s="559"/>
      <c r="B783" s="770"/>
      <c r="C783" s="770"/>
      <c r="D783" s="770"/>
      <c r="E783" s="770"/>
      <c r="F783" s="77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9"/>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9"/>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9"/>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9"/>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9"/>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9"/>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9"/>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9"/>
      <c r="B791" s="770"/>
      <c r="C791" s="770"/>
      <c r="D791" s="770"/>
      <c r="E791" s="770"/>
      <c r="F791" s="77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9"/>
      <c r="B792" s="770"/>
      <c r="C792" s="770"/>
      <c r="D792" s="770"/>
      <c r="E792" s="770"/>
      <c r="F792" s="771"/>
      <c r="G792" s="414" t="s">
        <v>20</v>
      </c>
      <c r="H792" s="415"/>
      <c r="I792" s="415"/>
      <c r="J792" s="415"/>
      <c r="K792" s="415"/>
      <c r="L792" s="416"/>
      <c r="M792" s="417"/>
      <c r="N792" s="417"/>
      <c r="O792" s="417"/>
      <c r="P792" s="417"/>
      <c r="Q792" s="417"/>
      <c r="R792" s="417"/>
      <c r="S792" s="417"/>
      <c r="T792" s="417"/>
      <c r="U792" s="417"/>
      <c r="V792" s="417"/>
      <c r="W792" s="417"/>
      <c r="X792" s="418"/>
      <c r="Y792" s="419">
        <f>SUM(Y782:AB791)</f>
        <v>3254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3254</v>
      </c>
      <c r="AV792" s="420"/>
      <c r="AW792" s="420"/>
      <c r="AX792" s="422"/>
    </row>
    <row r="793" spans="1:50" ht="24.75" customHeight="1" x14ac:dyDescent="0.15">
      <c r="A793" s="559"/>
      <c r="B793" s="770"/>
      <c r="C793" s="770"/>
      <c r="D793" s="770"/>
      <c r="E793" s="770"/>
      <c r="F793" s="771"/>
      <c r="G793" s="446" t="s">
        <v>694</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695</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59"/>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59"/>
      <c r="B795" s="770"/>
      <c r="C795" s="770"/>
      <c r="D795" s="770"/>
      <c r="E795" s="770"/>
      <c r="F795" s="771"/>
      <c r="G795" s="456" t="s">
        <v>635</v>
      </c>
      <c r="H795" s="457"/>
      <c r="I795" s="457"/>
      <c r="J795" s="457"/>
      <c r="K795" s="458"/>
      <c r="L795" s="459" t="s">
        <v>696</v>
      </c>
      <c r="M795" s="460"/>
      <c r="N795" s="460"/>
      <c r="O795" s="460"/>
      <c r="P795" s="460"/>
      <c r="Q795" s="460"/>
      <c r="R795" s="460"/>
      <c r="S795" s="460"/>
      <c r="T795" s="460"/>
      <c r="U795" s="460"/>
      <c r="V795" s="460"/>
      <c r="W795" s="460"/>
      <c r="X795" s="461"/>
      <c r="Y795" s="462">
        <v>67</v>
      </c>
      <c r="Z795" s="463"/>
      <c r="AA795" s="463"/>
      <c r="AB795" s="560"/>
      <c r="AC795" s="456" t="s">
        <v>697</v>
      </c>
      <c r="AD795" s="457"/>
      <c r="AE795" s="457"/>
      <c r="AF795" s="457"/>
      <c r="AG795" s="458"/>
      <c r="AH795" s="459" t="s">
        <v>699</v>
      </c>
      <c r="AI795" s="460"/>
      <c r="AJ795" s="460"/>
      <c r="AK795" s="460"/>
      <c r="AL795" s="460"/>
      <c r="AM795" s="460"/>
      <c r="AN795" s="460"/>
      <c r="AO795" s="460"/>
      <c r="AP795" s="460"/>
      <c r="AQ795" s="460"/>
      <c r="AR795" s="460"/>
      <c r="AS795" s="460"/>
      <c r="AT795" s="461"/>
      <c r="AU795" s="462">
        <v>57</v>
      </c>
      <c r="AV795" s="463"/>
      <c r="AW795" s="463"/>
      <c r="AX795" s="464"/>
    </row>
    <row r="796" spans="1:50" ht="24.75" customHeight="1" x14ac:dyDescent="0.15">
      <c r="A796" s="559"/>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t="s">
        <v>698</v>
      </c>
      <c r="AD796" s="354"/>
      <c r="AE796" s="354"/>
      <c r="AF796" s="354"/>
      <c r="AG796" s="355"/>
      <c r="AH796" s="406" t="s">
        <v>700</v>
      </c>
      <c r="AI796" s="407"/>
      <c r="AJ796" s="407"/>
      <c r="AK796" s="407"/>
      <c r="AL796" s="407"/>
      <c r="AM796" s="407"/>
      <c r="AN796" s="407"/>
      <c r="AO796" s="407"/>
      <c r="AP796" s="407"/>
      <c r="AQ796" s="407"/>
      <c r="AR796" s="407"/>
      <c r="AS796" s="407"/>
      <c r="AT796" s="408"/>
      <c r="AU796" s="403">
        <v>10</v>
      </c>
      <c r="AV796" s="404"/>
      <c r="AW796" s="404"/>
      <c r="AX796" s="405"/>
    </row>
    <row r="797" spans="1:50" ht="24.75" hidden="1" customHeight="1" x14ac:dyDescent="0.15">
      <c r="A797" s="559"/>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9"/>
      <c r="B804" s="770"/>
      <c r="C804" s="770"/>
      <c r="D804" s="770"/>
      <c r="E804" s="770"/>
      <c r="F804" s="77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9"/>
      <c r="B805" s="770"/>
      <c r="C805" s="770"/>
      <c r="D805" s="770"/>
      <c r="E805" s="770"/>
      <c r="F805" s="771"/>
      <c r="G805" s="414" t="s">
        <v>20</v>
      </c>
      <c r="H805" s="415"/>
      <c r="I805" s="415"/>
      <c r="J805" s="415"/>
      <c r="K805" s="415"/>
      <c r="L805" s="416"/>
      <c r="M805" s="417"/>
      <c r="N805" s="417"/>
      <c r="O805" s="417"/>
      <c r="P805" s="417"/>
      <c r="Q805" s="417"/>
      <c r="R805" s="417"/>
      <c r="S805" s="417"/>
      <c r="T805" s="417"/>
      <c r="U805" s="417"/>
      <c r="V805" s="417"/>
      <c r="W805" s="417"/>
      <c r="X805" s="418"/>
      <c r="Y805" s="419">
        <f>SUM(Y795:AB804)</f>
        <v>67</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67</v>
      </c>
      <c r="AV805" s="420"/>
      <c r="AW805" s="420"/>
      <c r="AX805" s="422"/>
    </row>
    <row r="806" spans="1:50" ht="24.75" customHeight="1" x14ac:dyDescent="0.15">
      <c r="A806" s="559"/>
      <c r="B806" s="770"/>
      <c r="C806" s="770"/>
      <c r="D806" s="770"/>
      <c r="E806" s="770"/>
      <c r="F806" s="771"/>
      <c r="G806" s="446" t="s">
        <v>639</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321</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59"/>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59"/>
      <c r="B808" s="770"/>
      <c r="C808" s="770"/>
      <c r="D808" s="770"/>
      <c r="E808" s="770"/>
      <c r="F808" s="771"/>
      <c r="G808" s="456" t="s">
        <v>726</v>
      </c>
      <c r="H808" s="457"/>
      <c r="I808" s="457"/>
      <c r="J808" s="457"/>
      <c r="K808" s="458"/>
      <c r="L808" s="459" t="s">
        <v>724</v>
      </c>
      <c r="M808" s="460"/>
      <c r="N808" s="460"/>
      <c r="O808" s="460"/>
      <c r="P808" s="460"/>
      <c r="Q808" s="460"/>
      <c r="R808" s="460"/>
      <c r="S808" s="460"/>
      <c r="T808" s="460"/>
      <c r="U808" s="460"/>
      <c r="V808" s="460"/>
      <c r="W808" s="460"/>
      <c r="X808" s="461"/>
      <c r="Y808" s="462">
        <v>247.9</v>
      </c>
      <c r="Z808" s="463"/>
      <c r="AA808" s="463"/>
      <c r="AB808" s="560"/>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customHeight="1" x14ac:dyDescent="0.15">
      <c r="A809" s="559"/>
      <c r="B809" s="770"/>
      <c r="C809" s="770"/>
      <c r="D809" s="770"/>
      <c r="E809" s="770"/>
      <c r="F809" s="771"/>
      <c r="G809" s="353" t="s">
        <v>727</v>
      </c>
      <c r="H809" s="354"/>
      <c r="I809" s="354"/>
      <c r="J809" s="354"/>
      <c r="K809" s="355"/>
      <c r="L809" s="406" t="s">
        <v>725</v>
      </c>
      <c r="M809" s="407"/>
      <c r="N809" s="407"/>
      <c r="O809" s="407"/>
      <c r="P809" s="407"/>
      <c r="Q809" s="407"/>
      <c r="R809" s="407"/>
      <c r="S809" s="407"/>
      <c r="T809" s="407"/>
      <c r="U809" s="407"/>
      <c r="V809" s="407"/>
      <c r="W809" s="407"/>
      <c r="X809" s="408"/>
      <c r="Y809" s="403">
        <v>2.5920000000000001</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9"/>
      <c r="B817" s="770"/>
      <c r="C817" s="770"/>
      <c r="D817" s="770"/>
      <c r="E817" s="770"/>
      <c r="F817" s="77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x14ac:dyDescent="0.15">
      <c r="A818" s="559"/>
      <c r="B818" s="770"/>
      <c r="C818" s="770"/>
      <c r="D818" s="770"/>
      <c r="E818" s="770"/>
      <c r="F818" s="771"/>
      <c r="G818" s="414" t="s">
        <v>20</v>
      </c>
      <c r="H818" s="415"/>
      <c r="I818" s="415"/>
      <c r="J818" s="415"/>
      <c r="K818" s="415"/>
      <c r="L818" s="416"/>
      <c r="M818" s="417"/>
      <c r="N818" s="417"/>
      <c r="O818" s="417"/>
      <c r="P818" s="417"/>
      <c r="Q818" s="417"/>
      <c r="R818" s="417"/>
      <c r="S818" s="417"/>
      <c r="T818" s="417"/>
      <c r="U818" s="417"/>
      <c r="V818" s="417"/>
      <c r="W818" s="417"/>
      <c r="X818" s="418"/>
      <c r="Y818" s="419">
        <f>SUM(Y808:AB817)</f>
        <v>250.49200000000002</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9"/>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59"/>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59"/>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0"/>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59"/>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70"/>
      <c r="C830" s="770"/>
      <c r="D830" s="770"/>
      <c r="E830" s="770"/>
      <c r="F830" s="77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9"/>
      <c r="B831" s="770"/>
      <c r="C831" s="770"/>
      <c r="D831" s="770"/>
      <c r="E831" s="770"/>
      <c r="F831" s="771"/>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345</v>
      </c>
      <c r="AM832" s="964"/>
      <c r="AN832" s="964"/>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339</v>
      </c>
      <c r="AD837" s="281"/>
      <c r="AE837" s="281"/>
      <c r="AF837" s="281"/>
      <c r="AG837" s="281"/>
      <c r="AH837" s="349" t="s">
        <v>368</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668</v>
      </c>
      <c r="D838" s="423"/>
      <c r="E838" s="423"/>
      <c r="F838" s="423"/>
      <c r="G838" s="423"/>
      <c r="H838" s="423"/>
      <c r="I838" s="423"/>
      <c r="J838" s="424">
        <v>4000020270008</v>
      </c>
      <c r="K838" s="425"/>
      <c r="L838" s="425"/>
      <c r="M838" s="425"/>
      <c r="N838" s="425"/>
      <c r="O838" s="425"/>
      <c r="P838" s="321" t="s">
        <v>640</v>
      </c>
      <c r="Q838" s="322"/>
      <c r="R838" s="322"/>
      <c r="S838" s="322"/>
      <c r="T838" s="322"/>
      <c r="U838" s="322"/>
      <c r="V838" s="322"/>
      <c r="W838" s="322"/>
      <c r="X838" s="322"/>
      <c r="Y838" s="323">
        <v>3254</v>
      </c>
      <c r="Z838" s="324"/>
      <c r="AA838" s="324"/>
      <c r="AB838" s="325"/>
      <c r="AC838" s="333" t="s">
        <v>628</v>
      </c>
      <c r="AD838" s="428"/>
      <c r="AE838" s="428"/>
      <c r="AF838" s="428"/>
      <c r="AG838" s="428"/>
      <c r="AH838" s="426" t="s">
        <v>646</v>
      </c>
      <c r="AI838" s="427"/>
      <c r="AJ838" s="427"/>
      <c r="AK838" s="427"/>
      <c r="AL838" s="330" t="s">
        <v>646</v>
      </c>
      <c r="AM838" s="331"/>
      <c r="AN838" s="331"/>
      <c r="AO838" s="332"/>
      <c r="AP838" s="326" t="s">
        <v>651</v>
      </c>
      <c r="AQ838" s="326"/>
      <c r="AR838" s="326"/>
      <c r="AS838" s="326"/>
      <c r="AT838" s="326"/>
      <c r="AU838" s="326"/>
      <c r="AV838" s="326"/>
      <c r="AW838" s="326"/>
      <c r="AX838" s="326"/>
    </row>
    <row r="839" spans="1:50" ht="30" customHeight="1" x14ac:dyDescent="0.15">
      <c r="A839" s="409">
        <v>2</v>
      </c>
      <c r="B839" s="409">
        <v>1</v>
      </c>
      <c r="C839" s="429" t="s">
        <v>669</v>
      </c>
      <c r="D839" s="423"/>
      <c r="E839" s="423"/>
      <c r="F839" s="423"/>
      <c r="G839" s="423"/>
      <c r="H839" s="423"/>
      <c r="I839" s="423"/>
      <c r="J839" s="424">
        <v>8000020130001</v>
      </c>
      <c r="K839" s="425"/>
      <c r="L839" s="425"/>
      <c r="M839" s="425"/>
      <c r="N839" s="425"/>
      <c r="O839" s="425"/>
      <c r="P839" s="321" t="s">
        <v>640</v>
      </c>
      <c r="Q839" s="322"/>
      <c r="R839" s="322"/>
      <c r="S839" s="322"/>
      <c r="T839" s="322"/>
      <c r="U839" s="322"/>
      <c r="V839" s="322"/>
      <c r="W839" s="322"/>
      <c r="X839" s="322"/>
      <c r="Y839" s="323">
        <v>3166</v>
      </c>
      <c r="Z839" s="324"/>
      <c r="AA839" s="324"/>
      <c r="AB839" s="325"/>
      <c r="AC839" s="333" t="s">
        <v>628</v>
      </c>
      <c r="AD839" s="333"/>
      <c r="AE839" s="333"/>
      <c r="AF839" s="333"/>
      <c r="AG839" s="333"/>
      <c r="AH839" s="426" t="s">
        <v>647</v>
      </c>
      <c r="AI839" s="427"/>
      <c r="AJ839" s="427"/>
      <c r="AK839" s="427"/>
      <c r="AL839" s="330" t="s">
        <v>650</v>
      </c>
      <c r="AM839" s="331"/>
      <c r="AN839" s="331"/>
      <c r="AO839" s="332"/>
      <c r="AP839" s="326" t="s">
        <v>652</v>
      </c>
      <c r="AQ839" s="326"/>
      <c r="AR839" s="326"/>
      <c r="AS839" s="326"/>
      <c r="AT839" s="326"/>
      <c r="AU839" s="326"/>
      <c r="AV839" s="326"/>
      <c r="AW839" s="326"/>
      <c r="AX839" s="326"/>
    </row>
    <row r="840" spans="1:50" ht="30" customHeight="1" x14ac:dyDescent="0.15">
      <c r="A840" s="409">
        <v>3</v>
      </c>
      <c r="B840" s="409">
        <v>1</v>
      </c>
      <c r="C840" s="429" t="s">
        <v>670</v>
      </c>
      <c r="D840" s="423"/>
      <c r="E840" s="423"/>
      <c r="F840" s="423"/>
      <c r="G840" s="423"/>
      <c r="H840" s="423"/>
      <c r="I840" s="423"/>
      <c r="J840" s="424">
        <v>7000020010006</v>
      </c>
      <c r="K840" s="425"/>
      <c r="L840" s="425"/>
      <c r="M840" s="425"/>
      <c r="N840" s="425"/>
      <c r="O840" s="425"/>
      <c r="P840" s="321" t="s">
        <v>640</v>
      </c>
      <c r="Q840" s="322"/>
      <c r="R840" s="322"/>
      <c r="S840" s="322"/>
      <c r="T840" s="322"/>
      <c r="U840" s="322"/>
      <c r="V840" s="322"/>
      <c r="W840" s="322"/>
      <c r="X840" s="322"/>
      <c r="Y840" s="323">
        <v>2450</v>
      </c>
      <c r="Z840" s="324"/>
      <c r="AA840" s="324"/>
      <c r="AB840" s="325"/>
      <c r="AC840" s="333" t="s">
        <v>628</v>
      </c>
      <c r="AD840" s="333"/>
      <c r="AE840" s="333"/>
      <c r="AF840" s="333"/>
      <c r="AG840" s="333"/>
      <c r="AH840" s="328" t="s">
        <v>646</v>
      </c>
      <c r="AI840" s="329"/>
      <c r="AJ840" s="329"/>
      <c r="AK840" s="329"/>
      <c r="AL840" s="330" t="s">
        <v>648</v>
      </c>
      <c r="AM840" s="331"/>
      <c r="AN840" s="331"/>
      <c r="AO840" s="332"/>
      <c r="AP840" s="326" t="s">
        <v>646</v>
      </c>
      <c r="AQ840" s="326"/>
      <c r="AR840" s="326"/>
      <c r="AS840" s="326"/>
      <c r="AT840" s="326"/>
      <c r="AU840" s="326"/>
      <c r="AV840" s="326"/>
      <c r="AW840" s="326"/>
      <c r="AX840" s="326"/>
    </row>
    <row r="841" spans="1:50" ht="30" customHeight="1" x14ac:dyDescent="0.15">
      <c r="A841" s="409">
        <v>4</v>
      </c>
      <c r="B841" s="409">
        <v>1</v>
      </c>
      <c r="C841" s="429" t="s">
        <v>671</v>
      </c>
      <c r="D841" s="423"/>
      <c r="E841" s="423"/>
      <c r="F841" s="423"/>
      <c r="G841" s="423"/>
      <c r="H841" s="423"/>
      <c r="I841" s="423"/>
      <c r="J841" s="424">
        <v>6000020400009</v>
      </c>
      <c r="K841" s="425"/>
      <c r="L841" s="425"/>
      <c r="M841" s="425"/>
      <c r="N841" s="425"/>
      <c r="O841" s="425"/>
      <c r="P841" s="321" t="s">
        <v>641</v>
      </c>
      <c r="Q841" s="322"/>
      <c r="R841" s="322"/>
      <c r="S841" s="322"/>
      <c r="T841" s="322"/>
      <c r="U841" s="322"/>
      <c r="V841" s="322"/>
      <c r="W841" s="322"/>
      <c r="X841" s="322"/>
      <c r="Y841" s="323">
        <v>2144</v>
      </c>
      <c r="Z841" s="324"/>
      <c r="AA841" s="324"/>
      <c r="AB841" s="325"/>
      <c r="AC841" s="333" t="s">
        <v>628</v>
      </c>
      <c r="AD841" s="333"/>
      <c r="AE841" s="333"/>
      <c r="AF841" s="333"/>
      <c r="AG841" s="333"/>
      <c r="AH841" s="328" t="s">
        <v>648</v>
      </c>
      <c r="AI841" s="329"/>
      <c r="AJ841" s="329"/>
      <c r="AK841" s="329"/>
      <c r="AL841" s="330" t="s">
        <v>646</v>
      </c>
      <c r="AM841" s="331"/>
      <c r="AN841" s="331"/>
      <c r="AO841" s="332"/>
      <c r="AP841" s="326" t="s">
        <v>646</v>
      </c>
      <c r="AQ841" s="326"/>
      <c r="AR841" s="326"/>
      <c r="AS841" s="326"/>
      <c r="AT841" s="326"/>
      <c r="AU841" s="326"/>
      <c r="AV841" s="326"/>
      <c r="AW841" s="326"/>
      <c r="AX841" s="326"/>
    </row>
    <row r="842" spans="1:50" ht="30" customHeight="1" x14ac:dyDescent="0.15">
      <c r="A842" s="409">
        <v>5</v>
      </c>
      <c r="B842" s="409">
        <v>1</v>
      </c>
      <c r="C842" s="429" t="s">
        <v>672</v>
      </c>
      <c r="D842" s="423"/>
      <c r="E842" s="423"/>
      <c r="F842" s="423"/>
      <c r="G842" s="423"/>
      <c r="H842" s="423"/>
      <c r="I842" s="423"/>
      <c r="J842" s="424">
        <v>8000020280003</v>
      </c>
      <c r="K842" s="425"/>
      <c r="L842" s="425"/>
      <c r="M842" s="425"/>
      <c r="N842" s="425"/>
      <c r="O842" s="425"/>
      <c r="P842" s="321" t="s">
        <v>642</v>
      </c>
      <c r="Q842" s="322"/>
      <c r="R842" s="322"/>
      <c r="S842" s="322"/>
      <c r="T842" s="322"/>
      <c r="U842" s="322"/>
      <c r="V842" s="322"/>
      <c r="W842" s="322"/>
      <c r="X842" s="322"/>
      <c r="Y842" s="323">
        <v>1930</v>
      </c>
      <c r="Z842" s="324"/>
      <c r="AA842" s="324"/>
      <c r="AB842" s="325"/>
      <c r="AC842" s="327" t="s">
        <v>628</v>
      </c>
      <c r="AD842" s="327"/>
      <c r="AE842" s="327"/>
      <c r="AF842" s="327"/>
      <c r="AG842" s="327"/>
      <c r="AH842" s="328" t="s">
        <v>646</v>
      </c>
      <c r="AI842" s="329"/>
      <c r="AJ842" s="329"/>
      <c r="AK842" s="329"/>
      <c r="AL842" s="330" t="s">
        <v>647</v>
      </c>
      <c r="AM842" s="331"/>
      <c r="AN842" s="331"/>
      <c r="AO842" s="332"/>
      <c r="AP842" s="326" t="s">
        <v>646</v>
      </c>
      <c r="AQ842" s="326"/>
      <c r="AR842" s="326"/>
      <c r="AS842" s="326"/>
      <c r="AT842" s="326"/>
      <c r="AU842" s="326"/>
      <c r="AV842" s="326"/>
      <c r="AW842" s="326"/>
      <c r="AX842" s="326"/>
    </row>
    <row r="843" spans="1:50" ht="30" customHeight="1" x14ac:dyDescent="0.15">
      <c r="A843" s="409">
        <v>6</v>
      </c>
      <c r="B843" s="409">
        <v>1</v>
      </c>
      <c r="C843" s="429" t="s">
        <v>673</v>
      </c>
      <c r="D843" s="423"/>
      <c r="E843" s="423"/>
      <c r="F843" s="423"/>
      <c r="G843" s="423"/>
      <c r="H843" s="423"/>
      <c r="I843" s="423"/>
      <c r="J843" s="424">
        <v>1000020140007</v>
      </c>
      <c r="K843" s="425"/>
      <c r="L843" s="425"/>
      <c r="M843" s="425"/>
      <c r="N843" s="425"/>
      <c r="O843" s="425"/>
      <c r="P843" s="321" t="s">
        <v>640</v>
      </c>
      <c r="Q843" s="322"/>
      <c r="R843" s="322"/>
      <c r="S843" s="322"/>
      <c r="T843" s="322"/>
      <c r="U843" s="322"/>
      <c r="V843" s="322"/>
      <c r="W843" s="322"/>
      <c r="X843" s="322"/>
      <c r="Y843" s="323">
        <v>1913</v>
      </c>
      <c r="Z843" s="324"/>
      <c r="AA843" s="324"/>
      <c r="AB843" s="325"/>
      <c r="AC843" s="327" t="s">
        <v>628</v>
      </c>
      <c r="AD843" s="327"/>
      <c r="AE843" s="327"/>
      <c r="AF843" s="327"/>
      <c r="AG843" s="327"/>
      <c r="AH843" s="328" t="s">
        <v>649</v>
      </c>
      <c r="AI843" s="329"/>
      <c r="AJ843" s="329"/>
      <c r="AK843" s="329"/>
      <c r="AL843" s="330" t="s">
        <v>648</v>
      </c>
      <c r="AM843" s="331"/>
      <c r="AN843" s="331"/>
      <c r="AO843" s="332"/>
      <c r="AP843" s="326" t="s">
        <v>646</v>
      </c>
      <c r="AQ843" s="326"/>
      <c r="AR843" s="326"/>
      <c r="AS843" s="326"/>
      <c r="AT843" s="326"/>
      <c r="AU843" s="326"/>
      <c r="AV843" s="326"/>
      <c r="AW843" s="326"/>
      <c r="AX843" s="326"/>
    </row>
    <row r="844" spans="1:50" ht="30" customHeight="1" x14ac:dyDescent="0.15">
      <c r="A844" s="409">
        <v>7</v>
      </c>
      <c r="B844" s="409">
        <v>1</v>
      </c>
      <c r="C844" s="429" t="s">
        <v>674</v>
      </c>
      <c r="D844" s="423"/>
      <c r="E844" s="423"/>
      <c r="F844" s="423"/>
      <c r="G844" s="423"/>
      <c r="H844" s="423"/>
      <c r="I844" s="423"/>
      <c r="J844" s="424">
        <v>1000020230006</v>
      </c>
      <c r="K844" s="425"/>
      <c r="L844" s="425"/>
      <c r="M844" s="425"/>
      <c r="N844" s="425"/>
      <c r="O844" s="425"/>
      <c r="P844" s="321" t="s">
        <v>643</v>
      </c>
      <c r="Q844" s="322"/>
      <c r="R844" s="322"/>
      <c r="S844" s="322"/>
      <c r="T844" s="322"/>
      <c r="U844" s="322"/>
      <c r="V844" s="322"/>
      <c r="W844" s="322"/>
      <c r="X844" s="322"/>
      <c r="Y844" s="323">
        <v>1895</v>
      </c>
      <c r="Z844" s="324"/>
      <c r="AA844" s="324"/>
      <c r="AB844" s="325"/>
      <c r="AC844" s="327" t="s">
        <v>628</v>
      </c>
      <c r="AD844" s="327"/>
      <c r="AE844" s="327"/>
      <c r="AF844" s="327"/>
      <c r="AG844" s="327"/>
      <c r="AH844" s="328" t="s">
        <v>647</v>
      </c>
      <c r="AI844" s="329"/>
      <c r="AJ844" s="329"/>
      <c r="AK844" s="329"/>
      <c r="AL844" s="330" t="s">
        <v>646</v>
      </c>
      <c r="AM844" s="331"/>
      <c r="AN844" s="331"/>
      <c r="AO844" s="332"/>
      <c r="AP844" s="326" t="s">
        <v>646</v>
      </c>
      <c r="AQ844" s="326"/>
      <c r="AR844" s="326"/>
      <c r="AS844" s="326"/>
      <c r="AT844" s="326"/>
      <c r="AU844" s="326"/>
      <c r="AV844" s="326"/>
      <c r="AW844" s="326"/>
      <c r="AX844" s="326"/>
    </row>
    <row r="845" spans="1:50" ht="30" customHeight="1" x14ac:dyDescent="0.15">
      <c r="A845" s="409">
        <v>8</v>
      </c>
      <c r="B845" s="409">
        <v>1</v>
      </c>
      <c r="C845" s="429" t="s">
        <v>675</v>
      </c>
      <c r="D845" s="423"/>
      <c r="E845" s="423"/>
      <c r="F845" s="423"/>
      <c r="G845" s="423"/>
      <c r="H845" s="423"/>
      <c r="I845" s="423"/>
      <c r="J845" s="424">
        <v>1000020110001</v>
      </c>
      <c r="K845" s="425"/>
      <c r="L845" s="425"/>
      <c r="M845" s="425"/>
      <c r="N845" s="425"/>
      <c r="O845" s="425"/>
      <c r="P845" s="321" t="s">
        <v>642</v>
      </c>
      <c r="Q845" s="322"/>
      <c r="R845" s="322"/>
      <c r="S845" s="322"/>
      <c r="T845" s="322"/>
      <c r="U845" s="322"/>
      <c r="V845" s="322"/>
      <c r="W845" s="322"/>
      <c r="X845" s="322"/>
      <c r="Y845" s="323">
        <v>1711</v>
      </c>
      <c r="Z845" s="324"/>
      <c r="AA845" s="324"/>
      <c r="AB845" s="325"/>
      <c r="AC845" s="327" t="s">
        <v>628</v>
      </c>
      <c r="AD845" s="327"/>
      <c r="AE845" s="327"/>
      <c r="AF845" s="327"/>
      <c r="AG845" s="327"/>
      <c r="AH845" s="328" t="s">
        <v>646</v>
      </c>
      <c r="AI845" s="329"/>
      <c r="AJ845" s="329"/>
      <c r="AK845" s="329"/>
      <c r="AL845" s="330" t="s">
        <v>646</v>
      </c>
      <c r="AM845" s="331"/>
      <c r="AN845" s="331"/>
      <c r="AO845" s="332"/>
      <c r="AP845" s="326" t="s">
        <v>646</v>
      </c>
      <c r="AQ845" s="326"/>
      <c r="AR845" s="326"/>
      <c r="AS845" s="326"/>
      <c r="AT845" s="326"/>
      <c r="AU845" s="326"/>
      <c r="AV845" s="326"/>
      <c r="AW845" s="326"/>
      <c r="AX845" s="326"/>
    </row>
    <row r="846" spans="1:50" ht="30" customHeight="1" x14ac:dyDescent="0.15">
      <c r="A846" s="409">
        <v>9</v>
      </c>
      <c r="B846" s="409">
        <v>1</v>
      </c>
      <c r="C846" s="429" t="s">
        <v>676</v>
      </c>
      <c r="D846" s="423"/>
      <c r="E846" s="423"/>
      <c r="F846" s="423"/>
      <c r="G846" s="423"/>
      <c r="H846" s="423"/>
      <c r="I846" s="423"/>
      <c r="J846" s="424">
        <v>4000020120006</v>
      </c>
      <c r="K846" s="425"/>
      <c r="L846" s="425"/>
      <c r="M846" s="425"/>
      <c r="N846" s="425"/>
      <c r="O846" s="425"/>
      <c r="P846" s="321" t="s">
        <v>644</v>
      </c>
      <c r="Q846" s="322"/>
      <c r="R846" s="322"/>
      <c r="S846" s="322"/>
      <c r="T846" s="322"/>
      <c r="U846" s="322"/>
      <c r="V846" s="322"/>
      <c r="W846" s="322"/>
      <c r="X846" s="322"/>
      <c r="Y846" s="323">
        <v>1467</v>
      </c>
      <c r="Z846" s="324"/>
      <c r="AA846" s="324"/>
      <c r="AB846" s="325"/>
      <c r="AC846" s="327" t="s">
        <v>628</v>
      </c>
      <c r="AD846" s="327"/>
      <c r="AE846" s="327"/>
      <c r="AF846" s="327"/>
      <c r="AG846" s="327"/>
      <c r="AH846" s="328" t="s">
        <v>646</v>
      </c>
      <c r="AI846" s="329"/>
      <c r="AJ846" s="329"/>
      <c r="AK846" s="329"/>
      <c r="AL846" s="330" t="s">
        <v>646</v>
      </c>
      <c r="AM846" s="331"/>
      <c r="AN846" s="331"/>
      <c r="AO846" s="332"/>
      <c r="AP846" s="326" t="s">
        <v>646</v>
      </c>
      <c r="AQ846" s="326"/>
      <c r="AR846" s="326"/>
      <c r="AS846" s="326"/>
      <c r="AT846" s="326"/>
      <c r="AU846" s="326"/>
      <c r="AV846" s="326"/>
      <c r="AW846" s="326"/>
      <c r="AX846" s="326"/>
    </row>
    <row r="847" spans="1:50" ht="30" customHeight="1" x14ac:dyDescent="0.15">
      <c r="A847" s="409">
        <v>10</v>
      </c>
      <c r="B847" s="409">
        <v>1</v>
      </c>
      <c r="C847" s="429" t="s">
        <v>677</v>
      </c>
      <c r="D847" s="423"/>
      <c r="E847" s="423"/>
      <c r="F847" s="423"/>
      <c r="G847" s="423"/>
      <c r="H847" s="423"/>
      <c r="I847" s="423"/>
      <c r="J847" s="424">
        <v>7000020220001</v>
      </c>
      <c r="K847" s="425"/>
      <c r="L847" s="425"/>
      <c r="M847" s="425"/>
      <c r="N847" s="425"/>
      <c r="O847" s="425"/>
      <c r="P847" s="321" t="s">
        <v>645</v>
      </c>
      <c r="Q847" s="322"/>
      <c r="R847" s="322"/>
      <c r="S847" s="322"/>
      <c r="T847" s="322"/>
      <c r="U847" s="322"/>
      <c r="V847" s="322"/>
      <c r="W847" s="322"/>
      <c r="X847" s="322"/>
      <c r="Y847" s="323">
        <v>1023</v>
      </c>
      <c r="Z847" s="324"/>
      <c r="AA847" s="324"/>
      <c r="AB847" s="325"/>
      <c r="AC847" s="327" t="s">
        <v>628</v>
      </c>
      <c r="AD847" s="327"/>
      <c r="AE847" s="327"/>
      <c r="AF847" s="327"/>
      <c r="AG847" s="327"/>
      <c r="AH847" s="328" t="s">
        <v>646</v>
      </c>
      <c r="AI847" s="329"/>
      <c r="AJ847" s="329"/>
      <c r="AK847" s="329"/>
      <c r="AL847" s="330" t="s">
        <v>646</v>
      </c>
      <c r="AM847" s="331"/>
      <c r="AN847" s="331"/>
      <c r="AO847" s="332"/>
      <c r="AP847" s="326" t="s">
        <v>646</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339</v>
      </c>
      <c r="AD870" s="281"/>
      <c r="AE870" s="281"/>
      <c r="AF870" s="281"/>
      <c r="AG870" s="281"/>
      <c r="AH870" s="349" t="s">
        <v>368</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29" t="s">
        <v>678</v>
      </c>
      <c r="D871" s="423"/>
      <c r="E871" s="423"/>
      <c r="F871" s="423"/>
      <c r="G871" s="423"/>
      <c r="H871" s="423"/>
      <c r="I871" s="423"/>
      <c r="J871" s="424">
        <v>3000020278670</v>
      </c>
      <c r="K871" s="425"/>
      <c r="L871" s="425"/>
      <c r="M871" s="425"/>
      <c r="N871" s="425"/>
      <c r="O871" s="425"/>
      <c r="P871" s="321" t="s">
        <v>653</v>
      </c>
      <c r="Q871" s="322"/>
      <c r="R871" s="322"/>
      <c r="S871" s="322"/>
      <c r="T871" s="322"/>
      <c r="U871" s="322"/>
      <c r="V871" s="322"/>
      <c r="W871" s="322"/>
      <c r="X871" s="322"/>
      <c r="Y871" s="323">
        <v>3254</v>
      </c>
      <c r="Z871" s="324"/>
      <c r="AA871" s="324"/>
      <c r="AB871" s="325"/>
      <c r="AC871" s="333" t="s">
        <v>628</v>
      </c>
      <c r="AD871" s="428"/>
      <c r="AE871" s="428"/>
      <c r="AF871" s="428"/>
      <c r="AG871" s="428"/>
      <c r="AH871" s="426" t="s">
        <v>660</v>
      </c>
      <c r="AI871" s="427"/>
      <c r="AJ871" s="427"/>
      <c r="AK871" s="427"/>
      <c r="AL871" s="330" t="s">
        <v>646</v>
      </c>
      <c r="AM871" s="331"/>
      <c r="AN871" s="331"/>
      <c r="AO871" s="332"/>
      <c r="AP871" s="326" t="s">
        <v>646</v>
      </c>
      <c r="AQ871" s="326"/>
      <c r="AR871" s="326"/>
      <c r="AS871" s="326"/>
      <c r="AT871" s="326"/>
      <c r="AU871" s="326"/>
      <c r="AV871" s="326"/>
      <c r="AW871" s="326"/>
      <c r="AX871" s="326"/>
    </row>
    <row r="872" spans="1:50" ht="30" customHeight="1" x14ac:dyDescent="0.15">
      <c r="A872" s="409">
        <v>2</v>
      </c>
      <c r="B872" s="409">
        <v>1</v>
      </c>
      <c r="C872" s="429" t="s">
        <v>679</v>
      </c>
      <c r="D872" s="423"/>
      <c r="E872" s="423"/>
      <c r="F872" s="423"/>
      <c r="G872" s="423"/>
      <c r="H872" s="423"/>
      <c r="I872" s="423"/>
      <c r="J872" s="424">
        <v>4000020138584</v>
      </c>
      <c r="K872" s="425"/>
      <c r="L872" s="425"/>
      <c r="M872" s="425"/>
      <c r="N872" s="425"/>
      <c r="O872" s="425"/>
      <c r="P872" s="321" t="s">
        <v>654</v>
      </c>
      <c r="Q872" s="322"/>
      <c r="R872" s="322"/>
      <c r="S872" s="322"/>
      <c r="T872" s="322"/>
      <c r="U872" s="322"/>
      <c r="V872" s="322"/>
      <c r="W872" s="322"/>
      <c r="X872" s="322"/>
      <c r="Y872" s="323">
        <v>3166</v>
      </c>
      <c r="Z872" s="324"/>
      <c r="AA872" s="324"/>
      <c r="AB872" s="325"/>
      <c r="AC872" s="333" t="s">
        <v>628</v>
      </c>
      <c r="AD872" s="333"/>
      <c r="AE872" s="333"/>
      <c r="AF872" s="333"/>
      <c r="AG872" s="333"/>
      <c r="AH872" s="426" t="s">
        <v>647</v>
      </c>
      <c r="AI872" s="427"/>
      <c r="AJ872" s="427"/>
      <c r="AK872" s="427"/>
      <c r="AL872" s="330" t="s">
        <v>646</v>
      </c>
      <c r="AM872" s="331"/>
      <c r="AN872" s="331"/>
      <c r="AO872" s="332"/>
      <c r="AP872" s="326" t="s">
        <v>666</v>
      </c>
      <c r="AQ872" s="326"/>
      <c r="AR872" s="326"/>
      <c r="AS872" s="326"/>
      <c r="AT872" s="326"/>
      <c r="AU872" s="326"/>
      <c r="AV872" s="326"/>
      <c r="AW872" s="326"/>
      <c r="AX872" s="326"/>
    </row>
    <row r="873" spans="1:50" ht="30" customHeight="1" x14ac:dyDescent="0.15">
      <c r="A873" s="409">
        <v>3</v>
      </c>
      <c r="B873" s="409">
        <v>1</v>
      </c>
      <c r="C873" s="429" t="s">
        <v>680</v>
      </c>
      <c r="D873" s="423"/>
      <c r="E873" s="423"/>
      <c r="F873" s="423"/>
      <c r="G873" s="423"/>
      <c r="H873" s="423"/>
      <c r="I873" s="423"/>
      <c r="J873" s="424">
        <v>5000020018678</v>
      </c>
      <c r="K873" s="425"/>
      <c r="L873" s="425"/>
      <c r="M873" s="425"/>
      <c r="N873" s="425"/>
      <c r="O873" s="425"/>
      <c r="P873" s="321" t="s">
        <v>655</v>
      </c>
      <c r="Q873" s="322"/>
      <c r="R873" s="322"/>
      <c r="S873" s="322"/>
      <c r="T873" s="322"/>
      <c r="U873" s="322"/>
      <c r="V873" s="322"/>
      <c r="W873" s="322"/>
      <c r="X873" s="322"/>
      <c r="Y873" s="323">
        <v>2450</v>
      </c>
      <c r="Z873" s="324"/>
      <c r="AA873" s="324"/>
      <c r="AB873" s="325"/>
      <c r="AC873" s="333" t="s">
        <v>628</v>
      </c>
      <c r="AD873" s="333"/>
      <c r="AE873" s="333"/>
      <c r="AF873" s="333"/>
      <c r="AG873" s="333"/>
      <c r="AH873" s="328" t="s">
        <v>646</v>
      </c>
      <c r="AI873" s="329"/>
      <c r="AJ873" s="329"/>
      <c r="AK873" s="329"/>
      <c r="AL873" s="330" t="s">
        <v>646</v>
      </c>
      <c r="AM873" s="331"/>
      <c r="AN873" s="331"/>
      <c r="AO873" s="332"/>
      <c r="AP873" s="326" t="s">
        <v>647</v>
      </c>
      <c r="AQ873" s="326"/>
      <c r="AR873" s="326"/>
      <c r="AS873" s="326"/>
      <c r="AT873" s="326"/>
      <c r="AU873" s="326"/>
      <c r="AV873" s="326"/>
      <c r="AW873" s="326"/>
      <c r="AX873" s="326"/>
    </row>
    <row r="874" spans="1:50" ht="30" customHeight="1" x14ac:dyDescent="0.15">
      <c r="A874" s="409">
        <v>4</v>
      </c>
      <c r="B874" s="409">
        <v>1</v>
      </c>
      <c r="C874" s="429" t="s">
        <v>681</v>
      </c>
      <c r="D874" s="423"/>
      <c r="E874" s="423"/>
      <c r="F874" s="423"/>
      <c r="G874" s="423"/>
      <c r="H874" s="423"/>
      <c r="I874" s="423"/>
      <c r="J874" s="424">
        <v>6000020409561</v>
      </c>
      <c r="K874" s="425"/>
      <c r="L874" s="425"/>
      <c r="M874" s="425"/>
      <c r="N874" s="425"/>
      <c r="O874" s="425"/>
      <c r="P874" s="321" t="s">
        <v>656</v>
      </c>
      <c r="Q874" s="322"/>
      <c r="R874" s="322"/>
      <c r="S874" s="322"/>
      <c r="T874" s="322"/>
      <c r="U874" s="322"/>
      <c r="V874" s="322"/>
      <c r="W874" s="322"/>
      <c r="X874" s="322"/>
      <c r="Y874" s="323">
        <v>2144</v>
      </c>
      <c r="Z874" s="324"/>
      <c r="AA874" s="324"/>
      <c r="AB874" s="325"/>
      <c r="AC874" s="333" t="s">
        <v>628</v>
      </c>
      <c r="AD874" s="333"/>
      <c r="AE874" s="333"/>
      <c r="AF874" s="333"/>
      <c r="AG874" s="333"/>
      <c r="AH874" s="328" t="s">
        <v>660</v>
      </c>
      <c r="AI874" s="329"/>
      <c r="AJ874" s="329"/>
      <c r="AK874" s="329"/>
      <c r="AL874" s="330" t="s">
        <v>664</v>
      </c>
      <c r="AM874" s="331"/>
      <c r="AN874" s="331"/>
      <c r="AO874" s="332"/>
      <c r="AP874" s="326" t="s">
        <v>666</v>
      </c>
      <c r="AQ874" s="326"/>
      <c r="AR874" s="326"/>
      <c r="AS874" s="326"/>
      <c r="AT874" s="326"/>
      <c r="AU874" s="326"/>
      <c r="AV874" s="326"/>
      <c r="AW874" s="326"/>
      <c r="AX874" s="326"/>
    </row>
    <row r="875" spans="1:50" ht="30" customHeight="1" x14ac:dyDescent="0.15">
      <c r="A875" s="409">
        <v>5</v>
      </c>
      <c r="B875" s="409">
        <v>1</v>
      </c>
      <c r="C875" s="429" t="s">
        <v>682</v>
      </c>
      <c r="D875" s="423"/>
      <c r="E875" s="423"/>
      <c r="F875" s="423"/>
      <c r="G875" s="423"/>
      <c r="H875" s="423"/>
      <c r="I875" s="423"/>
      <c r="J875" s="424">
        <v>2000020289710</v>
      </c>
      <c r="K875" s="425"/>
      <c r="L875" s="425"/>
      <c r="M875" s="425"/>
      <c r="N875" s="425"/>
      <c r="O875" s="425"/>
      <c r="P875" s="321" t="s">
        <v>655</v>
      </c>
      <c r="Q875" s="322"/>
      <c r="R875" s="322"/>
      <c r="S875" s="322"/>
      <c r="T875" s="322"/>
      <c r="U875" s="322"/>
      <c r="V875" s="322"/>
      <c r="W875" s="322"/>
      <c r="X875" s="322"/>
      <c r="Y875" s="323">
        <v>1930</v>
      </c>
      <c r="Z875" s="324"/>
      <c r="AA875" s="324"/>
      <c r="AB875" s="325"/>
      <c r="AC875" s="327" t="s">
        <v>628</v>
      </c>
      <c r="AD875" s="327"/>
      <c r="AE875" s="327"/>
      <c r="AF875" s="327"/>
      <c r="AG875" s="327"/>
      <c r="AH875" s="328" t="s">
        <v>661</v>
      </c>
      <c r="AI875" s="329"/>
      <c r="AJ875" s="329"/>
      <c r="AK875" s="329"/>
      <c r="AL875" s="330" t="s">
        <v>646</v>
      </c>
      <c r="AM875" s="331"/>
      <c r="AN875" s="331"/>
      <c r="AO875" s="332"/>
      <c r="AP875" s="326" t="s">
        <v>646</v>
      </c>
      <c r="AQ875" s="326"/>
      <c r="AR875" s="326"/>
      <c r="AS875" s="326"/>
      <c r="AT875" s="326"/>
      <c r="AU875" s="326"/>
      <c r="AV875" s="326"/>
      <c r="AW875" s="326"/>
      <c r="AX875" s="326"/>
    </row>
    <row r="876" spans="1:50" ht="30" customHeight="1" x14ac:dyDescent="0.15">
      <c r="A876" s="409">
        <v>6</v>
      </c>
      <c r="B876" s="409">
        <v>1</v>
      </c>
      <c r="C876" s="429" t="s">
        <v>683</v>
      </c>
      <c r="D876" s="423"/>
      <c r="E876" s="423"/>
      <c r="F876" s="423"/>
      <c r="G876" s="423"/>
      <c r="H876" s="423"/>
      <c r="I876" s="423"/>
      <c r="J876" s="424">
        <v>8000020148415</v>
      </c>
      <c r="K876" s="425"/>
      <c r="L876" s="425"/>
      <c r="M876" s="425"/>
      <c r="N876" s="425"/>
      <c r="O876" s="425"/>
      <c r="P876" s="321" t="s">
        <v>656</v>
      </c>
      <c r="Q876" s="322"/>
      <c r="R876" s="322"/>
      <c r="S876" s="322"/>
      <c r="T876" s="322"/>
      <c r="U876" s="322"/>
      <c r="V876" s="322"/>
      <c r="W876" s="322"/>
      <c r="X876" s="322"/>
      <c r="Y876" s="323">
        <v>1913</v>
      </c>
      <c r="Z876" s="324"/>
      <c r="AA876" s="324"/>
      <c r="AB876" s="325"/>
      <c r="AC876" s="327" t="s">
        <v>628</v>
      </c>
      <c r="AD876" s="327"/>
      <c r="AE876" s="327"/>
      <c r="AF876" s="327"/>
      <c r="AG876" s="327"/>
      <c r="AH876" s="328" t="s">
        <v>646</v>
      </c>
      <c r="AI876" s="329"/>
      <c r="AJ876" s="329"/>
      <c r="AK876" s="329"/>
      <c r="AL876" s="330" t="s">
        <v>664</v>
      </c>
      <c r="AM876" s="331"/>
      <c r="AN876" s="331"/>
      <c r="AO876" s="332"/>
      <c r="AP876" s="326" t="s">
        <v>650</v>
      </c>
      <c r="AQ876" s="326"/>
      <c r="AR876" s="326"/>
      <c r="AS876" s="326"/>
      <c r="AT876" s="326"/>
      <c r="AU876" s="326"/>
      <c r="AV876" s="326"/>
      <c r="AW876" s="326"/>
      <c r="AX876" s="326"/>
    </row>
    <row r="877" spans="1:50" ht="30" customHeight="1" x14ac:dyDescent="0.15">
      <c r="A877" s="409">
        <v>7</v>
      </c>
      <c r="B877" s="409">
        <v>1</v>
      </c>
      <c r="C877" s="429" t="s">
        <v>684</v>
      </c>
      <c r="D877" s="423"/>
      <c r="E877" s="423"/>
      <c r="F877" s="423"/>
      <c r="G877" s="423"/>
      <c r="H877" s="423"/>
      <c r="I877" s="423"/>
      <c r="J877" s="424">
        <v>8000020239305</v>
      </c>
      <c r="K877" s="425"/>
      <c r="L877" s="425"/>
      <c r="M877" s="425"/>
      <c r="N877" s="425"/>
      <c r="O877" s="425"/>
      <c r="P877" s="321" t="s">
        <v>657</v>
      </c>
      <c r="Q877" s="322"/>
      <c r="R877" s="322"/>
      <c r="S877" s="322"/>
      <c r="T877" s="322"/>
      <c r="U877" s="322"/>
      <c r="V877" s="322"/>
      <c r="W877" s="322"/>
      <c r="X877" s="322"/>
      <c r="Y877" s="323">
        <v>1895</v>
      </c>
      <c r="Z877" s="324"/>
      <c r="AA877" s="324"/>
      <c r="AB877" s="325"/>
      <c r="AC877" s="327" t="s">
        <v>628</v>
      </c>
      <c r="AD877" s="327"/>
      <c r="AE877" s="327"/>
      <c r="AF877" s="327"/>
      <c r="AG877" s="327"/>
      <c r="AH877" s="328" t="s">
        <v>647</v>
      </c>
      <c r="AI877" s="329"/>
      <c r="AJ877" s="329"/>
      <c r="AK877" s="329"/>
      <c r="AL877" s="330" t="s">
        <v>661</v>
      </c>
      <c r="AM877" s="331"/>
      <c r="AN877" s="331"/>
      <c r="AO877" s="332"/>
      <c r="AP877" s="326" t="s">
        <v>667</v>
      </c>
      <c r="AQ877" s="326"/>
      <c r="AR877" s="326"/>
      <c r="AS877" s="326"/>
      <c r="AT877" s="326"/>
      <c r="AU877" s="326"/>
      <c r="AV877" s="326"/>
      <c r="AW877" s="326"/>
      <c r="AX877" s="326"/>
    </row>
    <row r="878" spans="1:50" ht="30" customHeight="1" x14ac:dyDescent="0.15">
      <c r="A878" s="409">
        <v>8</v>
      </c>
      <c r="B878" s="409">
        <v>1</v>
      </c>
      <c r="C878" s="429" t="s">
        <v>685</v>
      </c>
      <c r="D878" s="423"/>
      <c r="E878" s="423"/>
      <c r="F878" s="423"/>
      <c r="G878" s="423"/>
      <c r="H878" s="423"/>
      <c r="I878" s="423"/>
      <c r="J878" s="424">
        <v>3000020119008</v>
      </c>
      <c r="K878" s="425"/>
      <c r="L878" s="425"/>
      <c r="M878" s="425"/>
      <c r="N878" s="425"/>
      <c r="O878" s="425"/>
      <c r="P878" s="321" t="s">
        <v>658</v>
      </c>
      <c r="Q878" s="322"/>
      <c r="R878" s="322"/>
      <c r="S878" s="322"/>
      <c r="T878" s="322"/>
      <c r="U878" s="322"/>
      <c r="V878" s="322"/>
      <c r="W878" s="322"/>
      <c r="X878" s="322"/>
      <c r="Y878" s="323">
        <v>1711</v>
      </c>
      <c r="Z878" s="324"/>
      <c r="AA878" s="324"/>
      <c r="AB878" s="325"/>
      <c r="AC878" s="327" t="s">
        <v>628</v>
      </c>
      <c r="AD878" s="327"/>
      <c r="AE878" s="327"/>
      <c r="AF878" s="327"/>
      <c r="AG878" s="327"/>
      <c r="AH878" s="328" t="s">
        <v>662</v>
      </c>
      <c r="AI878" s="329"/>
      <c r="AJ878" s="329"/>
      <c r="AK878" s="329"/>
      <c r="AL878" s="330" t="s">
        <v>646</v>
      </c>
      <c r="AM878" s="331"/>
      <c r="AN878" s="331"/>
      <c r="AO878" s="332"/>
      <c r="AP878" s="326" t="s">
        <v>667</v>
      </c>
      <c r="AQ878" s="326"/>
      <c r="AR878" s="326"/>
      <c r="AS878" s="326"/>
      <c r="AT878" s="326"/>
      <c r="AU878" s="326"/>
      <c r="AV878" s="326"/>
      <c r="AW878" s="326"/>
      <c r="AX878" s="326"/>
    </row>
    <row r="879" spans="1:50" ht="30" customHeight="1" x14ac:dyDescent="0.15">
      <c r="A879" s="409">
        <v>9</v>
      </c>
      <c r="B879" s="409">
        <v>1</v>
      </c>
      <c r="C879" s="429" t="s">
        <v>686</v>
      </c>
      <c r="D879" s="423"/>
      <c r="E879" s="423"/>
      <c r="F879" s="423"/>
      <c r="G879" s="423"/>
      <c r="H879" s="423"/>
      <c r="I879" s="423"/>
      <c r="J879" s="424">
        <v>1000020128902</v>
      </c>
      <c r="K879" s="425"/>
      <c r="L879" s="425"/>
      <c r="M879" s="425"/>
      <c r="N879" s="425"/>
      <c r="O879" s="425"/>
      <c r="P879" s="321" t="s">
        <v>654</v>
      </c>
      <c r="Q879" s="322"/>
      <c r="R879" s="322"/>
      <c r="S879" s="322"/>
      <c r="T879" s="322"/>
      <c r="U879" s="322"/>
      <c r="V879" s="322"/>
      <c r="W879" s="322"/>
      <c r="X879" s="322"/>
      <c r="Y879" s="323">
        <v>1467</v>
      </c>
      <c r="Z879" s="324"/>
      <c r="AA879" s="324"/>
      <c r="AB879" s="325"/>
      <c r="AC879" s="327" t="s">
        <v>628</v>
      </c>
      <c r="AD879" s="327"/>
      <c r="AE879" s="327"/>
      <c r="AF879" s="327"/>
      <c r="AG879" s="327"/>
      <c r="AH879" s="328" t="s">
        <v>646</v>
      </c>
      <c r="AI879" s="329"/>
      <c r="AJ879" s="329"/>
      <c r="AK879" s="329"/>
      <c r="AL879" s="330" t="s">
        <v>664</v>
      </c>
      <c r="AM879" s="331"/>
      <c r="AN879" s="331"/>
      <c r="AO879" s="332"/>
      <c r="AP879" s="326" t="s">
        <v>650</v>
      </c>
      <c r="AQ879" s="326"/>
      <c r="AR879" s="326"/>
      <c r="AS879" s="326"/>
      <c r="AT879" s="326"/>
      <c r="AU879" s="326"/>
      <c r="AV879" s="326"/>
      <c r="AW879" s="326"/>
      <c r="AX879" s="326"/>
    </row>
    <row r="880" spans="1:50" ht="30" customHeight="1" x14ac:dyDescent="0.15">
      <c r="A880" s="409">
        <v>10</v>
      </c>
      <c r="B880" s="409">
        <v>1</v>
      </c>
      <c r="C880" s="429" t="s">
        <v>687</v>
      </c>
      <c r="D880" s="423"/>
      <c r="E880" s="423"/>
      <c r="F880" s="423"/>
      <c r="G880" s="423"/>
      <c r="H880" s="423"/>
      <c r="I880" s="423"/>
      <c r="J880" s="424">
        <v>6000020229563</v>
      </c>
      <c r="K880" s="425"/>
      <c r="L880" s="425"/>
      <c r="M880" s="425"/>
      <c r="N880" s="425"/>
      <c r="O880" s="425"/>
      <c r="P880" s="321" t="s">
        <v>659</v>
      </c>
      <c r="Q880" s="322"/>
      <c r="R880" s="322"/>
      <c r="S880" s="322"/>
      <c r="T880" s="322"/>
      <c r="U880" s="322"/>
      <c r="V880" s="322"/>
      <c r="W880" s="322"/>
      <c r="X880" s="322"/>
      <c r="Y880" s="323">
        <v>1023</v>
      </c>
      <c r="Z880" s="324"/>
      <c r="AA880" s="324"/>
      <c r="AB880" s="325"/>
      <c r="AC880" s="327" t="s">
        <v>628</v>
      </c>
      <c r="AD880" s="327"/>
      <c r="AE880" s="327"/>
      <c r="AF880" s="327"/>
      <c r="AG880" s="327"/>
      <c r="AH880" s="328" t="s">
        <v>663</v>
      </c>
      <c r="AI880" s="329"/>
      <c r="AJ880" s="329"/>
      <c r="AK880" s="329"/>
      <c r="AL880" s="330" t="s">
        <v>665</v>
      </c>
      <c r="AM880" s="331"/>
      <c r="AN880" s="331"/>
      <c r="AO880" s="332"/>
      <c r="AP880" s="326" t="s">
        <v>666</v>
      </c>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339</v>
      </c>
      <c r="AD903" s="281"/>
      <c r="AE903" s="281"/>
      <c r="AF903" s="281"/>
      <c r="AG903" s="281"/>
      <c r="AH903" s="349" t="s">
        <v>368</v>
      </c>
      <c r="AI903" s="351"/>
      <c r="AJ903" s="351"/>
      <c r="AK903" s="351"/>
      <c r="AL903" s="351" t="s">
        <v>21</v>
      </c>
      <c r="AM903" s="351"/>
      <c r="AN903" s="351"/>
      <c r="AO903" s="430"/>
      <c r="AP903" s="431" t="s">
        <v>301</v>
      </c>
      <c r="AQ903" s="431"/>
      <c r="AR903" s="431"/>
      <c r="AS903" s="431"/>
      <c r="AT903" s="431"/>
      <c r="AU903" s="431"/>
      <c r="AV903" s="431"/>
      <c r="AW903" s="431"/>
      <c r="AX903" s="431"/>
    </row>
    <row r="904" spans="1:50" ht="30" customHeight="1" x14ac:dyDescent="0.15">
      <c r="A904" s="409">
        <v>1</v>
      </c>
      <c r="B904" s="409">
        <v>1</v>
      </c>
      <c r="C904" s="432" t="s">
        <v>701</v>
      </c>
      <c r="D904" s="433"/>
      <c r="E904" s="433"/>
      <c r="F904" s="433"/>
      <c r="G904" s="433"/>
      <c r="H904" s="433"/>
      <c r="I904" s="434"/>
      <c r="J904" s="424">
        <v>8000020130001</v>
      </c>
      <c r="K904" s="425"/>
      <c r="L904" s="425"/>
      <c r="M904" s="425"/>
      <c r="N904" s="425"/>
      <c r="O904" s="425"/>
      <c r="P904" s="322" t="s">
        <v>711</v>
      </c>
      <c r="Q904" s="322"/>
      <c r="R904" s="322"/>
      <c r="S904" s="322"/>
      <c r="T904" s="322"/>
      <c r="U904" s="322"/>
      <c r="V904" s="322"/>
      <c r="W904" s="322"/>
      <c r="X904" s="322"/>
      <c r="Y904" s="323">
        <v>67</v>
      </c>
      <c r="Z904" s="324"/>
      <c r="AA904" s="324"/>
      <c r="AB904" s="325"/>
      <c r="AC904" s="333" t="s">
        <v>712</v>
      </c>
      <c r="AD904" s="428"/>
      <c r="AE904" s="428"/>
      <c r="AF904" s="428"/>
      <c r="AG904" s="428"/>
      <c r="AH904" s="426" t="s">
        <v>566</v>
      </c>
      <c r="AI904" s="427"/>
      <c r="AJ904" s="427"/>
      <c r="AK904" s="427"/>
      <c r="AL904" s="330" t="s">
        <v>566</v>
      </c>
      <c r="AM904" s="331"/>
      <c r="AN904" s="331"/>
      <c r="AO904" s="332"/>
      <c r="AP904" s="326" t="s">
        <v>566</v>
      </c>
      <c r="AQ904" s="326"/>
      <c r="AR904" s="326"/>
      <c r="AS904" s="326"/>
      <c r="AT904" s="326"/>
      <c r="AU904" s="326"/>
      <c r="AV904" s="326"/>
      <c r="AW904" s="326"/>
      <c r="AX904" s="326"/>
    </row>
    <row r="905" spans="1:50" ht="30" customHeight="1" x14ac:dyDescent="0.15">
      <c r="A905" s="409">
        <v>2</v>
      </c>
      <c r="B905" s="409">
        <v>1</v>
      </c>
      <c r="C905" s="423" t="s">
        <v>702</v>
      </c>
      <c r="D905" s="423"/>
      <c r="E905" s="423"/>
      <c r="F905" s="423"/>
      <c r="G905" s="423"/>
      <c r="H905" s="423"/>
      <c r="I905" s="423"/>
      <c r="J905" s="424">
        <v>4000020270008</v>
      </c>
      <c r="K905" s="425"/>
      <c r="L905" s="425"/>
      <c r="M905" s="425"/>
      <c r="N905" s="425"/>
      <c r="O905" s="425"/>
      <c r="P905" s="322" t="s">
        <v>711</v>
      </c>
      <c r="Q905" s="322"/>
      <c r="R905" s="322"/>
      <c r="S905" s="322"/>
      <c r="T905" s="322"/>
      <c r="U905" s="322"/>
      <c r="V905" s="322"/>
      <c r="W905" s="322"/>
      <c r="X905" s="322"/>
      <c r="Y905" s="323">
        <v>52</v>
      </c>
      <c r="Z905" s="324"/>
      <c r="AA905" s="324"/>
      <c r="AB905" s="325"/>
      <c r="AC905" s="333" t="s">
        <v>712</v>
      </c>
      <c r="AD905" s="333"/>
      <c r="AE905" s="333"/>
      <c r="AF905" s="333"/>
      <c r="AG905" s="333"/>
      <c r="AH905" s="426" t="s">
        <v>566</v>
      </c>
      <c r="AI905" s="427"/>
      <c r="AJ905" s="427"/>
      <c r="AK905" s="427"/>
      <c r="AL905" s="330" t="s">
        <v>566</v>
      </c>
      <c r="AM905" s="331"/>
      <c r="AN905" s="331"/>
      <c r="AO905" s="332"/>
      <c r="AP905" s="326" t="s">
        <v>566</v>
      </c>
      <c r="AQ905" s="326"/>
      <c r="AR905" s="326"/>
      <c r="AS905" s="326"/>
      <c r="AT905" s="326"/>
      <c r="AU905" s="326"/>
      <c r="AV905" s="326"/>
      <c r="AW905" s="326"/>
      <c r="AX905" s="326"/>
    </row>
    <row r="906" spans="1:50" ht="30" customHeight="1" x14ac:dyDescent="0.15">
      <c r="A906" s="409">
        <v>3</v>
      </c>
      <c r="B906" s="409">
        <v>1</v>
      </c>
      <c r="C906" s="429" t="s">
        <v>703</v>
      </c>
      <c r="D906" s="423"/>
      <c r="E906" s="423"/>
      <c r="F906" s="423"/>
      <c r="G906" s="423"/>
      <c r="H906" s="423"/>
      <c r="I906" s="423"/>
      <c r="J906" s="424">
        <v>1000020140007</v>
      </c>
      <c r="K906" s="425"/>
      <c r="L906" s="425"/>
      <c r="M906" s="425"/>
      <c r="N906" s="425"/>
      <c r="O906" s="425"/>
      <c r="P906" s="321" t="s">
        <v>711</v>
      </c>
      <c r="Q906" s="322"/>
      <c r="R906" s="322"/>
      <c r="S906" s="322"/>
      <c r="T906" s="322"/>
      <c r="U906" s="322"/>
      <c r="V906" s="322"/>
      <c r="W906" s="322"/>
      <c r="X906" s="322"/>
      <c r="Y906" s="323">
        <v>44</v>
      </c>
      <c r="Z906" s="324"/>
      <c r="AA906" s="324"/>
      <c r="AB906" s="325"/>
      <c r="AC906" s="333" t="s">
        <v>712</v>
      </c>
      <c r="AD906" s="333"/>
      <c r="AE906" s="333"/>
      <c r="AF906" s="333"/>
      <c r="AG906" s="333"/>
      <c r="AH906" s="328" t="s">
        <v>566</v>
      </c>
      <c r="AI906" s="329"/>
      <c r="AJ906" s="329"/>
      <c r="AK906" s="329"/>
      <c r="AL906" s="330" t="s">
        <v>566</v>
      </c>
      <c r="AM906" s="331"/>
      <c r="AN906" s="331"/>
      <c r="AO906" s="332"/>
      <c r="AP906" s="326" t="s">
        <v>566</v>
      </c>
      <c r="AQ906" s="326"/>
      <c r="AR906" s="326"/>
      <c r="AS906" s="326"/>
      <c r="AT906" s="326"/>
      <c r="AU906" s="326"/>
      <c r="AV906" s="326"/>
      <c r="AW906" s="326"/>
      <c r="AX906" s="326"/>
    </row>
    <row r="907" spans="1:50" ht="30" customHeight="1" x14ac:dyDescent="0.15">
      <c r="A907" s="409">
        <v>4</v>
      </c>
      <c r="B907" s="409">
        <v>1</v>
      </c>
      <c r="C907" s="429" t="s">
        <v>704</v>
      </c>
      <c r="D907" s="423"/>
      <c r="E907" s="423"/>
      <c r="F907" s="423"/>
      <c r="G907" s="423"/>
      <c r="H907" s="423"/>
      <c r="I907" s="423"/>
      <c r="J907" s="424">
        <v>1000020110001</v>
      </c>
      <c r="K907" s="425"/>
      <c r="L907" s="425"/>
      <c r="M907" s="425"/>
      <c r="N907" s="425"/>
      <c r="O907" s="425"/>
      <c r="P907" s="321" t="s">
        <v>711</v>
      </c>
      <c r="Q907" s="322"/>
      <c r="R907" s="322"/>
      <c r="S907" s="322"/>
      <c r="T907" s="322"/>
      <c r="U907" s="322"/>
      <c r="V907" s="322"/>
      <c r="W907" s="322"/>
      <c r="X907" s="322"/>
      <c r="Y907" s="323">
        <v>39</v>
      </c>
      <c r="Z907" s="324"/>
      <c r="AA907" s="324"/>
      <c r="AB907" s="325"/>
      <c r="AC907" s="333" t="s">
        <v>712</v>
      </c>
      <c r="AD907" s="333"/>
      <c r="AE907" s="333"/>
      <c r="AF907" s="333"/>
      <c r="AG907" s="333"/>
      <c r="AH907" s="328" t="s">
        <v>566</v>
      </c>
      <c r="AI907" s="329"/>
      <c r="AJ907" s="329"/>
      <c r="AK907" s="329"/>
      <c r="AL907" s="330" t="s">
        <v>566</v>
      </c>
      <c r="AM907" s="331"/>
      <c r="AN907" s="331"/>
      <c r="AO907" s="332"/>
      <c r="AP907" s="326" t="s">
        <v>566</v>
      </c>
      <c r="AQ907" s="326"/>
      <c r="AR907" s="326"/>
      <c r="AS907" s="326"/>
      <c r="AT907" s="326"/>
      <c r="AU907" s="326"/>
      <c r="AV907" s="326"/>
      <c r="AW907" s="326"/>
      <c r="AX907" s="326"/>
    </row>
    <row r="908" spans="1:50" ht="30" customHeight="1" x14ac:dyDescent="0.15">
      <c r="A908" s="409">
        <v>5</v>
      </c>
      <c r="B908" s="409">
        <v>1</v>
      </c>
      <c r="C908" s="423" t="s">
        <v>705</v>
      </c>
      <c r="D908" s="423"/>
      <c r="E908" s="423"/>
      <c r="F908" s="423"/>
      <c r="G908" s="423"/>
      <c r="H908" s="423"/>
      <c r="I908" s="423"/>
      <c r="J908" s="424">
        <v>1000020230006</v>
      </c>
      <c r="K908" s="425"/>
      <c r="L908" s="425"/>
      <c r="M908" s="425"/>
      <c r="N908" s="425"/>
      <c r="O908" s="425"/>
      <c r="P908" s="322" t="s">
        <v>711</v>
      </c>
      <c r="Q908" s="322"/>
      <c r="R908" s="322"/>
      <c r="S908" s="322"/>
      <c r="T908" s="322"/>
      <c r="U908" s="322"/>
      <c r="V908" s="322"/>
      <c r="W908" s="322"/>
      <c r="X908" s="322"/>
      <c r="Y908" s="323">
        <v>33</v>
      </c>
      <c r="Z908" s="324"/>
      <c r="AA908" s="324"/>
      <c r="AB908" s="325"/>
      <c r="AC908" s="327" t="s">
        <v>712</v>
      </c>
      <c r="AD908" s="327"/>
      <c r="AE908" s="327"/>
      <c r="AF908" s="327"/>
      <c r="AG908" s="327"/>
      <c r="AH908" s="328" t="s">
        <v>566</v>
      </c>
      <c r="AI908" s="329"/>
      <c r="AJ908" s="329"/>
      <c r="AK908" s="329"/>
      <c r="AL908" s="330" t="s">
        <v>566</v>
      </c>
      <c r="AM908" s="331"/>
      <c r="AN908" s="331"/>
      <c r="AO908" s="332"/>
      <c r="AP908" s="326" t="s">
        <v>566</v>
      </c>
      <c r="AQ908" s="326"/>
      <c r="AR908" s="326"/>
      <c r="AS908" s="326"/>
      <c r="AT908" s="326"/>
      <c r="AU908" s="326"/>
      <c r="AV908" s="326"/>
      <c r="AW908" s="326"/>
      <c r="AX908" s="326"/>
    </row>
    <row r="909" spans="1:50" ht="30" customHeight="1" x14ac:dyDescent="0.15">
      <c r="A909" s="409">
        <v>6</v>
      </c>
      <c r="B909" s="409">
        <v>1</v>
      </c>
      <c r="C909" s="423" t="s">
        <v>707</v>
      </c>
      <c r="D909" s="423"/>
      <c r="E909" s="423"/>
      <c r="F909" s="423"/>
      <c r="G909" s="423"/>
      <c r="H909" s="423"/>
      <c r="I909" s="423"/>
      <c r="J909" s="424">
        <v>8000020280003</v>
      </c>
      <c r="K909" s="425"/>
      <c r="L909" s="425"/>
      <c r="M909" s="425"/>
      <c r="N909" s="425"/>
      <c r="O909" s="425"/>
      <c r="P909" s="322" t="s">
        <v>711</v>
      </c>
      <c r="Q909" s="322"/>
      <c r="R909" s="322"/>
      <c r="S909" s="322"/>
      <c r="T909" s="322"/>
      <c r="U909" s="322"/>
      <c r="V909" s="322"/>
      <c r="W909" s="322"/>
      <c r="X909" s="322"/>
      <c r="Y909" s="323">
        <v>31</v>
      </c>
      <c r="Z909" s="324"/>
      <c r="AA909" s="324"/>
      <c r="AB909" s="325"/>
      <c r="AC909" s="327" t="s">
        <v>712</v>
      </c>
      <c r="AD909" s="327"/>
      <c r="AE909" s="327"/>
      <c r="AF909" s="327"/>
      <c r="AG909" s="327"/>
      <c r="AH909" s="328" t="s">
        <v>566</v>
      </c>
      <c r="AI909" s="329"/>
      <c r="AJ909" s="329"/>
      <c r="AK909" s="329"/>
      <c r="AL909" s="330" t="s">
        <v>566</v>
      </c>
      <c r="AM909" s="331"/>
      <c r="AN909" s="331"/>
      <c r="AO909" s="332"/>
      <c r="AP909" s="326" t="s">
        <v>566</v>
      </c>
      <c r="AQ909" s="326"/>
      <c r="AR909" s="326"/>
      <c r="AS909" s="326"/>
      <c r="AT909" s="326"/>
      <c r="AU909" s="326"/>
      <c r="AV909" s="326"/>
      <c r="AW909" s="326"/>
      <c r="AX909" s="326"/>
    </row>
    <row r="910" spans="1:50" ht="30" customHeight="1" x14ac:dyDescent="0.15">
      <c r="A910" s="409">
        <v>7</v>
      </c>
      <c r="B910" s="409">
        <v>1</v>
      </c>
      <c r="C910" s="423" t="s">
        <v>706</v>
      </c>
      <c r="D910" s="423"/>
      <c r="E910" s="423"/>
      <c r="F910" s="423"/>
      <c r="G910" s="423"/>
      <c r="H910" s="423"/>
      <c r="I910" s="423"/>
      <c r="J910" s="424">
        <v>4000020120006</v>
      </c>
      <c r="K910" s="425"/>
      <c r="L910" s="425"/>
      <c r="M910" s="425"/>
      <c r="N910" s="425"/>
      <c r="O910" s="425"/>
      <c r="P910" s="322" t="s">
        <v>711</v>
      </c>
      <c r="Q910" s="322"/>
      <c r="R910" s="322"/>
      <c r="S910" s="322"/>
      <c r="T910" s="322"/>
      <c r="U910" s="322"/>
      <c r="V910" s="322"/>
      <c r="W910" s="322"/>
      <c r="X910" s="322"/>
      <c r="Y910" s="323">
        <v>31</v>
      </c>
      <c r="Z910" s="324"/>
      <c r="AA910" s="324"/>
      <c r="AB910" s="325"/>
      <c r="AC910" s="327" t="s">
        <v>712</v>
      </c>
      <c r="AD910" s="327"/>
      <c r="AE910" s="327"/>
      <c r="AF910" s="327"/>
      <c r="AG910" s="327"/>
      <c r="AH910" s="328" t="s">
        <v>566</v>
      </c>
      <c r="AI910" s="329"/>
      <c r="AJ910" s="329"/>
      <c r="AK910" s="329"/>
      <c r="AL910" s="330" t="s">
        <v>566</v>
      </c>
      <c r="AM910" s="331"/>
      <c r="AN910" s="331"/>
      <c r="AO910" s="332"/>
      <c r="AP910" s="326" t="s">
        <v>566</v>
      </c>
      <c r="AQ910" s="326"/>
      <c r="AR910" s="326"/>
      <c r="AS910" s="326"/>
      <c r="AT910" s="326"/>
      <c r="AU910" s="326"/>
      <c r="AV910" s="326"/>
      <c r="AW910" s="326"/>
      <c r="AX910" s="326"/>
    </row>
    <row r="911" spans="1:50" ht="30" customHeight="1" x14ac:dyDescent="0.15">
      <c r="A911" s="409">
        <v>8</v>
      </c>
      <c r="B911" s="409">
        <v>1</v>
      </c>
      <c r="C911" s="423" t="s">
        <v>708</v>
      </c>
      <c r="D911" s="423"/>
      <c r="E911" s="423"/>
      <c r="F911" s="423"/>
      <c r="G911" s="423"/>
      <c r="H911" s="423"/>
      <c r="I911" s="423"/>
      <c r="J911" s="424">
        <v>7000020010006</v>
      </c>
      <c r="K911" s="425"/>
      <c r="L911" s="425"/>
      <c r="M911" s="425"/>
      <c r="N911" s="425"/>
      <c r="O911" s="425"/>
      <c r="P911" s="322" t="s">
        <v>711</v>
      </c>
      <c r="Q911" s="322"/>
      <c r="R911" s="322"/>
      <c r="S911" s="322"/>
      <c r="T911" s="322"/>
      <c r="U911" s="322"/>
      <c r="V911" s="322"/>
      <c r="W911" s="322"/>
      <c r="X911" s="322"/>
      <c r="Y911" s="323">
        <v>26</v>
      </c>
      <c r="Z911" s="324"/>
      <c r="AA911" s="324"/>
      <c r="AB911" s="325"/>
      <c r="AC911" s="327" t="s">
        <v>712</v>
      </c>
      <c r="AD911" s="327"/>
      <c r="AE911" s="327"/>
      <c r="AF911" s="327"/>
      <c r="AG911" s="327"/>
      <c r="AH911" s="328" t="s">
        <v>566</v>
      </c>
      <c r="AI911" s="329"/>
      <c r="AJ911" s="329"/>
      <c r="AK911" s="329"/>
      <c r="AL911" s="330" t="s">
        <v>566</v>
      </c>
      <c r="AM911" s="331"/>
      <c r="AN911" s="331"/>
      <c r="AO911" s="332"/>
      <c r="AP911" s="326" t="s">
        <v>566</v>
      </c>
      <c r="AQ911" s="326"/>
      <c r="AR911" s="326"/>
      <c r="AS911" s="326"/>
      <c r="AT911" s="326"/>
      <c r="AU911" s="326"/>
      <c r="AV911" s="326"/>
      <c r="AW911" s="326"/>
      <c r="AX911" s="326"/>
    </row>
    <row r="912" spans="1:50" ht="30" customHeight="1" x14ac:dyDescent="0.15">
      <c r="A912" s="409">
        <v>9</v>
      </c>
      <c r="B912" s="409">
        <v>1</v>
      </c>
      <c r="C912" s="423" t="s">
        <v>709</v>
      </c>
      <c r="D912" s="423"/>
      <c r="E912" s="423"/>
      <c r="F912" s="423"/>
      <c r="G912" s="423"/>
      <c r="H912" s="423"/>
      <c r="I912" s="423"/>
      <c r="J912" s="424">
        <v>6000020400009</v>
      </c>
      <c r="K912" s="425"/>
      <c r="L912" s="425"/>
      <c r="M912" s="425"/>
      <c r="N912" s="425"/>
      <c r="O912" s="425"/>
      <c r="P912" s="322" t="s">
        <v>711</v>
      </c>
      <c r="Q912" s="322"/>
      <c r="R912" s="322"/>
      <c r="S912" s="322"/>
      <c r="T912" s="322"/>
      <c r="U912" s="322"/>
      <c r="V912" s="322"/>
      <c r="W912" s="322"/>
      <c r="X912" s="322"/>
      <c r="Y912" s="323">
        <v>23</v>
      </c>
      <c r="Z912" s="324"/>
      <c r="AA912" s="324"/>
      <c r="AB912" s="325"/>
      <c r="AC912" s="327" t="s">
        <v>712</v>
      </c>
      <c r="AD912" s="327"/>
      <c r="AE912" s="327"/>
      <c r="AF912" s="327"/>
      <c r="AG912" s="327"/>
      <c r="AH912" s="328" t="s">
        <v>566</v>
      </c>
      <c r="AI912" s="329"/>
      <c r="AJ912" s="329"/>
      <c r="AK912" s="329"/>
      <c r="AL912" s="330" t="s">
        <v>566</v>
      </c>
      <c r="AM912" s="331"/>
      <c r="AN912" s="331"/>
      <c r="AO912" s="332"/>
      <c r="AP912" s="326" t="s">
        <v>566</v>
      </c>
      <c r="AQ912" s="326"/>
      <c r="AR912" s="326"/>
      <c r="AS912" s="326"/>
      <c r="AT912" s="326"/>
      <c r="AU912" s="326"/>
      <c r="AV912" s="326"/>
      <c r="AW912" s="326"/>
      <c r="AX912" s="326"/>
    </row>
    <row r="913" spans="1:50" ht="30" customHeight="1" x14ac:dyDescent="0.15">
      <c r="A913" s="409">
        <v>10</v>
      </c>
      <c r="B913" s="409">
        <v>1</v>
      </c>
      <c r="C913" s="423" t="s">
        <v>710</v>
      </c>
      <c r="D913" s="423"/>
      <c r="E913" s="423"/>
      <c r="F913" s="423"/>
      <c r="G913" s="423"/>
      <c r="H913" s="423"/>
      <c r="I913" s="423"/>
      <c r="J913" s="424">
        <v>7000020220001</v>
      </c>
      <c r="K913" s="425"/>
      <c r="L913" s="425"/>
      <c r="M913" s="425"/>
      <c r="N913" s="425"/>
      <c r="O913" s="425"/>
      <c r="P913" s="322" t="s">
        <v>711</v>
      </c>
      <c r="Q913" s="322"/>
      <c r="R913" s="322"/>
      <c r="S913" s="322"/>
      <c r="T913" s="322"/>
      <c r="U913" s="322"/>
      <c r="V913" s="322"/>
      <c r="W913" s="322"/>
      <c r="X913" s="322"/>
      <c r="Y913" s="323">
        <v>18</v>
      </c>
      <c r="Z913" s="324"/>
      <c r="AA913" s="324"/>
      <c r="AB913" s="325"/>
      <c r="AC913" s="327" t="s">
        <v>712</v>
      </c>
      <c r="AD913" s="327"/>
      <c r="AE913" s="327"/>
      <c r="AF913" s="327"/>
      <c r="AG913" s="327"/>
      <c r="AH913" s="328" t="s">
        <v>566</v>
      </c>
      <c r="AI913" s="329"/>
      <c r="AJ913" s="329"/>
      <c r="AK913" s="329"/>
      <c r="AL913" s="330" t="s">
        <v>566</v>
      </c>
      <c r="AM913" s="331"/>
      <c r="AN913" s="331"/>
      <c r="AO913" s="332"/>
      <c r="AP913" s="326" t="s">
        <v>566</v>
      </c>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339</v>
      </c>
      <c r="AD936" s="281"/>
      <c r="AE936" s="281"/>
      <c r="AF936" s="281"/>
      <c r="AG936" s="281"/>
      <c r="AH936" s="349" t="s">
        <v>368</v>
      </c>
      <c r="AI936" s="351"/>
      <c r="AJ936" s="351"/>
      <c r="AK936" s="351"/>
      <c r="AL936" s="351" t="s">
        <v>21</v>
      </c>
      <c r="AM936" s="351"/>
      <c r="AN936" s="351"/>
      <c r="AO936" s="430"/>
      <c r="AP936" s="431" t="s">
        <v>301</v>
      </c>
      <c r="AQ936" s="431"/>
      <c r="AR936" s="431"/>
      <c r="AS936" s="431"/>
      <c r="AT936" s="431"/>
      <c r="AU936" s="431"/>
      <c r="AV936" s="431"/>
      <c r="AW936" s="431"/>
      <c r="AX936" s="431"/>
    </row>
    <row r="937" spans="1:50" ht="30" customHeight="1" x14ac:dyDescent="0.15">
      <c r="A937" s="409">
        <v>1</v>
      </c>
      <c r="B937" s="409">
        <v>1</v>
      </c>
      <c r="C937" s="423" t="s">
        <v>713</v>
      </c>
      <c r="D937" s="423"/>
      <c r="E937" s="423"/>
      <c r="F937" s="423"/>
      <c r="G937" s="423"/>
      <c r="H937" s="423"/>
      <c r="I937" s="423"/>
      <c r="J937" s="424">
        <v>5700150001251</v>
      </c>
      <c r="K937" s="425"/>
      <c r="L937" s="425"/>
      <c r="M937" s="425"/>
      <c r="N937" s="425"/>
      <c r="O937" s="425"/>
      <c r="P937" s="322" t="s">
        <v>723</v>
      </c>
      <c r="Q937" s="322"/>
      <c r="R937" s="322"/>
      <c r="S937" s="322"/>
      <c r="T937" s="322"/>
      <c r="U937" s="322"/>
      <c r="V937" s="322"/>
      <c r="W937" s="322"/>
      <c r="X937" s="322"/>
      <c r="Y937" s="323">
        <v>67</v>
      </c>
      <c r="Z937" s="324"/>
      <c r="AA937" s="324"/>
      <c r="AB937" s="325"/>
      <c r="AC937" s="333" t="s">
        <v>712</v>
      </c>
      <c r="AD937" s="428"/>
      <c r="AE937" s="428"/>
      <c r="AF937" s="428"/>
      <c r="AG937" s="428"/>
      <c r="AH937" s="426" t="s">
        <v>566</v>
      </c>
      <c r="AI937" s="427"/>
      <c r="AJ937" s="427"/>
      <c r="AK937" s="427"/>
      <c r="AL937" s="426" t="s">
        <v>566</v>
      </c>
      <c r="AM937" s="427"/>
      <c r="AN937" s="427"/>
      <c r="AO937" s="427"/>
      <c r="AP937" s="326" t="s">
        <v>566</v>
      </c>
      <c r="AQ937" s="326"/>
      <c r="AR937" s="326"/>
      <c r="AS937" s="326"/>
      <c r="AT937" s="326"/>
      <c r="AU937" s="326"/>
      <c r="AV937" s="326"/>
      <c r="AW937" s="326"/>
      <c r="AX937" s="326"/>
    </row>
    <row r="938" spans="1:50" ht="30" customHeight="1" x14ac:dyDescent="0.15">
      <c r="A938" s="409">
        <v>2</v>
      </c>
      <c r="B938" s="409">
        <v>1</v>
      </c>
      <c r="C938" s="423" t="s">
        <v>714</v>
      </c>
      <c r="D938" s="423"/>
      <c r="E938" s="423"/>
      <c r="F938" s="423"/>
      <c r="G938" s="423"/>
      <c r="H938" s="423"/>
      <c r="I938" s="423"/>
      <c r="J938" s="424">
        <v>6700150023385</v>
      </c>
      <c r="K938" s="425"/>
      <c r="L938" s="425"/>
      <c r="M938" s="425"/>
      <c r="N938" s="425"/>
      <c r="O938" s="425"/>
      <c r="P938" s="322" t="s">
        <v>723</v>
      </c>
      <c r="Q938" s="322"/>
      <c r="R938" s="322"/>
      <c r="S938" s="322"/>
      <c r="T938" s="322"/>
      <c r="U938" s="322"/>
      <c r="V938" s="322"/>
      <c r="W938" s="322"/>
      <c r="X938" s="322"/>
      <c r="Y938" s="323">
        <v>52</v>
      </c>
      <c r="Z938" s="324"/>
      <c r="AA938" s="324"/>
      <c r="AB938" s="325"/>
      <c r="AC938" s="333" t="s">
        <v>712</v>
      </c>
      <c r="AD938" s="333"/>
      <c r="AE938" s="333"/>
      <c r="AF938" s="333"/>
      <c r="AG938" s="333"/>
      <c r="AH938" s="426" t="s">
        <v>566</v>
      </c>
      <c r="AI938" s="427"/>
      <c r="AJ938" s="427"/>
      <c r="AK938" s="427"/>
      <c r="AL938" s="426" t="s">
        <v>566</v>
      </c>
      <c r="AM938" s="427"/>
      <c r="AN938" s="427"/>
      <c r="AO938" s="427"/>
      <c r="AP938" s="326" t="s">
        <v>566</v>
      </c>
      <c r="AQ938" s="326"/>
      <c r="AR938" s="326"/>
      <c r="AS938" s="326"/>
      <c r="AT938" s="326"/>
      <c r="AU938" s="326"/>
      <c r="AV938" s="326"/>
      <c r="AW938" s="326"/>
      <c r="AX938" s="326"/>
    </row>
    <row r="939" spans="1:50" ht="30" customHeight="1" x14ac:dyDescent="0.15">
      <c r="A939" s="409">
        <v>3</v>
      </c>
      <c r="B939" s="409">
        <v>1</v>
      </c>
      <c r="C939" s="429" t="s">
        <v>715</v>
      </c>
      <c r="D939" s="423"/>
      <c r="E939" s="423"/>
      <c r="F939" s="423"/>
      <c r="G939" s="423"/>
      <c r="H939" s="423"/>
      <c r="I939" s="423"/>
      <c r="J939" s="424">
        <v>4700150011945</v>
      </c>
      <c r="K939" s="425"/>
      <c r="L939" s="425"/>
      <c r="M939" s="425"/>
      <c r="N939" s="425"/>
      <c r="O939" s="425"/>
      <c r="P939" s="321" t="s">
        <v>723</v>
      </c>
      <c r="Q939" s="322"/>
      <c r="R939" s="322"/>
      <c r="S939" s="322"/>
      <c r="T939" s="322"/>
      <c r="U939" s="322"/>
      <c r="V939" s="322"/>
      <c r="W939" s="322"/>
      <c r="X939" s="322"/>
      <c r="Y939" s="323">
        <v>44</v>
      </c>
      <c r="Z939" s="324"/>
      <c r="AA939" s="324"/>
      <c r="AB939" s="325"/>
      <c r="AC939" s="333" t="s">
        <v>712</v>
      </c>
      <c r="AD939" s="333"/>
      <c r="AE939" s="333"/>
      <c r="AF939" s="333"/>
      <c r="AG939" s="333"/>
      <c r="AH939" s="328" t="s">
        <v>566</v>
      </c>
      <c r="AI939" s="329"/>
      <c r="AJ939" s="329"/>
      <c r="AK939" s="329"/>
      <c r="AL939" s="328" t="s">
        <v>566</v>
      </c>
      <c r="AM939" s="329"/>
      <c r="AN939" s="329"/>
      <c r="AO939" s="329"/>
      <c r="AP939" s="326" t="s">
        <v>566</v>
      </c>
      <c r="AQ939" s="326"/>
      <c r="AR939" s="326"/>
      <c r="AS939" s="326"/>
      <c r="AT939" s="326"/>
      <c r="AU939" s="326"/>
      <c r="AV939" s="326"/>
      <c r="AW939" s="326"/>
      <c r="AX939" s="326"/>
    </row>
    <row r="940" spans="1:50" ht="30" customHeight="1" x14ac:dyDescent="0.15">
      <c r="A940" s="409">
        <v>4</v>
      </c>
      <c r="B940" s="409">
        <v>1</v>
      </c>
      <c r="C940" s="429" t="s">
        <v>716</v>
      </c>
      <c r="D940" s="423"/>
      <c r="E940" s="423"/>
      <c r="F940" s="423"/>
      <c r="G940" s="423"/>
      <c r="H940" s="423"/>
      <c r="I940" s="423"/>
      <c r="J940" s="424">
        <v>9700150016824</v>
      </c>
      <c r="K940" s="425"/>
      <c r="L940" s="425"/>
      <c r="M940" s="425"/>
      <c r="N940" s="425"/>
      <c r="O940" s="425"/>
      <c r="P940" s="321" t="s">
        <v>723</v>
      </c>
      <c r="Q940" s="322"/>
      <c r="R940" s="322"/>
      <c r="S940" s="322"/>
      <c r="T940" s="322"/>
      <c r="U940" s="322"/>
      <c r="V940" s="322"/>
      <c r="W940" s="322"/>
      <c r="X940" s="322"/>
      <c r="Y940" s="323">
        <v>39</v>
      </c>
      <c r="Z940" s="324"/>
      <c r="AA940" s="324"/>
      <c r="AB940" s="325"/>
      <c r="AC940" s="333" t="s">
        <v>712</v>
      </c>
      <c r="AD940" s="333"/>
      <c r="AE940" s="333"/>
      <c r="AF940" s="333"/>
      <c r="AG940" s="333"/>
      <c r="AH940" s="328" t="s">
        <v>566</v>
      </c>
      <c r="AI940" s="329"/>
      <c r="AJ940" s="329"/>
      <c r="AK940" s="329"/>
      <c r="AL940" s="328" t="s">
        <v>566</v>
      </c>
      <c r="AM940" s="329"/>
      <c r="AN940" s="329"/>
      <c r="AO940" s="329"/>
      <c r="AP940" s="326" t="s">
        <v>566</v>
      </c>
      <c r="AQ940" s="326"/>
      <c r="AR940" s="326"/>
      <c r="AS940" s="326"/>
      <c r="AT940" s="326"/>
      <c r="AU940" s="326"/>
      <c r="AV940" s="326"/>
      <c r="AW940" s="326"/>
      <c r="AX940" s="326"/>
    </row>
    <row r="941" spans="1:50" ht="30" customHeight="1" x14ac:dyDescent="0.15">
      <c r="A941" s="409">
        <v>5</v>
      </c>
      <c r="B941" s="409">
        <v>1</v>
      </c>
      <c r="C941" s="423" t="s">
        <v>717</v>
      </c>
      <c r="D941" s="423"/>
      <c r="E941" s="423"/>
      <c r="F941" s="423"/>
      <c r="G941" s="423"/>
      <c r="H941" s="423"/>
      <c r="I941" s="423"/>
      <c r="J941" s="424">
        <v>4700150041793</v>
      </c>
      <c r="K941" s="425"/>
      <c r="L941" s="425"/>
      <c r="M941" s="425"/>
      <c r="N941" s="425"/>
      <c r="O941" s="425"/>
      <c r="P941" s="322" t="s">
        <v>723</v>
      </c>
      <c r="Q941" s="322"/>
      <c r="R941" s="322"/>
      <c r="S941" s="322"/>
      <c r="T941" s="322"/>
      <c r="U941" s="322"/>
      <c r="V941" s="322"/>
      <c r="W941" s="322"/>
      <c r="X941" s="322"/>
      <c r="Y941" s="323">
        <v>33</v>
      </c>
      <c r="Z941" s="324"/>
      <c r="AA941" s="324"/>
      <c r="AB941" s="325"/>
      <c r="AC941" s="327" t="s">
        <v>712</v>
      </c>
      <c r="AD941" s="327"/>
      <c r="AE941" s="327"/>
      <c r="AF941" s="327"/>
      <c r="AG941" s="327"/>
      <c r="AH941" s="328" t="s">
        <v>566</v>
      </c>
      <c r="AI941" s="329"/>
      <c r="AJ941" s="329"/>
      <c r="AK941" s="329"/>
      <c r="AL941" s="328" t="s">
        <v>566</v>
      </c>
      <c r="AM941" s="329"/>
      <c r="AN941" s="329"/>
      <c r="AO941" s="329"/>
      <c r="AP941" s="326" t="s">
        <v>566</v>
      </c>
      <c r="AQ941" s="326"/>
      <c r="AR941" s="326"/>
      <c r="AS941" s="326"/>
      <c r="AT941" s="326"/>
      <c r="AU941" s="326"/>
      <c r="AV941" s="326"/>
      <c r="AW941" s="326"/>
      <c r="AX941" s="326"/>
    </row>
    <row r="942" spans="1:50" ht="30" customHeight="1" x14ac:dyDescent="0.15">
      <c r="A942" s="409">
        <v>6</v>
      </c>
      <c r="B942" s="409">
        <v>1</v>
      </c>
      <c r="C942" s="423" t="s">
        <v>719</v>
      </c>
      <c r="D942" s="423"/>
      <c r="E942" s="423"/>
      <c r="F942" s="423"/>
      <c r="G942" s="423"/>
      <c r="H942" s="423"/>
      <c r="I942" s="423"/>
      <c r="J942" s="424">
        <v>4700150027834</v>
      </c>
      <c r="K942" s="425"/>
      <c r="L942" s="425"/>
      <c r="M942" s="425"/>
      <c r="N942" s="425"/>
      <c r="O942" s="425"/>
      <c r="P942" s="322" t="s">
        <v>723</v>
      </c>
      <c r="Q942" s="322"/>
      <c r="R942" s="322"/>
      <c r="S942" s="322"/>
      <c r="T942" s="322"/>
      <c r="U942" s="322"/>
      <c r="V942" s="322"/>
      <c r="W942" s="322"/>
      <c r="X942" s="322"/>
      <c r="Y942" s="323">
        <v>31</v>
      </c>
      <c r="Z942" s="324"/>
      <c r="AA942" s="324"/>
      <c r="AB942" s="325"/>
      <c r="AC942" s="327" t="s">
        <v>712</v>
      </c>
      <c r="AD942" s="327"/>
      <c r="AE942" s="327"/>
      <c r="AF942" s="327"/>
      <c r="AG942" s="327"/>
      <c r="AH942" s="328" t="s">
        <v>566</v>
      </c>
      <c r="AI942" s="329"/>
      <c r="AJ942" s="329"/>
      <c r="AK942" s="329"/>
      <c r="AL942" s="328" t="s">
        <v>566</v>
      </c>
      <c r="AM942" s="329"/>
      <c r="AN942" s="329"/>
      <c r="AO942" s="329"/>
      <c r="AP942" s="326" t="s">
        <v>566</v>
      </c>
      <c r="AQ942" s="326"/>
      <c r="AR942" s="326"/>
      <c r="AS942" s="326"/>
      <c r="AT942" s="326"/>
      <c r="AU942" s="326"/>
      <c r="AV942" s="326"/>
      <c r="AW942" s="326"/>
      <c r="AX942" s="326"/>
    </row>
    <row r="943" spans="1:50" ht="30" customHeight="1" x14ac:dyDescent="0.15">
      <c r="A943" s="409">
        <v>7</v>
      </c>
      <c r="B943" s="409">
        <v>1</v>
      </c>
      <c r="C943" s="423" t="s">
        <v>718</v>
      </c>
      <c r="D943" s="423"/>
      <c r="E943" s="423"/>
      <c r="F943" s="423"/>
      <c r="G943" s="423"/>
      <c r="H943" s="423"/>
      <c r="I943" s="423"/>
      <c r="J943" s="424">
        <v>2700150015064</v>
      </c>
      <c r="K943" s="425"/>
      <c r="L943" s="425"/>
      <c r="M943" s="425"/>
      <c r="N943" s="425"/>
      <c r="O943" s="425"/>
      <c r="P943" s="322" t="s">
        <v>723</v>
      </c>
      <c r="Q943" s="322"/>
      <c r="R943" s="322"/>
      <c r="S943" s="322"/>
      <c r="T943" s="322"/>
      <c r="U943" s="322"/>
      <c r="V943" s="322"/>
      <c r="W943" s="322"/>
      <c r="X943" s="322"/>
      <c r="Y943" s="323">
        <v>31</v>
      </c>
      <c r="Z943" s="324"/>
      <c r="AA943" s="324"/>
      <c r="AB943" s="325"/>
      <c r="AC943" s="327" t="s">
        <v>712</v>
      </c>
      <c r="AD943" s="327"/>
      <c r="AE943" s="327"/>
      <c r="AF943" s="327"/>
      <c r="AG943" s="327"/>
      <c r="AH943" s="328" t="s">
        <v>566</v>
      </c>
      <c r="AI943" s="329"/>
      <c r="AJ943" s="329"/>
      <c r="AK943" s="329"/>
      <c r="AL943" s="328" t="s">
        <v>566</v>
      </c>
      <c r="AM943" s="329"/>
      <c r="AN943" s="329"/>
      <c r="AO943" s="329"/>
      <c r="AP943" s="326" t="s">
        <v>566</v>
      </c>
      <c r="AQ943" s="326"/>
      <c r="AR943" s="326"/>
      <c r="AS943" s="326"/>
      <c r="AT943" s="326"/>
      <c r="AU943" s="326"/>
      <c r="AV943" s="326"/>
      <c r="AW943" s="326"/>
      <c r="AX943" s="326"/>
    </row>
    <row r="944" spans="1:50" ht="30" customHeight="1" x14ac:dyDescent="0.15">
      <c r="A944" s="409">
        <v>8</v>
      </c>
      <c r="B944" s="409">
        <v>1</v>
      </c>
      <c r="C944" s="423" t="s">
        <v>720</v>
      </c>
      <c r="D944" s="423"/>
      <c r="E944" s="423"/>
      <c r="F944" s="423"/>
      <c r="G944" s="423"/>
      <c r="H944" s="423"/>
      <c r="I944" s="423"/>
      <c r="J944" s="424">
        <v>9700150032202</v>
      </c>
      <c r="K944" s="425"/>
      <c r="L944" s="425"/>
      <c r="M944" s="425"/>
      <c r="N944" s="425"/>
      <c r="O944" s="425"/>
      <c r="P944" s="322" t="s">
        <v>723</v>
      </c>
      <c r="Q944" s="322"/>
      <c r="R944" s="322"/>
      <c r="S944" s="322"/>
      <c r="T944" s="322"/>
      <c r="U944" s="322"/>
      <c r="V944" s="322"/>
      <c r="W944" s="322"/>
      <c r="X944" s="322"/>
      <c r="Y944" s="323">
        <v>26</v>
      </c>
      <c r="Z944" s="324"/>
      <c r="AA944" s="324"/>
      <c r="AB944" s="325"/>
      <c r="AC944" s="327" t="s">
        <v>712</v>
      </c>
      <c r="AD944" s="327"/>
      <c r="AE944" s="327"/>
      <c r="AF944" s="327"/>
      <c r="AG944" s="327"/>
      <c r="AH944" s="328" t="s">
        <v>566</v>
      </c>
      <c r="AI944" s="329"/>
      <c r="AJ944" s="329"/>
      <c r="AK944" s="329"/>
      <c r="AL944" s="328" t="s">
        <v>566</v>
      </c>
      <c r="AM944" s="329"/>
      <c r="AN944" s="329"/>
      <c r="AO944" s="329"/>
      <c r="AP944" s="326" t="s">
        <v>566</v>
      </c>
      <c r="AQ944" s="326"/>
      <c r="AR944" s="326"/>
      <c r="AS944" s="326"/>
      <c r="AT944" s="326"/>
      <c r="AU944" s="326"/>
      <c r="AV944" s="326"/>
      <c r="AW944" s="326"/>
      <c r="AX944" s="326"/>
    </row>
    <row r="945" spans="1:50" ht="30" customHeight="1" x14ac:dyDescent="0.15">
      <c r="A945" s="409">
        <v>9</v>
      </c>
      <c r="B945" s="409">
        <v>1</v>
      </c>
      <c r="C945" s="423" t="s">
        <v>721</v>
      </c>
      <c r="D945" s="423"/>
      <c r="E945" s="423"/>
      <c r="F945" s="423"/>
      <c r="G945" s="423"/>
      <c r="H945" s="423"/>
      <c r="I945" s="423"/>
      <c r="J945" s="424">
        <v>2700150059136</v>
      </c>
      <c r="K945" s="425"/>
      <c r="L945" s="425"/>
      <c r="M945" s="425"/>
      <c r="N945" s="425"/>
      <c r="O945" s="425"/>
      <c r="P945" s="322" t="s">
        <v>723</v>
      </c>
      <c r="Q945" s="322"/>
      <c r="R945" s="322"/>
      <c r="S945" s="322"/>
      <c r="T945" s="322"/>
      <c r="U945" s="322"/>
      <c r="V945" s="322"/>
      <c r="W945" s="322"/>
      <c r="X945" s="322"/>
      <c r="Y945" s="323">
        <v>23</v>
      </c>
      <c r="Z945" s="324"/>
      <c r="AA945" s="324"/>
      <c r="AB945" s="325"/>
      <c r="AC945" s="327" t="s">
        <v>712</v>
      </c>
      <c r="AD945" s="327"/>
      <c r="AE945" s="327"/>
      <c r="AF945" s="327"/>
      <c r="AG945" s="327"/>
      <c r="AH945" s="328" t="s">
        <v>566</v>
      </c>
      <c r="AI945" s="329"/>
      <c r="AJ945" s="329"/>
      <c r="AK945" s="329"/>
      <c r="AL945" s="328" t="s">
        <v>566</v>
      </c>
      <c r="AM945" s="329"/>
      <c r="AN945" s="329"/>
      <c r="AO945" s="329"/>
      <c r="AP945" s="326" t="s">
        <v>566</v>
      </c>
      <c r="AQ945" s="326"/>
      <c r="AR945" s="326"/>
      <c r="AS945" s="326"/>
      <c r="AT945" s="326"/>
      <c r="AU945" s="326"/>
      <c r="AV945" s="326"/>
      <c r="AW945" s="326"/>
      <c r="AX945" s="326"/>
    </row>
    <row r="946" spans="1:50" ht="30" customHeight="1" x14ac:dyDescent="0.15">
      <c r="A946" s="409">
        <v>10</v>
      </c>
      <c r="B946" s="409">
        <v>1</v>
      </c>
      <c r="C946" s="423" t="s">
        <v>722</v>
      </c>
      <c r="D946" s="423"/>
      <c r="E946" s="423"/>
      <c r="F946" s="423"/>
      <c r="G946" s="423"/>
      <c r="H946" s="423"/>
      <c r="I946" s="423"/>
      <c r="J946" s="424">
        <v>5700150044804</v>
      </c>
      <c r="K946" s="425"/>
      <c r="L946" s="425"/>
      <c r="M946" s="425"/>
      <c r="N946" s="425"/>
      <c r="O946" s="425"/>
      <c r="P946" s="322" t="s">
        <v>723</v>
      </c>
      <c r="Q946" s="322"/>
      <c r="R946" s="322"/>
      <c r="S946" s="322"/>
      <c r="T946" s="322"/>
      <c r="U946" s="322"/>
      <c r="V946" s="322"/>
      <c r="W946" s="322"/>
      <c r="X946" s="322"/>
      <c r="Y946" s="323">
        <v>18</v>
      </c>
      <c r="Z946" s="324"/>
      <c r="AA946" s="324"/>
      <c r="AB946" s="325"/>
      <c r="AC946" s="327" t="s">
        <v>712</v>
      </c>
      <c r="AD946" s="327"/>
      <c r="AE946" s="327"/>
      <c r="AF946" s="327"/>
      <c r="AG946" s="327"/>
      <c r="AH946" s="328" t="s">
        <v>566</v>
      </c>
      <c r="AI946" s="329"/>
      <c r="AJ946" s="329"/>
      <c r="AK946" s="329"/>
      <c r="AL946" s="328" t="s">
        <v>566</v>
      </c>
      <c r="AM946" s="329"/>
      <c r="AN946" s="329"/>
      <c r="AO946" s="329"/>
      <c r="AP946" s="326" t="s">
        <v>566</v>
      </c>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339</v>
      </c>
      <c r="AD969" s="281"/>
      <c r="AE969" s="281"/>
      <c r="AF969" s="281"/>
      <c r="AG969" s="281"/>
      <c r="AH969" s="349" t="s">
        <v>368</v>
      </c>
      <c r="AI969" s="351"/>
      <c r="AJ969" s="351"/>
      <c r="AK969" s="351"/>
      <c r="AL969" s="351" t="s">
        <v>21</v>
      </c>
      <c r="AM969" s="351"/>
      <c r="AN969" s="351"/>
      <c r="AO969" s="430"/>
      <c r="AP969" s="431" t="s">
        <v>301</v>
      </c>
      <c r="AQ969" s="431"/>
      <c r="AR969" s="431"/>
      <c r="AS969" s="431"/>
      <c r="AT969" s="431"/>
      <c r="AU969" s="431"/>
      <c r="AV969" s="431"/>
      <c r="AW969" s="431"/>
      <c r="AX969" s="431"/>
    </row>
    <row r="970" spans="1:50" ht="30" customHeight="1" x14ac:dyDescent="0.15">
      <c r="A970" s="409">
        <v>1</v>
      </c>
      <c r="B970" s="409">
        <v>1</v>
      </c>
      <c r="C970" s="429" t="s">
        <v>632</v>
      </c>
      <c r="D970" s="423"/>
      <c r="E970" s="423"/>
      <c r="F970" s="423"/>
      <c r="G970" s="423"/>
      <c r="H970" s="423"/>
      <c r="I970" s="423"/>
      <c r="J970" s="424">
        <v>3010405002439</v>
      </c>
      <c r="K970" s="425"/>
      <c r="L970" s="425"/>
      <c r="M970" s="425"/>
      <c r="N970" s="425"/>
      <c r="O970" s="425"/>
      <c r="P970" s="321" t="s">
        <v>631</v>
      </c>
      <c r="Q970" s="322"/>
      <c r="R970" s="322"/>
      <c r="S970" s="322"/>
      <c r="T970" s="322"/>
      <c r="U970" s="322"/>
      <c r="V970" s="322"/>
      <c r="W970" s="322"/>
      <c r="X970" s="322"/>
      <c r="Y970" s="323">
        <v>250</v>
      </c>
      <c r="Z970" s="324"/>
      <c r="AA970" s="324"/>
      <c r="AB970" s="325"/>
      <c r="AC970" s="333" t="s">
        <v>628</v>
      </c>
      <c r="AD970" s="428"/>
      <c r="AE970" s="428"/>
      <c r="AF970" s="428"/>
      <c r="AG970" s="428"/>
      <c r="AH970" s="426" t="s">
        <v>629</v>
      </c>
      <c r="AI970" s="427"/>
      <c r="AJ970" s="427"/>
      <c r="AK970" s="427"/>
      <c r="AL970" s="330" t="s">
        <v>630</v>
      </c>
      <c r="AM970" s="331"/>
      <c r="AN970" s="331"/>
      <c r="AO970" s="332"/>
      <c r="AP970" s="326" t="s">
        <v>629</v>
      </c>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339</v>
      </c>
      <c r="AD1002" s="281"/>
      <c r="AE1002" s="281"/>
      <c r="AF1002" s="281"/>
      <c r="AG1002" s="281"/>
      <c r="AH1002" s="349" t="s">
        <v>368</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339</v>
      </c>
      <c r="AD1035" s="281"/>
      <c r="AE1035" s="281"/>
      <c r="AF1035" s="281"/>
      <c r="AG1035" s="281"/>
      <c r="AH1035" s="349" t="s">
        <v>368</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339</v>
      </c>
      <c r="AD1068" s="281"/>
      <c r="AE1068" s="281"/>
      <c r="AF1068" s="281"/>
      <c r="AG1068" s="281"/>
      <c r="AH1068" s="349" t="s">
        <v>368</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5" t="s">
        <v>330</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345</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8"/>
      <c r="E1102" s="281" t="s">
        <v>265</v>
      </c>
      <c r="F1102" s="898"/>
      <c r="G1102" s="898"/>
      <c r="H1102" s="898"/>
      <c r="I1102" s="898"/>
      <c r="J1102" s="281" t="s">
        <v>300</v>
      </c>
      <c r="K1102" s="281"/>
      <c r="L1102" s="281"/>
      <c r="M1102" s="281"/>
      <c r="N1102" s="281"/>
      <c r="O1102" s="281"/>
      <c r="P1102" s="349" t="s">
        <v>27</v>
      </c>
      <c r="Q1102" s="349"/>
      <c r="R1102" s="349"/>
      <c r="S1102" s="349"/>
      <c r="T1102" s="349"/>
      <c r="U1102" s="349"/>
      <c r="V1102" s="349"/>
      <c r="W1102" s="349"/>
      <c r="X1102" s="349"/>
      <c r="Y1102" s="281" t="s">
        <v>302</v>
      </c>
      <c r="Z1102" s="898"/>
      <c r="AA1102" s="898"/>
      <c r="AB1102" s="898"/>
      <c r="AC1102" s="281" t="s">
        <v>248</v>
      </c>
      <c r="AD1102" s="281"/>
      <c r="AE1102" s="281"/>
      <c r="AF1102" s="281"/>
      <c r="AG1102" s="281"/>
      <c r="AH1102" s="349" t="s">
        <v>261</v>
      </c>
      <c r="AI1102" s="350"/>
      <c r="AJ1102" s="350"/>
      <c r="AK1102" s="350"/>
      <c r="AL1102" s="350" t="s">
        <v>21</v>
      </c>
      <c r="AM1102" s="350"/>
      <c r="AN1102" s="350"/>
      <c r="AO1102" s="901"/>
      <c r="AP1102" s="431" t="s">
        <v>331</v>
      </c>
      <c r="AQ1102" s="431"/>
      <c r="AR1102" s="431"/>
      <c r="AS1102" s="431"/>
      <c r="AT1102" s="431"/>
      <c r="AU1102" s="431"/>
      <c r="AV1102" s="431"/>
      <c r="AW1102" s="431"/>
      <c r="AX1102" s="431"/>
    </row>
    <row r="1103" spans="1:50" ht="30" customHeight="1" x14ac:dyDescent="0.15">
      <c r="A1103" s="409">
        <v>1</v>
      </c>
      <c r="B1103" s="409">
        <v>1</v>
      </c>
      <c r="C1103" s="900"/>
      <c r="D1103" s="900"/>
      <c r="E1103" s="265" t="s">
        <v>688</v>
      </c>
      <c r="F1103" s="899"/>
      <c r="G1103" s="899"/>
      <c r="H1103" s="899"/>
      <c r="I1103" s="899"/>
      <c r="J1103" s="424" t="s">
        <v>646</v>
      </c>
      <c r="K1103" s="425"/>
      <c r="L1103" s="425"/>
      <c r="M1103" s="425"/>
      <c r="N1103" s="425"/>
      <c r="O1103" s="425"/>
      <c r="P1103" s="321" t="s">
        <v>689</v>
      </c>
      <c r="Q1103" s="322"/>
      <c r="R1103" s="322"/>
      <c r="S1103" s="322"/>
      <c r="T1103" s="322"/>
      <c r="U1103" s="322"/>
      <c r="V1103" s="322"/>
      <c r="W1103" s="322"/>
      <c r="X1103" s="322"/>
      <c r="Y1103" s="323" t="s">
        <v>646</v>
      </c>
      <c r="Z1103" s="324"/>
      <c r="AA1103" s="324"/>
      <c r="AB1103" s="325"/>
      <c r="AC1103" s="327"/>
      <c r="AD1103" s="327"/>
      <c r="AE1103" s="327"/>
      <c r="AF1103" s="327"/>
      <c r="AG1103" s="327"/>
      <c r="AH1103" s="328" t="s">
        <v>667</v>
      </c>
      <c r="AI1103" s="329"/>
      <c r="AJ1103" s="329"/>
      <c r="AK1103" s="329"/>
      <c r="AL1103" s="330" t="s">
        <v>646</v>
      </c>
      <c r="AM1103" s="331"/>
      <c r="AN1103" s="331"/>
      <c r="AO1103" s="332"/>
      <c r="AP1103" s="326" t="s">
        <v>646</v>
      </c>
      <c r="AQ1103" s="326"/>
      <c r="AR1103" s="326"/>
      <c r="AS1103" s="326"/>
      <c r="AT1103" s="326"/>
      <c r="AU1103" s="326"/>
      <c r="AV1103" s="326"/>
      <c r="AW1103" s="326"/>
      <c r="AX1103" s="326"/>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t="s">
        <v>647</v>
      </c>
      <c r="AQ1109" s="326"/>
      <c r="AR1109" s="326"/>
      <c r="AS1109" s="326"/>
      <c r="AT1109" s="326"/>
      <c r="AU1109" s="326"/>
      <c r="AV1109" s="326"/>
      <c r="AW1109" s="326"/>
      <c r="AX1109" s="326"/>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0"/>
      <c r="D1120" s="900"/>
      <c r="E1120" s="265"/>
      <c r="F1120" s="899"/>
      <c r="G1120" s="899"/>
      <c r="H1120" s="899"/>
      <c r="I1120" s="899"/>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3">
    <cfRule type="expression" dxfId="2789" priority="13879">
      <formula>IF(RIGHT(TEXT(Y783,"0.#"),1)=".",FALSE,TRUE)</formula>
    </cfRule>
    <cfRule type="expression" dxfId="2788" priority="13880">
      <formula>IF(RIGHT(TEXT(Y783,"0.#"),1)=".",TRUE,FALSE)</formula>
    </cfRule>
  </conditionalFormatting>
  <conditionalFormatting sqref="Y792">
    <cfRule type="expression" dxfId="2787" priority="13875">
      <formula>IF(RIGHT(TEXT(Y792,"0.#"),1)=".",FALSE,TRUE)</formula>
    </cfRule>
    <cfRule type="expression" dxfId="2786" priority="13876">
      <formula>IF(RIGHT(TEXT(Y792,"0.#"),1)=".",TRUE,FALSE)</formula>
    </cfRule>
  </conditionalFormatting>
  <conditionalFormatting sqref="Y823:Y830 Y821 Y810:Y817 Y808 Y797:Y804 Y795">
    <cfRule type="expression" dxfId="2785" priority="13657">
      <formula>IF(RIGHT(TEXT(Y795,"0.#"),1)=".",FALSE,TRUE)</formula>
    </cfRule>
    <cfRule type="expression" dxfId="2784" priority="13658">
      <formula>IF(RIGHT(TEXT(Y795,"0.#"),1)=".",TRUE,FALSE)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84:Y791 Y782">
    <cfRule type="expression" dxfId="2777" priority="13681">
      <formula>IF(RIGHT(TEXT(Y782,"0.#"),1)=".",FALSE,TRUE)</formula>
    </cfRule>
    <cfRule type="expression" dxfId="2776" priority="13682">
      <formula>IF(RIGHT(TEXT(Y782,"0.#"),1)=".",TRUE,FALSE)</formula>
    </cfRule>
  </conditionalFormatting>
  <conditionalFormatting sqref="AU783">
    <cfRule type="expression" dxfId="2775" priority="13679">
      <formula>IF(RIGHT(TEXT(AU783,"0.#"),1)=".",FALSE,TRUE)</formula>
    </cfRule>
    <cfRule type="expression" dxfId="2774" priority="13680">
      <formula>IF(RIGHT(TEXT(AU783,"0.#"),1)=".",TRUE,FALSE)</formula>
    </cfRule>
  </conditionalFormatting>
  <conditionalFormatting sqref="AU792">
    <cfRule type="expression" dxfId="2773" priority="13677">
      <formula>IF(RIGHT(TEXT(AU792,"0.#"),1)=".",FALSE,TRUE)</formula>
    </cfRule>
    <cfRule type="expression" dxfId="2772" priority="13678">
      <formula>IF(RIGHT(TEXT(AU792,"0.#"),1)=".",TRUE,FALSE)</formula>
    </cfRule>
  </conditionalFormatting>
  <conditionalFormatting sqref="AU784:AU791 AU782">
    <cfRule type="expression" dxfId="2771" priority="13675">
      <formula>IF(RIGHT(TEXT(AU782,"0.#"),1)=".",FALSE,TRUE)</formula>
    </cfRule>
    <cfRule type="expression" dxfId="2770" priority="13676">
      <formula>IF(RIGHT(TEXT(AU782,"0.#"),1)=".",TRUE,FALSE)</formula>
    </cfRule>
  </conditionalFormatting>
  <conditionalFormatting sqref="Y822 Y809 Y796">
    <cfRule type="expression" dxfId="2769" priority="13661">
      <formula>IF(RIGHT(TEXT(Y796,"0.#"),1)=".",FALSE,TRUE)</formula>
    </cfRule>
    <cfRule type="expression" dxfId="2768" priority="13662">
      <formula>IF(RIGHT(TEXT(Y796,"0.#"),1)=".",TRUE,FALSE)</formula>
    </cfRule>
  </conditionalFormatting>
  <conditionalFormatting sqref="Y831 Y818 Y805">
    <cfRule type="expression" dxfId="2767" priority="13659">
      <formula>IF(RIGHT(TEXT(Y805,"0.#"),1)=".",FALSE,TRUE)</formula>
    </cfRule>
    <cfRule type="expression" dxfId="2766" priority="13660">
      <formula>IF(RIGHT(TEXT(Y805,"0.#"),1)=".",TRUE,FALSE)</formula>
    </cfRule>
  </conditionalFormatting>
  <conditionalFormatting sqref="AU822 AU809 AU796">
    <cfRule type="expression" dxfId="2765" priority="13655">
      <formula>IF(RIGHT(TEXT(AU796,"0.#"),1)=".",FALSE,TRUE)</formula>
    </cfRule>
    <cfRule type="expression" dxfId="2764" priority="13656">
      <formula>IF(RIGHT(TEXT(AU796,"0.#"),1)=".",TRUE,FALSE)</formula>
    </cfRule>
  </conditionalFormatting>
  <conditionalFormatting sqref="AU831 AU818 AU805">
    <cfRule type="expression" dxfId="2763" priority="13653">
      <formula>IF(RIGHT(TEXT(AU805,"0.#"),1)=".",FALSE,TRUE)</formula>
    </cfRule>
    <cfRule type="expression" dxfId="2762" priority="13654">
      <formula>IF(RIGHT(TEXT(AU805,"0.#"),1)=".",TRUE,FALSE)</formula>
    </cfRule>
  </conditionalFormatting>
  <conditionalFormatting sqref="AU823:AU830 AU821 AU810:AU817 AU808 AU797:AU804 AU795">
    <cfRule type="expression" dxfId="2761" priority="13651">
      <formula>IF(RIGHT(TEXT(AU795,"0.#"),1)=".",FALSE,TRUE)</formula>
    </cfRule>
    <cfRule type="expression" dxfId="2760" priority="13652">
      <formula>IF(RIGHT(TEXT(AU795,"0.#"),1)=".",TRUE,FALSE)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L840:AO867">
    <cfRule type="expression" dxfId="2495" priority="6629">
      <formula>IF(AND(AL840&gt;=0, RIGHT(TEXT(AL840,"0.#"),1)&lt;&gt;"."),TRUE,FALSE)</formula>
    </cfRule>
    <cfRule type="expression" dxfId="2494" priority="6630">
      <formula>IF(AND(AL840&gt;=0, RIGHT(TEXT(AL840,"0.#"),1)="."),TRUE,FALSE)</formula>
    </cfRule>
    <cfRule type="expression" dxfId="2493" priority="6631">
      <formula>IF(AND(AL840&lt;0, RIGHT(TEXT(AL840,"0.#"),1)&lt;&gt;"."),TRUE,FALSE)</formula>
    </cfRule>
    <cfRule type="expression" dxfId="2492" priority="6632">
      <formula>IF(AND(AL840&lt;0, RIGHT(TEXT(AL840,"0.#"),1)="."),TRUE,FALSE)</formula>
    </cfRule>
  </conditionalFormatting>
  <conditionalFormatting sqref="AQ53:AQ55">
    <cfRule type="expression" dxfId="2491" priority="4651">
      <formula>IF(RIGHT(TEXT(AQ53,"0.#"),1)=".",FALSE,TRUE)</formula>
    </cfRule>
    <cfRule type="expression" dxfId="2490" priority="4652">
      <formula>IF(RIGHT(TEXT(AQ53,"0.#"),1)=".",TRUE,FALSE)</formula>
    </cfRule>
  </conditionalFormatting>
  <conditionalFormatting sqref="AU53:AU55">
    <cfRule type="expression" dxfId="2489" priority="4649">
      <formula>IF(RIGHT(TEXT(AU53,"0.#"),1)=".",FALSE,TRUE)</formula>
    </cfRule>
    <cfRule type="expression" dxfId="2488" priority="4650">
      <formula>IF(RIGHT(TEXT(AU53,"0.#"),1)=".",TRUE,FALSE)</formula>
    </cfRule>
  </conditionalFormatting>
  <conditionalFormatting sqref="AQ60:AQ62">
    <cfRule type="expression" dxfId="2487" priority="4647">
      <formula>IF(RIGHT(TEXT(AQ60,"0.#"),1)=".",FALSE,TRUE)</formula>
    </cfRule>
    <cfRule type="expression" dxfId="2486" priority="4648">
      <formula>IF(RIGHT(TEXT(AQ60,"0.#"),1)=".",TRUE,FALSE)</formula>
    </cfRule>
  </conditionalFormatting>
  <conditionalFormatting sqref="AU60:AU62">
    <cfRule type="expression" dxfId="2485" priority="4645">
      <formula>IF(RIGHT(TEXT(AU60,"0.#"),1)=".",FALSE,TRUE)</formula>
    </cfRule>
    <cfRule type="expression" dxfId="2484" priority="4646">
      <formula>IF(RIGHT(TEXT(AU60,"0.#"),1)=".",TRUE,FALSE)</formula>
    </cfRule>
  </conditionalFormatting>
  <conditionalFormatting sqref="AQ75:AQ77">
    <cfRule type="expression" dxfId="2483" priority="4643">
      <formula>IF(RIGHT(TEXT(AQ75,"0.#"),1)=".",FALSE,TRUE)</formula>
    </cfRule>
    <cfRule type="expression" dxfId="2482" priority="4644">
      <formula>IF(RIGHT(TEXT(AQ75,"0.#"),1)=".",TRUE,FALSE)</formula>
    </cfRule>
  </conditionalFormatting>
  <conditionalFormatting sqref="AU75:AU77">
    <cfRule type="expression" dxfId="2481" priority="4641">
      <formula>IF(RIGHT(TEXT(AU75,"0.#"),1)=".",FALSE,TRUE)</formula>
    </cfRule>
    <cfRule type="expression" dxfId="2480" priority="4642">
      <formula>IF(RIGHT(TEXT(AU75,"0.#"),1)=".",TRUE,FALSE)</formula>
    </cfRule>
  </conditionalFormatting>
  <conditionalFormatting sqref="AQ87:AQ89">
    <cfRule type="expression" dxfId="2479" priority="4639">
      <formula>IF(RIGHT(TEXT(AQ87,"0.#"),1)=".",FALSE,TRUE)</formula>
    </cfRule>
    <cfRule type="expression" dxfId="2478" priority="4640">
      <formula>IF(RIGHT(TEXT(AQ87,"0.#"),1)=".",TRUE,FALSE)</formula>
    </cfRule>
  </conditionalFormatting>
  <conditionalFormatting sqref="AU87:AU89">
    <cfRule type="expression" dxfId="2477" priority="4637">
      <formula>IF(RIGHT(TEXT(AU87,"0.#"),1)=".",FALSE,TRUE)</formula>
    </cfRule>
    <cfRule type="expression" dxfId="2476" priority="4638">
      <formula>IF(RIGHT(TEXT(AU87,"0.#"),1)=".",TRUE,FALSE)</formula>
    </cfRule>
  </conditionalFormatting>
  <conditionalFormatting sqref="AQ92:AQ94">
    <cfRule type="expression" dxfId="2475" priority="4635">
      <formula>IF(RIGHT(TEXT(AQ92,"0.#"),1)=".",FALSE,TRUE)</formula>
    </cfRule>
    <cfRule type="expression" dxfId="2474" priority="4636">
      <formula>IF(RIGHT(TEXT(AQ92,"0.#"),1)=".",TRUE,FALSE)</formula>
    </cfRule>
  </conditionalFormatting>
  <conditionalFormatting sqref="AU92:AU94">
    <cfRule type="expression" dxfId="2473" priority="4633">
      <formula>IF(RIGHT(TEXT(AU92,"0.#"),1)=".",FALSE,TRUE)</formula>
    </cfRule>
    <cfRule type="expression" dxfId="2472" priority="4634">
      <formula>IF(RIGHT(TEXT(AU92,"0.#"),1)=".",TRUE,FALSE)</formula>
    </cfRule>
  </conditionalFormatting>
  <conditionalFormatting sqref="AQ97:AQ99">
    <cfRule type="expression" dxfId="2471" priority="4631">
      <formula>IF(RIGHT(TEXT(AQ97,"0.#"),1)=".",FALSE,TRUE)</formula>
    </cfRule>
    <cfRule type="expression" dxfId="2470" priority="4632">
      <formula>IF(RIGHT(TEXT(AQ97,"0.#"),1)=".",TRUE,FALSE)</formula>
    </cfRule>
  </conditionalFormatting>
  <conditionalFormatting sqref="AU97:AU99">
    <cfRule type="expression" dxfId="2469" priority="4629">
      <formula>IF(RIGHT(TEXT(AU97,"0.#"),1)=".",FALSE,TRUE)</formula>
    </cfRule>
    <cfRule type="expression" dxfId="2468" priority="4630">
      <formula>IF(RIGHT(TEXT(AU97,"0.#"),1)=".",TRUE,FALSE)</formula>
    </cfRule>
  </conditionalFormatting>
  <conditionalFormatting sqref="AE458">
    <cfRule type="expression" dxfId="2467" priority="4323">
      <formula>IF(RIGHT(TEXT(AE458,"0.#"),1)=".",FALSE,TRUE)</formula>
    </cfRule>
    <cfRule type="expression" dxfId="2466" priority="4324">
      <formula>IF(RIGHT(TEXT(AE458,"0.#"),1)=".",TRUE,FALSE)</formula>
    </cfRule>
  </conditionalFormatting>
  <conditionalFormatting sqref="AM460">
    <cfRule type="expression" dxfId="2465" priority="4313">
      <formula>IF(RIGHT(TEXT(AM460,"0.#"),1)=".",FALSE,TRUE)</formula>
    </cfRule>
    <cfRule type="expression" dxfId="2464" priority="4314">
      <formula>IF(RIGHT(TEXT(AM460,"0.#"),1)=".",TRUE,FALSE)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M458">
    <cfRule type="expression" dxfId="2459" priority="4317">
      <formula>IF(RIGHT(TEXT(AM458,"0.#"),1)=".",FALSE,TRUE)</formula>
    </cfRule>
    <cfRule type="expression" dxfId="2458" priority="4318">
      <formula>IF(RIGHT(TEXT(AM458,"0.#"),1)=".",TRUE,FALSE)</formula>
    </cfRule>
  </conditionalFormatting>
  <conditionalFormatting sqref="AM459">
    <cfRule type="expression" dxfId="2457" priority="4315">
      <formula>IF(RIGHT(TEXT(AM459,"0.#"),1)=".",FALSE,TRUE)</formula>
    </cfRule>
    <cfRule type="expression" dxfId="2456" priority="4316">
      <formula>IF(RIGHT(TEXT(AM459,"0.#"),1)=".",TRUE,FALSE)</formula>
    </cfRule>
  </conditionalFormatting>
  <conditionalFormatting sqref="AU458">
    <cfRule type="expression" dxfId="2455" priority="4311">
      <formula>IF(RIGHT(TEXT(AU458,"0.#"),1)=".",FALSE,TRUE)</formula>
    </cfRule>
    <cfRule type="expression" dxfId="2454" priority="4312">
      <formula>IF(RIGHT(TEXT(AU458,"0.#"),1)=".",TRUE,FALSE)</formula>
    </cfRule>
  </conditionalFormatting>
  <conditionalFormatting sqref="AU459">
    <cfRule type="expression" dxfId="2453" priority="4309">
      <formula>IF(RIGHT(TEXT(AU459,"0.#"),1)=".",FALSE,TRUE)</formula>
    </cfRule>
    <cfRule type="expression" dxfId="2452" priority="4310">
      <formula>IF(RIGHT(TEXT(AU459,"0.#"),1)=".",TRUE,FALSE)</formula>
    </cfRule>
  </conditionalFormatting>
  <conditionalFormatting sqref="AU460">
    <cfRule type="expression" dxfId="2451" priority="4307">
      <formula>IF(RIGHT(TEXT(AU460,"0.#"),1)=".",FALSE,TRUE)</formula>
    </cfRule>
    <cfRule type="expression" dxfId="2450" priority="4308">
      <formula>IF(RIGHT(TEXT(AU460,"0.#"),1)=".",TRUE,FALSE)</formula>
    </cfRule>
  </conditionalFormatting>
  <conditionalFormatting sqref="AI460">
    <cfRule type="expression" dxfId="2449" priority="4301">
      <formula>IF(RIGHT(TEXT(AI460,"0.#"),1)=".",FALSE,TRUE)</formula>
    </cfRule>
    <cfRule type="expression" dxfId="2448" priority="4302">
      <formula>IF(RIGHT(TEXT(AI460,"0.#"),1)=".",TRUE,FALSE)</formula>
    </cfRule>
  </conditionalFormatting>
  <conditionalFormatting sqref="AI458">
    <cfRule type="expression" dxfId="2447" priority="4305">
      <formula>IF(RIGHT(TEXT(AI458,"0.#"),1)=".",FALSE,TRUE)</formula>
    </cfRule>
    <cfRule type="expression" dxfId="2446" priority="4306">
      <formula>IF(RIGHT(TEXT(AI458,"0.#"),1)=".",TRUE,FALSE)</formula>
    </cfRule>
  </conditionalFormatting>
  <conditionalFormatting sqref="AI459">
    <cfRule type="expression" dxfId="2445" priority="4303">
      <formula>IF(RIGHT(TEXT(AI459,"0.#"),1)=".",FALSE,TRUE)</formula>
    </cfRule>
    <cfRule type="expression" dxfId="2444" priority="4304">
      <formula>IF(RIGHT(TEXT(AI459,"0.#"),1)=".",TRUE,FALSE)</formula>
    </cfRule>
  </conditionalFormatting>
  <conditionalFormatting sqref="AQ459">
    <cfRule type="expression" dxfId="2443" priority="4299">
      <formula>IF(RIGHT(TEXT(AQ459,"0.#"),1)=".",FALSE,TRUE)</formula>
    </cfRule>
    <cfRule type="expression" dxfId="2442" priority="4300">
      <formula>IF(RIGHT(TEXT(AQ459,"0.#"),1)=".",TRUE,FALSE)</formula>
    </cfRule>
  </conditionalFormatting>
  <conditionalFormatting sqref="AQ460">
    <cfRule type="expression" dxfId="2441" priority="4297">
      <formula>IF(RIGHT(TEXT(AQ460,"0.#"),1)=".",FALSE,TRUE)</formula>
    </cfRule>
    <cfRule type="expression" dxfId="2440" priority="4298">
      <formula>IF(RIGHT(TEXT(AQ460,"0.#"),1)=".",TRUE,FALSE)</formula>
    </cfRule>
  </conditionalFormatting>
  <conditionalFormatting sqref="AQ458">
    <cfRule type="expression" dxfId="2439" priority="4295">
      <formula>IF(RIGHT(TEXT(AQ458,"0.#"),1)=".",FALSE,TRUE)</formula>
    </cfRule>
    <cfRule type="expression" dxfId="2438" priority="4296">
      <formula>IF(RIGHT(TEXT(AQ458,"0.#"),1)=".",TRUE,FALSE)</formula>
    </cfRule>
  </conditionalFormatting>
  <conditionalFormatting sqref="AE120 AM120">
    <cfRule type="expression" dxfId="2437" priority="2973">
      <formula>IF(RIGHT(TEXT(AE120,"0.#"),1)=".",FALSE,TRUE)</formula>
    </cfRule>
    <cfRule type="expression" dxfId="2436" priority="2974">
      <formula>IF(RIGHT(TEXT(AE120,"0.#"),1)=".",TRUE,FALSE)</formula>
    </cfRule>
  </conditionalFormatting>
  <conditionalFormatting sqref="AI126">
    <cfRule type="expression" dxfId="2435" priority="2963">
      <formula>IF(RIGHT(TEXT(AI126,"0.#"),1)=".",FALSE,TRUE)</formula>
    </cfRule>
    <cfRule type="expression" dxfId="2434" priority="2964">
      <formula>IF(RIGHT(TEXT(AI126,"0.#"),1)=".",TRUE,FALSE)</formula>
    </cfRule>
  </conditionalFormatting>
  <conditionalFormatting sqref="AI120">
    <cfRule type="expression" dxfId="2433" priority="2971">
      <formula>IF(RIGHT(TEXT(AI120,"0.#"),1)=".",FALSE,TRUE)</formula>
    </cfRule>
    <cfRule type="expression" dxfId="2432" priority="2972">
      <formula>IF(RIGHT(TEXT(AI120,"0.#"),1)=".",TRUE,FALSE)</formula>
    </cfRule>
  </conditionalFormatting>
  <conditionalFormatting sqref="AE123 AM123">
    <cfRule type="expression" dxfId="2431" priority="2969">
      <formula>IF(RIGHT(TEXT(AE123,"0.#"),1)=".",FALSE,TRUE)</formula>
    </cfRule>
    <cfRule type="expression" dxfId="2430" priority="2970">
      <formula>IF(RIGHT(TEXT(AE123,"0.#"),1)=".",TRUE,FALSE)</formula>
    </cfRule>
  </conditionalFormatting>
  <conditionalFormatting sqref="AI123">
    <cfRule type="expression" dxfId="2429" priority="2967">
      <formula>IF(RIGHT(TEXT(AI123,"0.#"),1)=".",FALSE,TRUE)</formula>
    </cfRule>
    <cfRule type="expression" dxfId="2428" priority="2968">
      <formula>IF(RIGHT(TEXT(AI123,"0.#"),1)=".",TRUE,FALSE)</formula>
    </cfRule>
  </conditionalFormatting>
  <conditionalFormatting sqref="AE126 AM126">
    <cfRule type="expression" dxfId="2427" priority="2965">
      <formula>IF(RIGHT(TEXT(AE126,"0.#"),1)=".",FALSE,TRUE)</formula>
    </cfRule>
    <cfRule type="expression" dxfId="2426" priority="2966">
      <formula>IF(RIGHT(TEXT(AE126,"0.#"),1)=".",TRUE,FALSE)</formula>
    </cfRule>
  </conditionalFormatting>
  <conditionalFormatting sqref="AE129 AM129">
    <cfRule type="expression" dxfId="2425" priority="2961">
      <formula>IF(RIGHT(TEXT(AE129,"0.#"),1)=".",FALSE,TRUE)</formula>
    </cfRule>
    <cfRule type="expression" dxfId="2424" priority="2962">
      <formula>IF(RIGHT(TEXT(AE129,"0.#"),1)=".",TRUE,FALSE)</formula>
    </cfRule>
  </conditionalFormatting>
  <conditionalFormatting sqref="AI129">
    <cfRule type="expression" dxfId="2423" priority="2959">
      <formula>IF(RIGHT(TEXT(AI129,"0.#"),1)=".",FALSE,TRUE)</formula>
    </cfRule>
    <cfRule type="expression" dxfId="2422" priority="2960">
      <formula>IF(RIGHT(TEXT(AI129,"0.#"),1)=".",TRUE,FALSE)</formula>
    </cfRule>
  </conditionalFormatting>
  <conditionalFormatting sqref="Y840:Y867">
    <cfRule type="expression" dxfId="2421" priority="2957">
      <formula>IF(RIGHT(TEXT(Y840,"0.#"),1)=".",FALSE,TRUE)</formula>
    </cfRule>
    <cfRule type="expression" dxfId="2420" priority="2958">
      <formula>IF(RIGHT(TEXT(Y840,"0.#"),1)=".",TRUE,FALSE)</formula>
    </cfRule>
  </conditionalFormatting>
  <conditionalFormatting sqref="AU518">
    <cfRule type="expression" dxfId="2419" priority="1467">
      <formula>IF(RIGHT(TEXT(AU518,"0.#"),1)=".",FALSE,TRUE)</formula>
    </cfRule>
    <cfRule type="expression" dxfId="2418" priority="1468">
      <formula>IF(RIGHT(TEXT(AU518,"0.#"),1)=".",TRUE,FALSE)</formula>
    </cfRule>
  </conditionalFormatting>
  <conditionalFormatting sqref="AQ551">
    <cfRule type="expression" dxfId="2417" priority="1243">
      <formula>IF(RIGHT(TEXT(AQ551,"0.#"),1)=".",FALSE,TRUE)</formula>
    </cfRule>
    <cfRule type="expression" dxfId="2416" priority="1244">
      <formula>IF(RIGHT(TEXT(AQ551,"0.#"),1)=".",TRUE,FALSE)</formula>
    </cfRule>
  </conditionalFormatting>
  <conditionalFormatting sqref="AE556">
    <cfRule type="expression" dxfId="2415" priority="1241">
      <formula>IF(RIGHT(TEXT(AE556,"0.#"),1)=".",FALSE,TRUE)</formula>
    </cfRule>
    <cfRule type="expression" dxfId="2414" priority="1242">
      <formula>IF(RIGHT(TEXT(AE556,"0.#"),1)=".",TRUE,FALSE)</formula>
    </cfRule>
  </conditionalFormatting>
  <conditionalFormatting sqref="AE557">
    <cfRule type="expression" dxfId="2413" priority="1239">
      <formula>IF(RIGHT(TEXT(AE557,"0.#"),1)=".",FALSE,TRUE)</formula>
    </cfRule>
    <cfRule type="expression" dxfId="2412" priority="1240">
      <formula>IF(RIGHT(TEXT(AE557,"0.#"),1)=".",TRUE,FALSE)</formula>
    </cfRule>
  </conditionalFormatting>
  <conditionalFormatting sqref="AE558">
    <cfRule type="expression" dxfId="2411" priority="1237">
      <formula>IF(RIGHT(TEXT(AE558,"0.#"),1)=".",FALSE,TRUE)</formula>
    </cfRule>
    <cfRule type="expression" dxfId="2410" priority="1238">
      <formula>IF(RIGHT(TEXT(AE558,"0.#"),1)=".",TRUE,FALSE)</formula>
    </cfRule>
  </conditionalFormatting>
  <conditionalFormatting sqref="AU556">
    <cfRule type="expression" dxfId="2409" priority="1229">
      <formula>IF(RIGHT(TEXT(AU556,"0.#"),1)=".",FALSE,TRUE)</formula>
    </cfRule>
    <cfRule type="expression" dxfId="2408" priority="1230">
      <formula>IF(RIGHT(TEXT(AU556,"0.#"),1)=".",TRUE,FALSE)</formula>
    </cfRule>
  </conditionalFormatting>
  <conditionalFormatting sqref="AU557">
    <cfRule type="expression" dxfId="2407" priority="1227">
      <formula>IF(RIGHT(TEXT(AU557,"0.#"),1)=".",FALSE,TRUE)</formula>
    </cfRule>
    <cfRule type="expression" dxfId="2406" priority="1228">
      <formula>IF(RIGHT(TEXT(AU557,"0.#"),1)=".",TRUE,FALSE)</formula>
    </cfRule>
  </conditionalFormatting>
  <conditionalFormatting sqref="AU558">
    <cfRule type="expression" dxfId="2405" priority="1225">
      <formula>IF(RIGHT(TEXT(AU558,"0.#"),1)=".",FALSE,TRUE)</formula>
    </cfRule>
    <cfRule type="expression" dxfId="2404" priority="1226">
      <formula>IF(RIGHT(TEXT(AU558,"0.#"),1)=".",TRUE,FALSE)</formula>
    </cfRule>
  </conditionalFormatting>
  <conditionalFormatting sqref="AQ557">
    <cfRule type="expression" dxfId="2403" priority="1217">
      <formula>IF(RIGHT(TEXT(AQ557,"0.#"),1)=".",FALSE,TRUE)</formula>
    </cfRule>
    <cfRule type="expression" dxfId="2402" priority="1218">
      <formula>IF(RIGHT(TEXT(AQ557,"0.#"),1)=".",TRUE,FALSE)</formula>
    </cfRule>
  </conditionalFormatting>
  <conditionalFormatting sqref="AQ558">
    <cfRule type="expression" dxfId="2401" priority="1215">
      <formula>IF(RIGHT(TEXT(AQ558,"0.#"),1)=".",FALSE,TRUE)</formula>
    </cfRule>
    <cfRule type="expression" dxfId="2400" priority="1216">
      <formula>IF(RIGHT(TEXT(AQ558,"0.#"),1)=".",TRUE,FALSE)</formula>
    </cfRule>
  </conditionalFormatting>
  <conditionalFormatting sqref="AQ556">
    <cfRule type="expression" dxfId="2399" priority="1213">
      <formula>IF(RIGHT(TEXT(AQ556,"0.#"),1)=".",FALSE,TRUE)</formula>
    </cfRule>
    <cfRule type="expression" dxfId="2398" priority="1214">
      <formula>IF(RIGHT(TEXT(AQ556,"0.#"),1)=".",TRUE,FALSE)</formula>
    </cfRule>
  </conditionalFormatting>
  <conditionalFormatting sqref="AE561">
    <cfRule type="expression" dxfId="2397" priority="1211">
      <formula>IF(RIGHT(TEXT(AE561,"0.#"),1)=".",FALSE,TRUE)</formula>
    </cfRule>
    <cfRule type="expression" dxfId="2396" priority="1212">
      <formula>IF(RIGHT(TEXT(AE561,"0.#"),1)=".",TRUE,FALSE)</formula>
    </cfRule>
  </conditionalFormatting>
  <conditionalFormatting sqref="AE562">
    <cfRule type="expression" dxfId="2395" priority="1209">
      <formula>IF(RIGHT(TEXT(AE562,"0.#"),1)=".",FALSE,TRUE)</formula>
    </cfRule>
    <cfRule type="expression" dxfId="2394" priority="1210">
      <formula>IF(RIGHT(TEXT(AE562,"0.#"),1)=".",TRUE,FALSE)</formula>
    </cfRule>
  </conditionalFormatting>
  <conditionalFormatting sqref="AE563">
    <cfRule type="expression" dxfId="2393" priority="1207">
      <formula>IF(RIGHT(TEXT(AE563,"0.#"),1)=".",FALSE,TRUE)</formula>
    </cfRule>
    <cfRule type="expression" dxfId="2392" priority="1208">
      <formula>IF(RIGHT(TEXT(AE563,"0.#"),1)=".",TRUE,FALSE)</formula>
    </cfRule>
  </conditionalFormatting>
  <conditionalFormatting sqref="AL1103:AO1132">
    <cfRule type="expression" dxfId="2391" priority="2863">
      <formula>IF(AND(AL1103&gt;=0, RIGHT(TEXT(AL1103,"0.#"),1)&lt;&gt;"."),TRUE,FALSE)</formula>
    </cfRule>
    <cfRule type="expression" dxfId="2390" priority="2864">
      <formula>IF(AND(AL1103&gt;=0, RIGHT(TEXT(AL1103,"0.#"),1)="."),TRUE,FALSE)</formula>
    </cfRule>
    <cfRule type="expression" dxfId="2389" priority="2865">
      <formula>IF(AND(AL1103&lt;0, RIGHT(TEXT(AL1103,"0.#"),1)&lt;&gt;"."),TRUE,FALSE)</formula>
    </cfRule>
    <cfRule type="expression" dxfId="2388" priority="2866">
      <formula>IF(AND(AL1103&lt;0, RIGHT(TEXT(AL1103,"0.#"),1)="."),TRUE,FALSE)</formula>
    </cfRule>
  </conditionalFormatting>
  <conditionalFormatting sqref="Y1103:Y1132">
    <cfRule type="expression" dxfId="2387" priority="2861">
      <formula>IF(RIGHT(TEXT(Y1103,"0.#"),1)=".",FALSE,TRUE)</formula>
    </cfRule>
    <cfRule type="expression" dxfId="2386" priority="2862">
      <formula>IF(RIGHT(TEXT(Y1103,"0.#"),1)=".",TRUE,FALSE)</formula>
    </cfRule>
  </conditionalFormatting>
  <conditionalFormatting sqref="AQ553">
    <cfRule type="expression" dxfId="2385" priority="1245">
      <formula>IF(RIGHT(TEXT(AQ553,"0.#"),1)=".",FALSE,TRUE)</formula>
    </cfRule>
    <cfRule type="expression" dxfId="2384" priority="1246">
      <formula>IF(RIGHT(TEXT(AQ553,"0.#"),1)=".",TRUE,FALSE)</formula>
    </cfRule>
  </conditionalFormatting>
  <conditionalFormatting sqref="AU552">
    <cfRule type="expression" dxfId="2383" priority="1257">
      <formula>IF(RIGHT(TEXT(AU552,"0.#"),1)=".",FALSE,TRUE)</formula>
    </cfRule>
    <cfRule type="expression" dxfId="2382" priority="1258">
      <formula>IF(RIGHT(TEXT(AU552,"0.#"),1)=".",TRUE,FALSE)</formula>
    </cfRule>
  </conditionalFormatting>
  <conditionalFormatting sqref="AE552">
    <cfRule type="expression" dxfId="2381" priority="1269">
      <formula>IF(RIGHT(TEXT(AE552,"0.#"),1)=".",FALSE,TRUE)</formula>
    </cfRule>
    <cfRule type="expression" dxfId="2380" priority="1270">
      <formula>IF(RIGHT(TEXT(AE552,"0.#"),1)=".",TRUE,FALSE)</formula>
    </cfRule>
  </conditionalFormatting>
  <conditionalFormatting sqref="AQ548">
    <cfRule type="expression" dxfId="2379" priority="1275">
      <formula>IF(RIGHT(TEXT(AQ548,"0.#"),1)=".",FALSE,TRUE)</formula>
    </cfRule>
    <cfRule type="expression" dxfId="2378" priority="1276">
      <formula>IF(RIGHT(TEXT(AQ548,"0.#"),1)=".",TRUE,FALSE)</formula>
    </cfRule>
  </conditionalFormatting>
  <conditionalFormatting sqref="AL838:AO839">
    <cfRule type="expression" dxfId="2377" priority="2815">
      <formula>IF(AND(AL838&gt;=0, RIGHT(TEXT(AL838,"0.#"),1)&lt;&gt;"."),TRUE,FALSE)</formula>
    </cfRule>
    <cfRule type="expression" dxfId="2376" priority="2816">
      <formula>IF(AND(AL838&gt;=0, RIGHT(TEXT(AL838,"0.#"),1)="."),TRUE,FALSE)</formula>
    </cfRule>
    <cfRule type="expression" dxfId="2375" priority="2817">
      <formula>IF(AND(AL838&lt;0, RIGHT(TEXT(AL838,"0.#"),1)&lt;&gt;"."),TRUE,FALSE)</formula>
    </cfRule>
    <cfRule type="expression" dxfId="2374" priority="2818">
      <formula>IF(AND(AL838&lt;0, RIGHT(TEXT(AL838,"0.#"),1)="."),TRUE,FALSE)</formula>
    </cfRule>
  </conditionalFormatting>
  <conditionalFormatting sqref="Y838:Y839">
    <cfRule type="expression" dxfId="2373" priority="2813">
      <formula>IF(RIGHT(TEXT(Y838,"0.#"),1)=".",FALSE,TRUE)</formula>
    </cfRule>
    <cfRule type="expression" dxfId="2372" priority="2814">
      <formula>IF(RIGHT(TEXT(Y838,"0.#"),1)=".",TRUE,FALSE)</formula>
    </cfRule>
  </conditionalFormatting>
  <conditionalFormatting sqref="AE492">
    <cfRule type="expression" dxfId="2371" priority="1601">
      <formula>IF(RIGHT(TEXT(AE492,"0.#"),1)=".",FALSE,TRUE)</formula>
    </cfRule>
    <cfRule type="expression" dxfId="2370" priority="1602">
      <formula>IF(RIGHT(TEXT(AE492,"0.#"),1)=".",TRUE,FALSE)</formula>
    </cfRule>
  </conditionalFormatting>
  <conditionalFormatting sqref="AE493">
    <cfRule type="expression" dxfId="2369" priority="1599">
      <formula>IF(RIGHT(TEXT(AE493,"0.#"),1)=".",FALSE,TRUE)</formula>
    </cfRule>
    <cfRule type="expression" dxfId="2368" priority="1600">
      <formula>IF(RIGHT(TEXT(AE493,"0.#"),1)=".",TRUE,FALSE)</formula>
    </cfRule>
  </conditionalFormatting>
  <conditionalFormatting sqref="AE494">
    <cfRule type="expression" dxfId="2367" priority="1597">
      <formula>IF(RIGHT(TEXT(AE494,"0.#"),1)=".",FALSE,TRUE)</formula>
    </cfRule>
    <cfRule type="expression" dxfId="2366" priority="1598">
      <formula>IF(RIGHT(TEXT(AE494,"0.#"),1)=".",TRUE,FALSE)</formula>
    </cfRule>
  </conditionalFormatting>
  <conditionalFormatting sqref="AQ493">
    <cfRule type="expression" dxfId="2365" priority="1577">
      <formula>IF(RIGHT(TEXT(AQ493,"0.#"),1)=".",FALSE,TRUE)</formula>
    </cfRule>
    <cfRule type="expression" dxfId="2364" priority="1578">
      <formula>IF(RIGHT(TEXT(AQ493,"0.#"),1)=".",TRUE,FALSE)</formula>
    </cfRule>
  </conditionalFormatting>
  <conditionalFormatting sqref="AQ494">
    <cfRule type="expression" dxfId="2363" priority="1575">
      <formula>IF(RIGHT(TEXT(AQ494,"0.#"),1)=".",FALSE,TRUE)</formula>
    </cfRule>
    <cfRule type="expression" dxfId="2362" priority="1576">
      <formula>IF(RIGHT(TEXT(AQ494,"0.#"),1)=".",TRUE,FALSE)</formula>
    </cfRule>
  </conditionalFormatting>
  <conditionalFormatting sqref="AQ492">
    <cfRule type="expression" dxfId="2361" priority="1573">
      <formula>IF(RIGHT(TEXT(AQ492,"0.#"),1)=".",FALSE,TRUE)</formula>
    </cfRule>
    <cfRule type="expression" dxfId="2360" priority="1574">
      <formula>IF(RIGHT(TEXT(AQ492,"0.#"),1)=".",TRUE,FALSE)</formula>
    </cfRule>
  </conditionalFormatting>
  <conditionalFormatting sqref="AU494">
    <cfRule type="expression" dxfId="2359" priority="1585">
      <formula>IF(RIGHT(TEXT(AU494,"0.#"),1)=".",FALSE,TRUE)</formula>
    </cfRule>
    <cfRule type="expression" dxfId="2358" priority="1586">
      <formula>IF(RIGHT(TEXT(AU494,"0.#"),1)=".",TRUE,FALSE)</formula>
    </cfRule>
  </conditionalFormatting>
  <conditionalFormatting sqref="AU492">
    <cfRule type="expression" dxfId="2357" priority="1589">
      <formula>IF(RIGHT(TEXT(AU492,"0.#"),1)=".",FALSE,TRUE)</formula>
    </cfRule>
    <cfRule type="expression" dxfId="2356" priority="1590">
      <formula>IF(RIGHT(TEXT(AU492,"0.#"),1)=".",TRUE,FALSE)</formula>
    </cfRule>
  </conditionalFormatting>
  <conditionalFormatting sqref="AU493">
    <cfRule type="expression" dxfId="2355" priority="1587">
      <formula>IF(RIGHT(TEXT(AU493,"0.#"),1)=".",FALSE,TRUE)</formula>
    </cfRule>
    <cfRule type="expression" dxfId="2354" priority="1588">
      <formula>IF(RIGHT(TEXT(AU493,"0.#"),1)=".",TRUE,FALSE)</formula>
    </cfRule>
  </conditionalFormatting>
  <conditionalFormatting sqref="AU583">
    <cfRule type="expression" dxfId="2353" priority="1105">
      <formula>IF(RIGHT(TEXT(AU583,"0.#"),1)=".",FALSE,TRUE)</formula>
    </cfRule>
    <cfRule type="expression" dxfId="2352" priority="1106">
      <formula>IF(RIGHT(TEXT(AU583,"0.#"),1)=".",TRUE,FALSE)</formula>
    </cfRule>
  </conditionalFormatting>
  <conditionalFormatting sqref="AU582">
    <cfRule type="expression" dxfId="2351" priority="1107">
      <formula>IF(RIGHT(TEXT(AU582,"0.#"),1)=".",FALSE,TRUE)</formula>
    </cfRule>
    <cfRule type="expression" dxfId="2350" priority="1108">
      <formula>IF(RIGHT(TEXT(AU582,"0.#"),1)=".",TRUE,FALSE)</formula>
    </cfRule>
  </conditionalFormatting>
  <conditionalFormatting sqref="AE499">
    <cfRule type="expression" dxfId="2349" priority="1567">
      <formula>IF(RIGHT(TEXT(AE499,"0.#"),1)=".",FALSE,TRUE)</formula>
    </cfRule>
    <cfRule type="expression" dxfId="2348" priority="1568">
      <formula>IF(RIGHT(TEXT(AE499,"0.#"),1)=".",TRUE,FALSE)</formula>
    </cfRule>
  </conditionalFormatting>
  <conditionalFormatting sqref="AE497">
    <cfRule type="expression" dxfId="2347" priority="1571">
      <formula>IF(RIGHT(TEXT(AE497,"0.#"),1)=".",FALSE,TRUE)</formula>
    </cfRule>
    <cfRule type="expression" dxfId="2346" priority="1572">
      <formula>IF(RIGHT(TEXT(AE497,"0.#"),1)=".",TRUE,FALSE)</formula>
    </cfRule>
  </conditionalFormatting>
  <conditionalFormatting sqref="AE498">
    <cfRule type="expression" dxfId="2345" priority="1569">
      <formula>IF(RIGHT(TEXT(AE498,"0.#"),1)=".",FALSE,TRUE)</formula>
    </cfRule>
    <cfRule type="expression" dxfId="2344" priority="1570">
      <formula>IF(RIGHT(TEXT(AE498,"0.#"),1)=".",TRUE,FALSE)</formula>
    </cfRule>
  </conditionalFormatting>
  <conditionalFormatting sqref="AU499">
    <cfRule type="expression" dxfId="2343" priority="1555">
      <formula>IF(RIGHT(TEXT(AU499,"0.#"),1)=".",FALSE,TRUE)</formula>
    </cfRule>
    <cfRule type="expression" dxfId="2342" priority="1556">
      <formula>IF(RIGHT(TEXT(AU499,"0.#"),1)=".",TRUE,FALSE)</formula>
    </cfRule>
  </conditionalFormatting>
  <conditionalFormatting sqref="AU497">
    <cfRule type="expression" dxfId="2341" priority="1559">
      <formula>IF(RIGHT(TEXT(AU497,"0.#"),1)=".",FALSE,TRUE)</formula>
    </cfRule>
    <cfRule type="expression" dxfId="2340" priority="1560">
      <formula>IF(RIGHT(TEXT(AU497,"0.#"),1)=".",TRUE,FALSE)</formula>
    </cfRule>
  </conditionalFormatting>
  <conditionalFormatting sqref="AU498">
    <cfRule type="expression" dxfId="2339" priority="1557">
      <formula>IF(RIGHT(TEXT(AU498,"0.#"),1)=".",FALSE,TRUE)</formula>
    </cfRule>
    <cfRule type="expression" dxfId="2338" priority="1558">
      <formula>IF(RIGHT(TEXT(AU498,"0.#"),1)=".",TRUE,FALSE)</formula>
    </cfRule>
  </conditionalFormatting>
  <conditionalFormatting sqref="AQ497">
    <cfRule type="expression" dxfId="2337" priority="1543">
      <formula>IF(RIGHT(TEXT(AQ497,"0.#"),1)=".",FALSE,TRUE)</formula>
    </cfRule>
    <cfRule type="expression" dxfId="2336" priority="1544">
      <formula>IF(RIGHT(TEXT(AQ497,"0.#"),1)=".",TRUE,FALSE)</formula>
    </cfRule>
  </conditionalFormatting>
  <conditionalFormatting sqref="AQ498">
    <cfRule type="expression" dxfId="2335" priority="1547">
      <formula>IF(RIGHT(TEXT(AQ498,"0.#"),1)=".",FALSE,TRUE)</formula>
    </cfRule>
    <cfRule type="expression" dxfId="2334" priority="1548">
      <formula>IF(RIGHT(TEXT(AQ498,"0.#"),1)=".",TRUE,FALSE)</formula>
    </cfRule>
  </conditionalFormatting>
  <conditionalFormatting sqref="AQ499">
    <cfRule type="expression" dxfId="2333" priority="1545">
      <formula>IF(RIGHT(TEXT(AQ499,"0.#"),1)=".",FALSE,TRUE)</formula>
    </cfRule>
    <cfRule type="expression" dxfId="2332" priority="1546">
      <formula>IF(RIGHT(TEXT(AQ499,"0.#"),1)=".",TRUE,FALSE)</formula>
    </cfRule>
  </conditionalFormatting>
  <conditionalFormatting sqref="AE504">
    <cfRule type="expression" dxfId="2331" priority="1537">
      <formula>IF(RIGHT(TEXT(AE504,"0.#"),1)=".",FALSE,TRUE)</formula>
    </cfRule>
    <cfRule type="expression" dxfId="2330" priority="1538">
      <formula>IF(RIGHT(TEXT(AE504,"0.#"),1)=".",TRUE,FALSE)</formula>
    </cfRule>
  </conditionalFormatting>
  <conditionalFormatting sqref="AE502">
    <cfRule type="expression" dxfId="2329" priority="1541">
      <formula>IF(RIGHT(TEXT(AE502,"0.#"),1)=".",FALSE,TRUE)</formula>
    </cfRule>
    <cfRule type="expression" dxfId="2328" priority="1542">
      <formula>IF(RIGHT(TEXT(AE502,"0.#"),1)=".",TRUE,FALSE)</formula>
    </cfRule>
  </conditionalFormatting>
  <conditionalFormatting sqref="AE503">
    <cfRule type="expression" dxfId="2327" priority="1539">
      <formula>IF(RIGHT(TEXT(AE503,"0.#"),1)=".",FALSE,TRUE)</formula>
    </cfRule>
    <cfRule type="expression" dxfId="2326" priority="1540">
      <formula>IF(RIGHT(TEXT(AE503,"0.#"),1)=".",TRUE,FALSE)</formula>
    </cfRule>
  </conditionalFormatting>
  <conditionalFormatting sqref="AU504">
    <cfRule type="expression" dxfId="2325" priority="1525">
      <formula>IF(RIGHT(TEXT(AU504,"0.#"),1)=".",FALSE,TRUE)</formula>
    </cfRule>
    <cfRule type="expression" dxfId="2324" priority="1526">
      <formula>IF(RIGHT(TEXT(AU504,"0.#"),1)=".",TRUE,FALSE)</formula>
    </cfRule>
  </conditionalFormatting>
  <conditionalFormatting sqref="AU502">
    <cfRule type="expression" dxfId="2323" priority="1529">
      <formula>IF(RIGHT(TEXT(AU502,"0.#"),1)=".",FALSE,TRUE)</formula>
    </cfRule>
    <cfRule type="expression" dxfId="2322" priority="1530">
      <formula>IF(RIGHT(TEXT(AU502,"0.#"),1)=".",TRUE,FALSE)</formula>
    </cfRule>
  </conditionalFormatting>
  <conditionalFormatting sqref="AU503">
    <cfRule type="expression" dxfId="2321" priority="1527">
      <formula>IF(RIGHT(TEXT(AU503,"0.#"),1)=".",FALSE,TRUE)</formula>
    </cfRule>
    <cfRule type="expression" dxfId="2320" priority="1528">
      <formula>IF(RIGHT(TEXT(AU503,"0.#"),1)=".",TRUE,FALSE)</formula>
    </cfRule>
  </conditionalFormatting>
  <conditionalFormatting sqref="AQ502">
    <cfRule type="expression" dxfId="2319" priority="1513">
      <formula>IF(RIGHT(TEXT(AQ502,"0.#"),1)=".",FALSE,TRUE)</formula>
    </cfRule>
    <cfRule type="expression" dxfId="2318" priority="1514">
      <formula>IF(RIGHT(TEXT(AQ502,"0.#"),1)=".",TRUE,FALSE)</formula>
    </cfRule>
  </conditionalFormatting>
  <conditionalFormatting sqref="AQ503">
    <cfRule type="expression" dxfId="2317" priority="1517">
      <formula>IF(RIGHT(TEXT(AQ503,"0.#"),1)=".",FALSE,TRUE)</formula>
    </cfRule>
    <cfRule type="expression" dxfId="2316" priority="1518">
      <formula>IF(RIGHT(TEXT(AQ503,"0.#"),1)=".",TRUE,FALSE)</formula>
    </cfRule>
  </conditionalFormatting>
  <conditionalFormatting sqref="AQ504">
    <cfRule type="expression" dxfId="2315" priority="1515">
      <formula>IF(RIGHT(TEXT(AQ504,"0.#"),1)=".",FALSE,TRUE)</formula>
    </cfRule>
    <cfRule type="expression" dxfId="2314" priority="1516">
      <formula>IF(RIGHT(TEXT(AQ504,"0.#"),1)=".",TRUE,FALSE)</formula>
    </cfRule>
  </conditionalFormatting>
  <conditionalFormatting sqref="AE509">
    <cfRule type="expression" dxfId="2313" priority="1507">
      <formula>IF(RIGHT(TEXT(AE509,"0.#"),1)=".",FALSE,TRUE)</formula>
    </cfRule>
    <cfRule type="expression" dxfId="2312" priority="1508">
      <formula>IF(RIGHT(TEXT(AE509,"0.#"),1)=".",TRUE,FALSE)</formula>
    </cfRule>
  </conditionalFormatting>
  <conditionalFormatting sqref="AE507">
    <cfRule type="expression" dxfId="2311" priority="1511">
      <formula>IF(RIGHT(TEXT(AE507,"0.#"),1)=".",FALSE,TRUE)</formula>
    </cfRule>
    <cfRule type="expression" dxfId="2310" priority="1512">
      <formula>IF(RIGHT(TEXT(AE507,"0.#"),1)=".",TRUE,FALSE)</formula>
    </cfRule>
  </conditionalFormatting>
  <conditionalFormatting sqref="AE508">
    <cfRule type="expression" dxfId="2309" priority="1509">
      <formula>IF(RIGHT(TEXT(AE508,"0.#"),1)=".",FALSE,TRUE)</formula>
    </cfRule>
    <cfRule type="expression" dxfId="2308" priority="1510">
      <formula>IF(RIGHT(TEXT(AE508,"0.#"),1)=".",TRUE,FALSE)</formula>
    </cfRule>
  </conditionalFormatting>
  <conditionalFormatting sqref="AU509">
    <cfRule type="expression" dxfId="2307" priority="1495">
      <formula>IF(RIGHT(TEXT(AU509,"0.#"),1)=".",FALSE,TRUE)</formula>
    </cfRule>
    <cfRule type="expression" dxfId="2306" priority="1496">
      <formula>IF(RIGHT(TEXT(AU509,"0.#"),1)=".",TRUE,FALSE)</formula>
    </cfRule>
  </conditionalFormatting>
  <conditionalFormatting sqref="AU507">
    <cfRule type="expression" dxfId="2305" priority="1499">
      <formula>IF(RIGHT(TEXT(AU507,"0.#"),1)=".",FALSE,TRUE)</formula>
    </cfRule>
    <cfRule type="expression" dxfId="2304" priority="1500">
      <formula>IF(RIGHT(TEXT(AU507,"0.#"),1)=".",TRUE,FALSE)</formula>
    </cfRule>
  </conditionalFormatting>
  <conditionalFormatting sqref="AU508">
    <cfRule type="expression" dxfId="2303" priority="1497">
      <formula>IF(RIGHT(TEXT(AU508,"0.#"),1)=".",FALSE,TRUE)</formula>
    </cfRule>
    <cfRule type="expression" dxfId="2302" priority="1498">
      <formula>IF(RIGHT(TEXT(AU508,"0.#"),1)=".",TRUE,FALSE)</formula>
    </cfRule>
  </conditionalFormatting>
  <conditionalFormatting sqref="AQ507">
    <cfRule type="expression" dxfId="2301" priority="1483">
      <formula>IF(RIGHT(TEXT(AQ507,"0.#"),1)=".",FALSE,TRUE)</formula>
    </cfRule>
    <cfRule type="expression" dxfId="2300" priority="1484">
      <formula>IF(RIGHT(TEXT(AQ507,"0.#"),1)=".",TRUE,FALSE)</formula>
    </cfRule>
  </conditionalFormatting>
  <conditionalFormatting sqref="AQ508">
    <cfRule type="expression" dxfId="2299" priority="1487">
      <formula>IF(RIGHT(TEXT(AQ508,"0.#"),1)=".",FALSE,TRUE)</formula>
    </cfRule>
    <cfRule type="expression" dxfId="2298" priority="1488">
      <formula>IF(RIGHT(TEXT(AQ508,"0.#"),1)=".",TRUE,FALSE)</formula>
    </cfRule>
  </conditionalFormatting>
  <conditionalFormatting sqref="AQ509">
    <cfRule type="expression" dxfId="2297" priority="1485">
      <formula>IF(RIGHT(TEXT(AQ509,"0.#"),1)=".",FALSE,TRUE)</formula>
    </cfRule>
    <cfRule type="expression" dxfId="2296" priority="1486">
      <formula>IF(RIGHT(TEXT(AQ509,"0.#"),1)=".",TRUE,FALSE)</formula>
    </cfRule>
  </conditionalFormatting>
  <conditionalFormatting sqref="AE465">
    <cfRule type="expression" dxfId="2295" priority="1777">
      <formula>IF(RIGHT(TEXT(AE465,"0.#"),1)=".",FALSE,TRUE)</formula>
    </cfRule>
    <cfRule type="expression" dxfId="2294" priority="1778">
      <formula>IF(RIGHT(TEXT(AE465,"0.#"),1)=".",TRUE,FALSE)</formula>
    </cfRule>
  </conditionalFormatting>
  <conditionalFormatting sqref="AE463">
    <cfRule type="expression" dxfId="2293" priority="1781">
      <formula>IF(RIGHT(TEXT(AE463,"0.#"),1)=".",FALSE,TRUE)</formula>
    </cfRule>
    <cfRule type="expression" dxfId="2292" priority="1782">
      <formula>IF(RIGHT(TEXT(AE463,"0.#"),1)=".",TRUE,FALSE)</formula>
    </cfRule>
  </conditionalFormatting>
  <conditionalFormatting sqref="AE464">
    <cfRule type="expression" dxfId="2291" priority="1779">
      <formula>IF(RIGHT(TEXT(AE464,"0.#"),1)=".",FALSE,TRUE)</formula>
    </cfRule>
    <cfRule type="expression" dxfId="2290" priority="1780">
      <formula>IF(RIGHT(TEXT(AE464,"0.#"),1)=".",TRUE,FALSE)</formula>
    </cfRule>
  </conditionalFormatting>
  <conditionalFormatting sqref="AM465">
    <cfRule type="expression" dxfId="2289" priority="1771">
      <formula>IF(RIGHT(TEXT(AM465,"0.#"),1)=".",FALSE,TRUE)</formula>
    </cfRule>
    <cfRule type="expression" dxfId="2288" priority="1772">
      <formula>IF(RIGHT(TEXT(AM465,"0.#"),1)=".",TRUE,FALSE)</formula>
    </cfRule>
  </conditionalFormatting>
  <conditionalFormatting sqref="AM463">
    <cfRule type="expression" dxfId="2287" priority="1775">
      <formula>IF(RIGHT(TEXT(AM463,"0.#"),1)=".",FALSE,TRUE)</formula>
    </cfRule>
    <cfRule type="expression" dxfId="2286" priority="1776">
      <formula>IF(RIGHT(TEXT(AM463,"0.#"),1)=".",TRUE,FALSE)</formula>
    </cfRule>
  </conditionalFormatting>
  <conditionalFormatting sqref="AM464">
    <cfRule type="expression" dxfId="2285" priority="1773">
      <formula>IF(RIGHT(TEXT(AM464,"0.#"),1)=".",FALSE,TRUE)</formula>
    </cfRule>
    <cfRule type="expression" dxfId="2284" priority="1774">
      <formula>IF(RIGHT(TEXT(AM464,"0.#"),1)=".",TRUE,FALSE)</formula>
    </cfRule>
  </conditionalFormatting>
  <conditionalFormatting sqref="AU465">
    <cfRule type="expression" dxfId="2283" priority="1765">
      <formula>IF(RIGHT(TEXT(AU465,"0.#"),1)=".",FALSE,TRUE)</formula>
    </cfRule>
    <cfRule type="expression" dxfId="2282" priority="1766">
      <formula>IF(RIGHT(TEXT(AU465,"0.#"),1)=".",TRUE,FALSE)</formula>
    </cfRule>
  </conditionalFormatting>
  <conditionalFormatting sqref="AU463">
    <cfRule type="expression" dxfId="2281" priority="1769">
      <formula>IF(RIGHT(TEXT(AU463,"0.#"),1)=".",FALSE,TRUE)</formula>
    </cfRule>
    <cfRule type="expression" dxfId="2280" priority="1770">
      <formula>IF(RIGHT(TEXT(AU463,"0.#"),1)=".",TRUE,FALSE)</formula>
    </cfRule>
  </conditionalFormatting>
  <conditionalFormatting sqref="AU464">
    <cfRule type="expression" dxfId="2279" priority="1767">
      <formula>IF(RIGHT(TEXT(AU464,"0.#"),1)=".",FALSE,TRUE)</formula>
    </cfRule>
    <cfRule type="expression" dxfId="2278" priority="1768">
      <formula>IF(RIGHT(TEXT(AU464,"0.#"),1)=".",TRUE,FALSE)</formula>
    </cfRule>
  </conditionalFormatting>
  <conditionalFormatting sqref="AI465">
    <cfRule type="expression" dxfId="2277" priority="1759">
      <formula>IF(RIGHT(TEXT(AI465,"0.#"),1)=".",FALSE,TRUE)</formula>
    </cfRule>
    <cfRule type="expression" dxfId="2276" priority="1760">
      <formula>IF(RIGHT(TEXT(AI465,"0.#"),1)=".",TRUE,FALSE)</formula>
    </cfRule>
  </conditionalFormatting>
  <conditionalFormatting sqref="AI463">
    <cfRule type="expression" dxfId="2275" priority="1763">
      <formula>IF(RIGHT(TEXT(AI463,"0.#"),1)=".",FALSE,TRUE)</formula>
    </cfRule>
    <cfRule type="expression" dxfId="2274" priority="1764">
      <formula>IF(RIGHT(TEXT(AI463,"0.#"),1)=".",TRUE,FALSE)</formula>
    </cfRule>
  </conditionalFormatting>
  <conditionalFormatting sqref="AI464">
    <cfRule type="expression" dxfId="2273" priority="1761">
      <formula>IF(RIGHT(TEXT(AI464,"0.#"),1)=".",FALSE,TRUE)</formula>
    </cfRule>
    <cfRule type="expression" dxfId="2272" priority="1762">
      <formula>IF(RIGHT(TEXT(AI464,"0.#"),1)=".",TRUE,FALSE)</formula>
    </cfRule>
  </conditionalFormatting>
  <conditionalFormatting sqref="AQ463">
    <cfRule type="expression" dxfId="2271" priority="1753">
      <formula>IF(RIGHT(TEXT(AQ463,"0.#"),1)=".",FALSE,TRUE)</formula>
    </cfRule>
    <cfRule type="expression" dxfId="2270" priority="1754">
      <formula>IF(RIGHT(TEXT(AQ463,"0.#"),1)=".",TRUE,FALSE)</formula>
    </cfRule>
  </conditionalFormatting>
  <conditionalFormatting sqref="AQ464">
    <cfRule type="expression" dxfId="2269" priority="1757">
      <formula>IF(RIGHT(TEXT(AQ464,"0.#"),1)=".",FALSE,TRUE)</formula>
    </cfRule>
    <cfRule type="expression" dxfId="2268" priority="1758">
      <formula>IF(RIGHT(TEXT(AQ464,"0.#"),1)=".",TRUE,FALSE)</formula>
    </cfRule>
  </conditionalFormatting>
  <conditionalFormatting sqref="AQ465">
    <cfRule type="expression" dxfId="2267" priority="1755">
      <formula>IF(RIGHT(TEXT(AQ465,"0.#"),1)=".",FALSE,TRUE)</formula>
    </cfRule>
    <cfRule type="expression" dxfId="2266" priority="1756">
      <formula>IF(RIGHT(TEXT(AQ465,"0.#"),1)=".",TRUE,FALSE)</formula>
    </cfRule>
  </conditionalFormatting>
  <conditionalFormatting sqref="AE470">
    <cfRule type="expression" dxfId="2265" priority="1747">
      <formula>IF(RIGHT(TEXT(AE470,"0.#"),1)=".",FALSE,TRUE)</formula>
    </cfRule>
    <cfRule type="expression" dxfId="2264" priority="1748">
      <formula>IF(RIGHT(TEXT(AE470,"0.#"),1)=".",TRUE,FALSE)</formula>
    </cfRule>
  </conditionalFormatting>
  <conditionalFormatting sqref="AE468">
    <cfRule type="expression" dxfId="2263" priority="1751">
      <formula>IF(RIGHT(TEXT(AE468,"0.#"),1)=".",FALSE,TRUE)</formula>
    </cfRule>
    <cfRule type="expression" dxfId="2262" priority="1752">
      <formula>IF(RIGHT(TEXT(AE468,"0.#"),1)=".",TRUE,FALSE)</formula>
    </cfRule>
  </conditionalFormatting>
  <conditionalFormatting sqref="AE469">
    <cfRule type="expression" dxfId="2261" priority="1749">
      <formula>IF(RIGHT(TEXT(AE469,"0.#"),1)=".",FALSE,TRUE)</formula>
    </cfRule>
    <cfRule type="expression" dxfId="2260" priority="1750">
      <formula>IF(RIGHT(TEXT(AE469,"0.#"),1)=".",TRUE,FALSE)</formula>
    </cfRule>
  </conditionalFormatting>
  <conditionalFormatting sqref="AM470">
    <cfRule type="expression" dxfId="2259" priority="1741">
      <formula>IF(RIGHT(TEXT(AM470,"0.#"),1)=".",FALSE,TRUE)</formula>
    </cfRule>
    <cfRule type="expression" dxfId="2258" priority="1742">
      <formula>IF(RIGHT(TEXT(AM470,"0.#"),1)=".",TRUE,FALSE)</formula>
    </cfRule>
  </conditionalFormatting>
  <conditionalFormatting sqref="AM468">
    <cfRule type="expression" dxfId="2257" priority="1745">
      <formula>IF(RIGHT(TEXT(AM468,"0.#"),1)=".",FALSE,TRUE)</formula>
    </cfRule>
    <cfRule type="expression" dxfId="2256" priority="1746">
      <formula>IF(RIGHT(TEXT(AM468,"0.#"),1)=".",TRUE,FALSE)</formula>
    </cfRule>
  </conditionalFormatting>
  <conditionalFormatting sqref="AM469">
    <cfRule type="expression" dxfId="2255" priority="1743">
      <formula>IF(RIGHT(TEXT(AM469,"0.#"),1)=".",FALSE,TRUE)</formula>
    </cfRule>
    <cfRule type="expression" dxfId="2254" priority="1744">
      <formula>IF(RIGHT(TEXT(AM469,"0.#"),1)=".",TRUE,FALSE)</formula>
    </cfRule>
  </conditionalFormatting>
  <conditionalFormatting sqref="AU470">
    <cfRule type="expression" dxfId="2253" priority="1735">
      <formula>IF(RIGHT(TEXT(AU470,"0.#"),1)=".",FALSE,TRUE)</formula>
    </cfRule>
    <cfRule type="expression" dxfId="2252" priority="1736">
      <formula>IF(RIGHT(TEXT(AU470,"0.#"),1)=".",TRUE,FALSE)</formula>
    </cfRule>
  </conditionalFormatting>
  <conditionalFormatting sqref="AU468">
    <cfRule type="expression" dxfId="2251" priority="1739">
      <formula>IF(RIGHT(TEXT(AU468,"0.#"),1)=".",FALSE,TRUE)</formula>
    </cfRule>
    <cfRule type="expression" dxfId="2250" priority="1740">
      <formula>IF(RIGHT(TEXT(AU468,"0.#"),1)=".",TRUE,FALSE)</formula>
    </cfRule>
  </conditionalFormatting>
  <conditionalFormatting sqref="AU469">
    <cfRule type="expression" dxfId="2249" priority="1737">
      <formula>IF(RIGHT(TEXT(AU469,"0.#"),1)=".",FALSE,TRUE)</formula>
    </cfRule>
    <cfRule type="expression" dxfId="2248" priority="1738">
      <formula>IF(RIGHT(TEXT(AU469,"0.#"),1)=".",TRUE,FALSE)</formula>
    </cfRule>
  </conditionalFormatting>
  <conditionalFormatting sqref="AI470">
    <cfRule type="expression" dxfId="2247" priority="1729">
      <formula>IF(RIGHT(TEXT(AI470,"0.#"),1)=".",FALSE,TRUE)</formula>
    </cfRule>
    <cfRule type="expression" dxfId="2246" priority="1730">
      <formula>IF(RIGHT(TEXT(AI470,"0.#"),1)=".",TRUE,FALSE)</formula>
    </cfRule>
  </conditionalFormatting>
  <conditionalFormatting sqref="AI468">
    <cfRule type="expression" dxfId="2245" priority="1733">
      <formula>IF(RIGHT(TEXT(AI468,"0.#"),1)=".",FALSE,TRUE)</formula>
    </cfRule>
    <cfRule type="expression" dxfId="2244" priority="1734">
      <formula>IF(RIGHT(TEXT(AI468,"0.#"),1)=".",TRUE,FALSE)</formula>
    </cfRule>
  </conditionalFormatting>
  <conditionalFormatting sqref="AI469">
    <cfRule type="expression" dxfId="2243" priority="1731">
      <formula>IF(RIGHT(TEXT(AI469,"0.#"),1)=".",FALSE,TRUE)</formula>
    </cfRule>
    <cfRule type="expression" dxfId="2242" priority="1732">
      <formula>IF(RIGHT(TEXT(AI469,"0.#"),1)=".",TRUE,FALSE)</formula>
    </cfRule>
  </conditionalFormatting>
  <conditionalFormatting sqref="AQ468">
    <cfRule type="expression" dxfId="2241" priority="1723">
      <formula>IF(RIGHT(TEXT(AQ468,"0.#"),1)=".",FALSE,TRUE)</formula>
    </cfRule>
    <cfRule type="expression" dxfId="2240" priority="1724">
      <formula>IF(RIGHT(TEXT(AQ468,"0.#"),1)=".",TRUE,FALSE)</formula>
    </cfRule>
  </conditionalFormatting>
  <conditionalFormatting sqref="AQ469">
    <cfRule type="expression" dxfId="2239" priority="1727">
      <formula>IF(RIGHT(TEXT(AQ469,"0.#"),1)=".",FALSE,TRUE)</formula>
    </cfRule>
    <cfRule type="expression" dxfId="2238" priority="1728">
      <formula>IF(RIGHT(TEXT(AQ469,"0.#"),1)=".",TRUE,FALSE)</formula>
    </cfRule>
  </conditionalFormatting>
  <conditionalFormatting sqref="AQ470">
    <cfRule type="expression" dxfId="2237" priority="1725">
      <formula>IF(RIGHT(TEXT(AQ470,"0.#"),1)=".",FALSE,TRUE)</formula>
    </cfRule>
    <cfRule type="expression" dxfId="2236" priority="1726">
      <formula>IF(RIGHT(TEXT(AQ470,"0.#"),1)=".",TRUE,FALSE)</formula>
    </cfRule>
  </conditionalFormatting>
  <conditionalFormatting sqref="AE475">
    <cfRule type="expression" dxfId="2235" priority="1717">
      <formula>IF(RIGHT(TEXT(AE475,"0.#"),1)=".",FALSE,TRUE)</formula>
    </cfRule>
    <cfRule type="expression" dxfId="2234" priority="1718">
      <formula>IF(RIGHT(TEXT(AE475,"0.#"),1)=".",TRUE,FALSE)</formula>
    </cfRule>
  </conditionalFormatting>
  <conditionalFormatting sqref="AE473">
    <cfRule type="expression" dxfId="2233" priority="1721">
      <formula>IF(RIGHT(TEXT(AE473,"0.#"),1)=".",FALSE,TRUE)</formula>
    </cfRule>
    <cfRule type="expression" dxfId="2232" priority="1722">
      <formula>IF(RIGHT(TEXT(AE473,"0.#"),1)=".",TRUE,FALSE)</formula>
    </cfRule>
  </conditionalFormatting>
  <conditionalFormatting sqref="AE474">
    <cfRule type="expression" dxfId="2231" priority="1719">
      <formula>IF(RIGHT(TEXT(AE474,"0.#"),1)=".",FALSE,TRUE)</formula>
    </cfRule>
    <cfRule type="expression" dxfId="2230" priority="1720">
      <formula>IF(RIGHT(TEXT(AE474,"0.#"),1)=".",TRUE,FALSE)</formula>
    </cfRule>
  </conditionalFormatting>
  <conditionalFormatting sqref="AM475">
    <cfRule type="expression" dxfId="2229" priority="1711">
      <formula>IF(RIGHT(TEXT(AM475,"0.#"),1)=".",FALSE,TRUE)</formula>
    </cfRule>
    <cfRule type="expression" dxfId="2228" priority="1712">
      <formula>IF(RIGHT(TEXT(AM475,"0.#"),1)=".",TRUE,FALSE)</formula>
    </cfRule>
  </conditionalFormatting>
  <conditionalFormatting sqref="AM473">
    <cfRule type="expression" dxfId="2227" priority="1715">
      <formula>IF(RIGHT(TEXT(AM473,"0.#"),1)=".",FALSE,TRUE)</formula>
    </cfRule>
    <cfRule type="expression" dxfId="2226" priority="1716">
      <formula>IF(RIGHT(TEXT(AM473,"0.#"),1)=".",TRUE,FALSE)</formula>
    </cfRule>
  </conditionalFormatting>
  <conditionalFormatting sqref="AM474">
    <cfRule type="expression" dxfId="2225" priority="1713">
      <formula>IF(RIGHT(TEXT(AM474,"0.#"),1)=".",FALSE,TRUE)</formula>
    </cfRule>
    <cfRule type="expression" dxfId="2224" priority="1714">
      <formula>IF(RIGHT(TEXT(AM474,"0.#"),1)=".",TRUE,FALSE)</formula>
    </cfRule>
  </conditionalFormatting>
  <conditionalFormatting sqref="AU475">
    <cfRule type="expression" dxfId="2223" priority="1705">
      <formula>IF(RIGHT(TEXT(AU475,"0.#"),1)=".",FALSE,TRUE)</formula>
    </cfRule>
    <cfRule type="expression" dxfId="2222" priority="1706">
      <formula>IF(RIGHT(TEXT(AU475,"0.#"),1)=".",TRUE,FALSE)</formula>
    </cfRule>
  </conditionalFormatting>
  <conditionalFormatting sqref="AU473">
    <cfRule type="expression" dxfId="2221" priority="1709">
      <formula>IF(RIGHT(TEXT(AU473,"0.#"),1)=".",FALSE,TRUE)</formula>
    </cfRule>
    <cfRule type="expression" dxfId="2220" priority="1710">
      <formula>IF(RIGHT(TEXT(AU473,"0.#"),1)=".",TRUE,FALSE)</formula>
    </cfRule>
  </conditionalFormatting>
  <conditionalFormatting sqref="AU474">
    <cfRule type="expression" dxfId="2219" priority="1707">
      <formula>IF(RIGHT(TEXT(AU474,"0.#"),1)=".",FALSE,TRUE)</formula>
    </cfRule>
    <cfRule type="expression" dxfId="2218" priority="1708">
      <formula>IF(RIGHT(TEXT(AU474,"0.#"),1)=".",TRUE,FALSE)</formula>
    </cfRule>
  </conditionalFormatting>
  <conditionalFormatting sqref="AI475">
    <cfRule type="expression" dxfId="2217" priority="1699">
      <formula>IF(RIGHT(TEXT(AI475,"0.#"),1)=".",FALSE,TRUE)</formula>
    </cfRule>
    <cfRule type="expression" dxfId="2216" priority="1700">
      <formula>IF(RIGHT(TEXT(AI475,"0.#"),1)=".",TRUE,FALSE)</formula>
    </cfRule>
  </conditionalFormatting>
  <conditionalFormatting sqref="AI473">
    <cfRule type="expression" dxfId="2215" priority="1703">
      <formula>IF(RIGHT(TEXT(AI473,"0.#"),1)=".",FALSE,TRUE)</formula>
    </cfRule>
    <cfRule type="expression" dxfId="2214" priority="1704">
      <formula>IF(RIGHT(TEXT(AI473,"0.#"),1)=".",TRUE,FALSE)</formula>
    </cfRule>
  </conditionalFormatting>
  <conditionalFormatting sqref="AI474">
    <cfRule type="expression" dxfId="2213" priority="1701">
      <formula>IF(RIGHT(TEXT(AI474,"0.#"),1)=".",FALSE,TRUE)</formula>
    </cfRule>
    <cfRule type="expression" dxfId="2212" priority="1702">
      <formula>IF(RIGHT(TEXT(AI474,"0.#"),1)=".",TRUE,FALSE)</formula>
    </cfRule>
  </conditionalFormatting>
  <conditionalFormatting sqref="AQ473">
    <cfRule type="expression" dxfId="2211" priority="1693">
      <formula>IF(RIGHT(TEXT(AQ473,"0.#"),1)=".",FALSE,TRUE)</formula>
    </cfRule>
    <cfRule type="expression" dxfId="2210" priority="1694">
      <formula>IF(RIGHT(TEXT(AQ473,"0.#"),1)=".",TRUE,FALSE)</formula>
    </cfRule>
  </conditionalFormatting>
  <conditionalFormatting sqref="AQ474">
    <cfRule type="expression" dxfId="2209" priority="1697">
      <formula>IF(RIGHT(TEXT(AQ474,"0.#"),1)=".",FALSE,TRUE)</formula>
    </cfRule>
    <cfRule type="expression" dxfId="2208" priority="1698">
      <formula>IF(RIGHT(TEXT(AQ474,"0.#"),1)=".",TRUE,FALSE)</formula>
    </cfRule>
  </conditionalFormatting>
  <conditionalFormatting sqref="AQ475">
    <cfRule type="expression" dxfId="2207" priority="1695">
      <formula>IF(RIGHT(TEXT(AQ475,"0.#"),1)=".",FALSE,TRUE)</formula>
    </cfRule>
    <cfRule type="expression" dxfId="2206" priority="1696">
      <formula>IF(RIGHT(TEXT(AQ475,"0.#"),1)=".",TRUE,FALSE)</formula>
    </cfRule>
  </conditionalFormatting>
  <conditionalFormatting sqref="AE480">
    <cfRule type="expression" dxfId="2205" priority="1687">
      <formula>IF(RIGHT(TEXT(AE480,"0.#"),1)=".",FALSE,TRUE)</formula>
    </cfRule>
    <cfRule type="expression" dxfId="2204" priority="1688">
      <formula>IF(RIGHT(TEXT(AE480,"0.#"),1)=".",TRUE,FALSE)</formula>
    </cfRule>
  </conditionalFormatting>
  <conditionalFormatting sqref="AE478">
    <cfRule type="expression" dxfId="2203" priority="1691">
      <formula>IF(RIGHT(TEXT(AE478,"0.#"),1)=".",FALSE,TRUE)</formula>
    </cfRule>
    <cfRule type="expression" dxfId="2202" priority="1692">
      <formula>IF(RIGHT(TEXT(AE478,"0.#"),1)=".",TRUE,FALSE)</formula>
    </cfRule>
  </conditionalFormatting>
  <conditionalFormatting sqref="AE479">
    <cfRule type="expression" dxfId="2201" priority="1689">
      <formula>IF(RIGHT(TEXT(AE479,"0.#"),1)=".",FALSE,TRUE)</formula>
    </cfRule>
    <cfRule type="expression" dxfId="2200" priority="1690">
      <formula>IF(RIGHT(TEXT(AE479,"0.#"),1)=".",TRUE,FALSE)</formula>
    </cfRule>
  </conditionalFormatting>
  <conditionalFormatting sqref="AM480">
    <cfRule type="expression" dxfId="2199" priority="1681">
      <formula>IF(RIGHT(TEXT(AM480,"0.#"),1)=".",FALSE,TRUE)</formula>
    </cfRule>
    <cfRule type="expression" dxfId="2198" priority="1682">
      <formula>IF(RIGHT(TEXT(AM480,"0.#"),1)=".",TRUE,FALSE)</formula>
    </cfRule>
  </conditionalFormatting>
  <conditionalFormatting sqref="AM478">
    <cfRule type="expression" dxfId="2197" priority="1685">
      <formula>IF(RIGHT(TEXT(AM478,"0.#"),1)=".",FALSE,TRUE)</formula>
    </cfRule>
    <cfRule type="expression" dxfId="2196" priority="1686">
      <formula>IF(RIGHT(TEXT(AM478,"0.#"),1)=".",TRUE,FALSE)</formula>
    </cfRule>
  </conditionalFormatting>
  <conditionalFormatting sqref="AM479">
    <cfRule type="expression" dxfId="2195" priority="1683">
      <formula>IF(RIGHT(TEXT(AM479,"0.#"),1)=".",FALSE,TRUE)</formula>
    </cfRule>
    <cfRule type="expression" dxfId="2194" priority="1684">
      <formula>IF(RIGHT(TEXT(AM479,"0.#"),1)=".",TRUE,FALSE)</formula>
    </cfRule>
  </conditionalFormatting>
  <conditionalFormatting sqref="AU480">
    <cfRule type="expression" dxfId="2193" priority="1675">
      <formula>IF(RIGHT(TEXT(AU480,"0.#"),1)=".",FALSE,TRUE)</formula>
    </cfRule>
    <cfRule type="expression" dxfId="2192" priority="1676">
      <formula>IF(RIGHT(TEXT(AU480,"0.#"),1)=".",TRUE,FALSE)</formula>
    </cfRule>
  </conditionalFormatting>
  <conditionalFormatting sqref="AU478">
    <cfRule type="expression" dxfId="2191" priority="1679">
      <formula>IF(RIGHT(TEXT(AU478,"0.#"),1)=".",FALSE,TRUE)</formula>
    </cfRule>
    <cfRule type="expression" dxfId="2190" priority="1680">
      <formula>IF(RIGHT(TEXT(AU478,"0.#"),1)=".",TRUE,FALSE)</formula>
    </cfRule>
  </conditionalFormatting>
  <conditionalFormatting sqref="AU479">
    <cfRule type="expression" dxfId="2189" priority="1677">
      <formula>IF(RIGHT(TEXT(AU479,"0.#"),1)=".",FALSE,TRUE)</formula>
    </cfRule>
    <cfRule type="expression" dxfId="2188" priority="1678">
      <formula>IF(RIGHT(TEXT(AU479,"0.#"),1)=".",TRUE,FALSE)</formula>
    </cfRule>
  </conditionalFormatting>
  <conditionalFormatting sqref="AI480">
    <cfRule type="expression" dxfId="2187" priority="1669">
      <formula>IF(RIGHT(TEXT(AI480,"0.#"),1)=".",FALSE,TRUE)</formula>
    </cfRule>
    <cfRule type="expression" dxfId="2186" priority="1670">
      <formula>IF(RIGHT(TEXT(AI480,"0.#"),1)=".",TRUE,FALSE)</formula>
    </cfRule>
  </conditionalFormatting>
  <conditionalFormatting sqref="AI478">
    <cfRule type="expression" dxfId="2185" priority="1673">
      <formula>IF(RIGHT(TEXT(AI478,"0.#"),1)=".",FALSE,TRUE)</formula>
    </cfRule>
    <cfRule type="expression" dxfId="2184" priority="1674">
      <formula>IF(RIGHT(TEXT(AI478,"0.#"),1)=".",TRUE,FALSE)</formula>
    </cfRule>
  </conditionalFormatting>
  <conditionalFormatting sqref="AI479">
    <cfRule type="expression" dxfId="2183" priority="1671">
      <formula>IF(RIGHT(TEXT(AI479,"0.#"),1)=".",FALSE,TRUE)</formula>
    </cfRule>
    <cfRule type="expression" dxfId="2182" priority="1672">
      <formula>IF(RIGHT(TEXT(AI479,"0.#"),1)=".",TRUE,FALSE)</formula>
    </cfRule>
  </conditionalFormatting>
  <conditionalFormatting sqref="AQ478">
    <cfRule type="expression" dxfId="2181" priority="1663">
      <formula>IF(RIGHT(TEXT(AQ478,"0.#"),1)=".",FALSE,TRUE)</formula>
    </cfRule>
    <cfRule type="expression" dxfId="2180" priority="1664">
      <formula>IF(RIGHT(TEXT(AQ478,"0.#"),1)=".",TRUE,FALSE)</formula>
    </cfRule>
  </conditionalFormatting>
  <conditionalFormatting sqref="AQ479">
    <cfRule type="expression" dxfId="2179" priority="1667">
      <formula>IF(RIGHT(TEXT(AQ479,"0.#"),1)=".",FALSE,TRUE)</formula>
    </cfRule>
    <cfRule type="expression" dxfId="2178" priority="1668">
      <formula>IF(RIGHT(TEXT(AQ479,"0.#"),1)=".",TRUE,FALSE)</formula>
    </cfRule>
  </conditionalFormatting>
  <conditionalFormatting sqref="AQ480">
    <cfRule type="expression" dxfId="2177" priority="1665">
      <formula>IF(RIGHT(TEXT(AQ480,"0.#"),1)=".",FALSE,TRUE)</formula>
    </cfRule>
    <cfRule type="expression" dxfId="2176" priority="1666">
      <formula>IF(RIGHT(TEXT(AQ480,"0.#"),1)=".",TRUE,FALSE)</formula>
    </cfRule>
  </conditionalFormatting>
  <conditionalFormatting sqref="AM47">
    <cfRule type="expression" dxfId="2175" priority="1957">
      <formula>IF(RIGHT(TEXT(AM47,"0.#"),1)=".",FALSE,TRUE)</formula>
    </cfRule>
    <cfRule type="expression" dxfId="2174" priority="1958">
      <formula>IF(RIGHT(TEXT(AM47,"0.#"),1)=".",TRUE,FALSE)</formula>
    </cfRule>
  </conditionalFormatting>
  <conditionalFormatting sqref="AI46">
    <cfRule type="expression" dxfId="2173" priority="1961">
      <formula>IF(RIGHT(TEXT(AI46,"0.#"),1)=".",FALSE,TRUE)</formula>
    </cfRule>
    <cfRule type="expression" dxfId="2172" priority="1962">
      <formula>IF(RIGHT(TEXT(AI46,"0.#"),1)=".",TRUE,FALSE)</formula>
    </cfRule>
  </conditionalFormatting>
  <conditionalFormatting sqref="AM46">
    <cfRule type="expression" dxfId="2171" priority="1959">
      <formula>IF(RIGHT(TEXT(AM46,"0.#"),1)=".",FALSE,TRUE)</formula>
    </cfRule>
    <cfRule type="expression" dxfId="2170" priority="1960">
      <formula>IF(RIGHT(TEXT(AM46,"0.#"),1)=".",TRUE,FALSE)</formula>
    </cfRule>
  </conditionalFormatting>
  <conditionalFormatting sqref="AU46:AU48">
    <cfRule type="expression" dxfId="2169" priority="1951">
      <formula>IF(RIGHT(TEXT(AU46,"0.#"),1)=".",FALSE,TRUE)</formula>
    </cfRule>
    <cfRule type="expression" dxfId="2168" priority="1952">
      <formula>IF(RIGHT(TEXT(AU46,"0.#"),1)=".",TRUE,FALSE)</formula>
    </cfRule>
  </conditionalFormatting>
  <conditionalFormatting sqref="AM48">
    <cfRule type="expression" dxfId="2167" priority="1955">
      <formula>IF(RIGHT(TEXT(AM48,"0.#"),1)=".",FALSE,TRUE)</formula>
    </cfRule>
    <cfRule type="expression" dxfId="2166" priority="1956">
      <formula>IF(RIGHT(TEXT(AM48,"0.#"),1)=".",TRUE,FALSE)</formula>
    </cfRule>
  </conditionalFormatting>
  <conditionalFormatting sqref="AQ46:AQ48">
    <cfRule type="expression" dxfId="2165" priority="1953">
      <formula>IF(RIGHT(TEXT(AQ46,"0.#"),1)=".",FALSE,TRUE)</formula>
    </cfRule>
    <cfRule type="expression" dxfId="2164" priority="1954">
      <formula>IF(RIGHT(TEXT(AQ46,"0.#"),1)=".",TRUE,FALSE)</formula>
    </cfRule>
  </conditionalFormatting>
  <conditionalFormatting sqref="AE146:AE147 AI146:AI147 AM146:AM147 AQ146:AQ147 AU146:AU147">
    <cfRule type="expression" dxfId="2163" priority="1945">
      <formula>IF(RIGHT(TEXT(AE146,"0.#"),1)=".",FALSE,TRUE)</formula>
    </cfRule>
    <cfRule type="expression" dxfId="2162" priority="1946">
      <formula>IF(RIGHT(TEXT(AE146,"0.#"),1)=".",TRUE,FALSE)</formula>
    </cfRule>
  </conditionalFormatting>
  <conditionalFormatting sqref="AE138:AE139 AI138:AI139 AM138:AM139 AQ138:AQ139 AU138:AU139">
    <cfRule type="expression" dxfId="2161" priority="1949">
      <formula>IF(RIGHT(TEXT(AE138,"0.#"),1)=".",FALSE,TRUE)</formula>
    </cfRule>
    <cfRule type="expression" dxfId="2160" priority="1950">
      <formula>IF(RIGHT(TEXT(AE138,"0.#"),1)=".",TRUE,FALSE)</formula>
    </cfRule>
  </conditionalFormatting>
  <conditionalFormatting sqref="AE142:AE143 AI142:AI143 AM142:AM143 AQ142:AQ143 AU142:AU143">
    <cfRule type="expression" dxfId="2159" priority="1947">
      <formula>IF(RIGHT(TEXT(AE142,"0.#"),1)=".",FALSE,TRUE)</formula>
    </cfRule>
    <cfRule type="expression" dxfId="2158" priority="1948">
      <formula>IF(RIGHT(TEXT(AE142,"0.#"),1)=".",TRUE,FALSE)</formula>
    </cfRule>
  </conditionalFormatting>
  <conditionalFormatting sqref="AE198:AE199 AI198:AI199 AM198:AM199 AQ198:AQ199 AU198:AU199">
    <cfRule type="expression" dxfId="2157" priority="1939">
      <formula>IF(RIGHT(TEXT(AE198,"0.#"),1)=".",FALSE,TRUE)</formula>
    </cfRule>
    <cfRule type="expression" dxfId="2156" priority="1940">
      <formula>IF(RIGHT(TEXT(AE198,"0.#"),1)=".",TRUE,FALSE)</formula>
    </cfRule>
  </conditionalFormatting>
  <conditionalFormatting sqref="AE150:AE151 AI150:AI151 AM150:AM151 AQ150:AQ151 AU150:AU151">
    <cfRule type="expression" dxfId="2155" priority="1943">
      <formula>IF(RIGHT(TEXT(AE150,"0.#"),1)=".",FALSE,TRUE)</formula>
    </cfRule>
    <cfRule type="expression" dxfId="2154" priority="1944">
      <formula>IF(RIGHT(TEXT(AE150,"0.#"),1)=".",TRUE,FALSE)</formula>
    </cfRule>
  </conditionalFormatting>
  <conditionalFormatting sqref="AE194:AE195 AI194:AI195 AM194:AM195 AQ194:AQ195 AU194:AU195">
    <cfRule type="expression" dxfId="2153" priority="1941">
      <formula>IF(RIGHT(TEXT(AE194,"0.#"),1)=".",FALSE,TRUE)</formula>
    </cfRule>
    <cfRule type="expression" dxfId="2152" priority="1942">
      <formula>IF(RIGHT(TEXT(AE194,"0.#"),1)=".",TRUE,FALSE)</formula>
    </cfRule>
  </conditionalFormatting>
  <conditionalFormatting sqref="AE210:AE211 AI210:AI211 AM210:AM211 AQ210:AQ211 AU210:AU211">
    <cfRule type="expression" dxfId="2151" priority="1933">
      <formula>IF(RIGHT(TEXT(AE210,"0.#"),1)=".",FALSE,TRUE)</formula>
    </cfRule>
    <cfRule type="expression" dxfId="2150" priority="1934">
      <formula>IF(RIGHT(TEXT(AE210,"0.#"),1)=".",TRUE,FALSE)</formula>
    </cfRule>
  </conditionalFormatting>
  <conditionalFormatting sqref="AE202:AE203 AI202:AI203 AM202:AM203 AQ202:AQ203 AU202:AU203">
    <cfRule type="expression" dxfId="2149" priority="1937">
      <formula>IF(RIGHT(TEXT(AE202,"0.#"),1)=".",FALSE,TRUE)</formula>
    </cfRule>
    <cfRule type="expression" dxfId="2148" priority="1938">
      <formula>IF(RIGHT(TEXT(AE202,"0.#"),1)=".",TRUE,FALSE)</formula>
    </cfRule>
  </conditionalFormatting>
  <conditionalFormatting sqref="AE206:AE207 AI206:AI207 AM206:AM207 AQ206:AQ207 AU206:AU207">
    <cfRule type="expression" dxfId="2147" priority="1935">
      <formula>IF(RIGHT(TEXT(AE206,"0.#"),1)=".",FALSE,TRUE)</formula>
    </cfRule>
    <cfRule type="expression" dxfId="2146" priority="1936">
      <formula>IF(RIGHT(TEXT(AE206,"0.#"),1)=".",TRUE,FALSE)</formula>
    </cfRule>
  </conditionalFormatting>
  <conditionalFormatting sqref="AE262:AE263 AI262:AI263 AM262:AM263 AQ262:AQ263 AU262:AU263">
    <cfRule type="expression" dxfId="2145" priority="1927">
      <formula>IF(RIGHT(TEXT(AE262,"0.#"),1)=".",FALSE,TRUE)</formula>
    </cfRule>
    <cfRule type="expression" dxfId="2144" priority="1928">
      <formula>IF(RIGHT(TEXT(AE262,"0.#"),1)=".",TRUE,FALSE)</formula>
    </cfRule>
  </conditionalFormatting>
  <conditionalFormatting sqref="AE254:AE255 AI254:AI255 AM254:AM255 AQ254:AQ255 AU254:AU255">
    <cfRule type="expression" dxfId="2143" priority="1931">
      <formula>IF(RIGHT(TEXT(AE254,"0.#"),1)=".",FALSE,TRUE)</formula>
    </cfRule>
    <cfRule type="expression" dxfId="2142" priority="1932">
      <formula>IF(RIGHT(TEXT(AE254,"0.#"),1)=".",TRUE,FALSE)</formula>
    </cfRule>
  </conditionalFormatting>
  <conditionalFormatting sqref="AE258:AE259 AI258:AI259 AM258:AM259 AQ258:AQ259 AU258:AU259">
    <cfRule type="expression" dxfId="2141" priority="1929">
      <formula>IF(RIGHT(TEXT(AE258,"0.#"),1)=".",FALSE,TRUE)</formula>
    </cfRule>
    <cfRule type="expression" dxfId="2140" priority="1930">
      <formula>IF(RIGHT(TEXT(AE258,"0.#"),1)=".",TRUE,FALSE)</formula>
    </cfRule>
  </conditionalFormatting>
  <conditionalFormatting sqref="AE314:AE315 AI314:AI315 AM314:AM315 AQ314:AQ315 AU314:AU315">
    <cfRule type="expression" dxfId="2139" priority="1921">
      <formula>IF(RIGHT(TEXT(AE314,"0.#"),1)=".",FALSE,TRUE)</formula>
    </cfRule>
    <cfRule type="expression" dxfId="2138" priority="1922">
      <formula>IF(RIGHT(TEXT(AE314,"0.#"),1)=".",TRUE,FALSE)</formula>
    </cfRule>
  </conditionalFormatting>
  <conditionalFormatting sqref="AE266:AE267 AI266:AI267 AM266:AM267 AQ266:AQ267 AU266:AU267">
    <cfRule type="expression" dxfId="2137" priority="1925">
      <formula>IF(RIGHT(TEXT(AE266,"0.#"),1)=".",FALSE,TRUE)</formula>
    </cfRule>
    <cfRule type="expression" dxfId="2136" priority="1926">
      <formula>IF(RIGHT(TEXT(AE266,"0.#"),1)=".",TRUE,FALSE)</formula>
    </cfRule>
  </conditionalFormatting>
  <conditionalFormatting sqref="AE270:AE271 AI270:AI271 AM270:AM271 AQ270:AQ271 AU270:AU271">
    <cfRule type="expression" dxfId="2135" priority="1923">
      <formula>IF(RIGHT(TEXT(AE270,"0.#"),1)=".",FALSE,TRUE)</formula>
    </cfRule>
    <cfRule type="expression" dxfId="2134" priority="1924">
      <formula>IF(RIGHT(TEXT(AE270,"0.#"),1)=".",TRUE,FALSE)</formula>
    </cfRule>
  </conditionalFormatting>
  <conditionalFormatting sqref="AE326:AE327 AI326:AI327 AM326:AM327 AQ326:AQ327 AU326:AU327">
    <cfRule type="expression" dxfId="2133" priority="1915">
      <formula>IF(RIGHT(TEXT(AE326,"0.#"),1)=".",FALSE,TRUE)</formula>
    </cfRule>
    <cfRule type="expression" dxfId="2132" priority="1916">
      <formula>IF(RIGHT(TEXT(AE326,"0.#"),1)=".",TRUE,FALSE)</formula>
    </cfRule>
  </conditionalFormatting>
  <conditionalFormatting sqref="AE318:AE319 AI318:AI319 AM318:AM319 AQ318:AQ319 AU318:AU319">
    <cfRule type="expression" dxfId="2131" priority="1919">
      <formula>IF(RIGHT(TEXT(AE318,"0.#"),1)=".",FALSE,TRUE)</formula>
    </cfRule>
    <cfRule type="expression" dxfId="2130" priority="1920">
      <formula>IF(RIGHT(TEXT(AE318,"0.#"),1)=".",TRUE,FALSE)</formula>
    </cfRule>
  </conditionalFormatting>
  <conditionalFormatting sqref="AE322:AE323 AI322:AI323 AM322:AM323 AQ322:AQ323 AU322:AU323">
    <cfRule type="expression" dxfId="2129" priority="1917">
      <formula>IF(RIGHT(TEXT(AE322,"0.#"),1)=".",FALSE,TRUE)</formula>
    </cfRule>
    <cfRule type="expression" dxfId="2128" priority="1918">
      <formula>IF(RIGHT(TEXT(AE322,"0.#"),1)=".",TRUE,FALSE)</formula>
    </cfRule>
  </conditionalFormatting>
  <conditionalFormatting sqref="AE378:AE379 AI378:AI379 AM378:AM379 AQ378:AQ379 AU378:AU379">
    <cfRule type="expression" dxfId="2127" priority="1909">
      <formula>IF(RIGHT(TEXT(AE378,"0.#"),1)=".",FALSE,TRUE)</formula>
    </cfRule>
    <cfRule type="expression" dxfId="2126" priority="1910">
      <formula>IF(RIGHT(TEXT(AE378,"0.#"),1)=".",TRUE,FALSE)</formula>
    </cfRule>
  </conditionalFormatting>
  <conditionalFormatting sqref="AE330:AE331 AI330:AI331 AM330:AM331 AQ330:AQ331 AU330:AU331">
    <cfRule type="expression" dxfId="2125" priority="1913">
      <formula>IF(RIGHT(TEXT(AE330,"0.#"),1)=".",FALSE,TRUE)</formula>
    </cfRule>
    <cfRule type="expression" dxfId="2124" priority="1914">
      <formula>IF(RIGHT(TEXT(AE330,"0.#"),1)=".",TRUE,FALSE)</formula>
    </cfRule>
  </conditionalFormatting>
  <conditionalFormatting sqref="AE374:AE375 AI374:AI375 AM374:AM375 AQ374:AQ375 AU374:AU375">
    <cfRule type="expression" dxfId="2123" priority="1911">
      <formula>IF(RIGHT(TEXT(AE374,"0.#"),1)=".",FALSE,TRUE)</formula>
    </cfRule>
    <cfRule type="expression" dxfId="2122" priority="1912">
      <formula>IF(RIGHT(TEXT(AE374,"0.#"),1)=".",TRUE,FALSE)</formula>
    </cfRule>
  </conditionalFormatting>
  <conditionalFormatting sqref="AE390:AE391 AI390:AI391 AM390:AM391 AQ390:AQ391 AU390:AU391">
    <cfRule type="expression" dxfId="2121" priority="1903">
      <formula>IF(RIGHT(TEXT(AE390,"0.#"),1)=".",FALSE,TRUE)</formula>
    </cfRule>
    <cfRule type="expression" dxfId="2120" priority="1904">
      <formula>IF(RIGHT(TEXT(AE390,"0.#"),1)=".",TRUE,FALSE)</formula>
    </cfRule>
  </conditionalFormatting>
  <conditionalFormatting sqref="AE382:AE383 AI382:AI383 AM382:AM383 AQ382:AQ383 AU382:AU383">
    <cfRule type="expression" dxfId="2119" priority="1907">
      <formula>IF(RIGHT(TEXT(AE382,"0.#"),1)=".",FALSE,TRUE)</formula>
    </cfRule>
    <cfRule type="expression" dxfId="2118" priority="1908">
      <formula>IF(RIGHT(TEXT(AE382,"0.#"),1)=".",TRUE,FALSE)</formula>
    </cfRule>
  </conditionalFormatting>
  <conditionalFormatting sqref="AE386:AE387 AI386:AI387 AM386:AM387 AQ386:AQ387 AU386:AU387">
    <cfRule type="expression" dxfId="2117" priority="1905">
      <formula>IF(RIGHT(TEXT(AE386,"0.#"),1)=".",FALSE,TRUE)</formula>
    </cfRule>
    <cfRule type="expression" dxfId="2116" priority="1906">
      <formula>IF(RIGHT(TEXT(AE386,"0.#"),1)=".",TRUE,FALSE)</formula>
    </cfRule>
  </conditionalFormatting>
  <conditionalFormatting sqref="AE440">
    <cfRule type="expression" dxfId="2115" priority="1897">
      <formula>IF(RIGHT(TEXT(AE440,"0.#"),1)=".",FALSE,TRUE)</formula>
    </cfRule>
    <cfRule type="expression" dxfId="2114" priority="1898">
      <formula>IF(RIGHT(TEXT(AE440,"0.#"),1)=".",TRUE,FALSE)</formula>
    </cfRule>
  </conditionalFormatting>
  <conditionalFormatting sqref="AE438">
    <cfRule type="expression" dxfId="2113" priority="1901">
      <formula>IF(RIGHT(TEXT(AE438,"0.#"),1)=".",FALSE,TRUE)</formula>
    </cfRule>
    <cfRule type="expression" dxfId="2112" priority="1902">
      <formula>IF(RIGHT(TEXT(AE438,"0.#"),1)=".",TRUE,FALSE)</formula>
    </cfRule>
  </conditionalFormatting>
  <conditionalFormatting sqref="AE439">
    <cfRule type="expression" dxfId="2111" priority="1899">
      <formula>IF(RIGHT(TEXT(AE439,"0.#"),1)=".",FALSE,TRUE)</formula>
    </cfRule>
    <cfRule type="expression" dxfId="2110" priority="1900">
      <formula>IF(RIGHT(TEXT(AE439,"0.#"),1)=".",TRUE,FALSE)</formula>
    </cfRule>
  </conditionalFormatting>
  <conditionalFormatting sqref="AM440">
    <cfRule type="expression" dxfId="2109" priority="1891">
      <formula>IF(RIGHT(TEXT(AM440,"0.#"),1)=".",FALSE,TRUE)</formula>
    </cfRule>
    <cfRule type="expression" dxfId="2108" priority="1892">
      <formula>IF(RIGHT(TEXT(AM440,"0.#"),1)=".",TRUE,FALSE)</formula>
    </cfRule>
  </conditionalFormatting>
  <conditionalFormatting sqref="AM438">
    <cfRule type="expression" dxfId="2107" priority="1895">
      <formula>IF(RIGHT(TEXT(AM438,"0.#"),1)=".",FALSE,TRUE)</formula>
    </cfRule>
    <cfRule type="expression" dxfId="2106" priority="1896">
      <formula>IF(RIGHT(TEXT(AM438,"0.#"),1)=".",TRUE,FALSE)</formula>
    </cfRule>
  </conditionalFormatting>
  <conditionalFormatting sqref="AM439">
    <cfRule type="expression" dxfId="2105" priority="1893">
      <formula>IF(RIGHT(TEXT(AM439,"0.#"),1)=".",FALSE,TRUE)</formula>
    </cfRule>
    <cfRule type="expression" dxfId="2104" priority="1894">
      <formula>IF(RIGHT(TEXT(AM439,"0.#"),1)=".",TRUE,FALSE)</formula>
    </cfRule>
  </conditionalFormatting>
  <conditionalFormatting sqref="AU440">
    <cfRule type="expression" dxfId="2103" priority="1885">
      <formula>IF(RIGHT(TEXT(AU440,"0.#"),1)=".",FALSE,TRUE)</formula>
    </cfRule>
    <cfRule type="expression" dxfId="2102" priority="1886">
      <formula>IF(RIGHT(TEXT(AU440,"0.#"),1)=".",TRUE,FALSE)</formula>
    </cfRule>
  </conditionalFormatting>
  <conditionalFormatting sqref="AU438">
    <cfRule type="expression" dxfId="2101" priority="1889">
      <formula>IF(RIGHT(TEXT(AU438,"0.#"),1)=".",FALSE,TRUE)</formula>
    </cfRule>
    <cfRule type="expression" dxfId="2100" priority="1890">
      <formula>IF(RIGHT(TEXT(AU438,"0.#"),1)=".",TRUE,FALSE)</formula>
    </cfRule>
  </conditionalFormatting>
  <conditionalFormatting sqref="AU439">
    <cfRule type="expression" dxfId="2099" priority="1887">
      <formula>IF(RIGHT(TEXT(AU439,"0.#"),1)=".",FALSE,TRUE)</formula>
    </cfRule>
    <cfRule type="expression" dxfId="2098" priority="1888">
      <formula>IF(RIGHT(TEXT(AU439,"0.#"),1)=".",TRUE,FALSE)</formula>
    </cfRule>
  </conditionalFormatting>
  <conditionalFormatting sqref="AI440">
    <cfRule type="expression" dxfId="2097" priority="1879">
      <formula>IF(RIGHT(TEXT(AI440,"0.#"),1)=".",FALSE,TRUE)</formula>
    </cfRule>
    <cfRule type="expression" dxfId="2096" priority="1880">
      <formula>IF(RIGHT(TEXT(AI440,"0.#"),1)=".",TRUE,FALSE)</formula>
    </cfRule>
  </conditionalFormatting>
  <conditionalFormatting sqref="AI438">
    <cfRule type="expression" dxfId="2095" priority="1883">
      <formula>IF(RIGHT(TEXT(AI438,"0.#"),1)=".",FALSE,TRUE)</formula>
    </cfRule>
    <cfRule type="expression" dxfId="2094" priority="1884">
      <formula>IF(RIGHT(TEXT(AI438,"0.#"),1)=".",TRUE,FALSE)</formula>
    </cfRule>
  </conditionalFormatting>
  <conditionalFormatting sqref="AI439">
    <cfRule type="expression" dxfId="2093" priority="1881">
      <formula>IF(RIGHT(TEXT(AI439,"0.#"),1)=".",FALSE,TRUE)</formula>
    </cfRule>
    <cfRule type="expression" dxfId="2092" priority="1882">
      <formula>IF(RIGHT(TEXT(AI439,"0.#"),1)=".",TRUE,FALSE)</formula>
    </cfRule>
  </conditionalFormatting>
  <conditionalFormatting sqref="AQ438">
    <cfRule type="expression" dxfId="2091" priority="1873">
      <formula>IF(RIGHT(TEXT(AQ438,"0.#"),1)=".",FALSE,TRUE)</formula>
    </cfRule>
    <cfRule type="expression" dxfId="2090" priority="1874">
      <formula>IF(RIGHT(TEXT(AQ438,"0.#"),1)=".",TRUE,FALSE)</formula>
    </cfRule>
  </conditionalFormatting>
  <conditionalFormatting sqref="AQ439">
    <cfRule type="expression" dxfId="2089" priority="1877">
      <formula>IF(RIGHT(TEXT(AQ439,"0.#"),1)=".",FALSE,TRUE)</formula>
    </cfRule>
    <cfRule type="expression" dxfId="2088" priority="1878">
      <formula>IF(RIGHT(TEXT(AQ439,"0.#"),1)=".",TRUE,FALSE)</formula>
    </cfRule>
  </conditionalFormatting>
  <conditionalFormatting sqref="AQ440">
    <cfRule type="expression" dxfId="2087" priority="1875">
      <formula>IF(RIGHT(TEXT(AQ440,"0.#"),1)=".",FALSE,TRUE)</formula>
    </cfRule>
    <cfRule type="expression" dxfId="2086" priority="1876">
      <formula>IF(RIGHT(TEXT(AQ440,"0.#"),1)=".",TRUE,FALSE)</formula>
    </cfRule>
  </conditionalFormatting>
  <conditionalFormatting sqref="AE445">
    <cfRule type="expression" dxfId="2085" priority="1867">
      <formula>IF(RIGHT(TEXT(AE445,"0.#"),1)=".",FALSE,TRUE)</formula>
    </cfRule>
    <cfRule type="expression" dxfId="2084" priority="1868">
      <formula>IF(RIGHT(TEXT(AE445,"0.#"),1)=".",TRUE,FALSE)</formula>
    </cfRule>
  </conditionalFormatting>
  <conditionalFormatting sqref="AE443">
    <cfRule type="expression" dxfId="2083" priority="1871">
      <formula>IF(RIGHT(TEXT(AE443,"0.#"),1)=".",FALSE,TRUE)</formula>
    </cfRule>
    <cfRule type="expression" dxfId="2082" priority="1872">
      <formula>IF(RIGHT(TEXT(AE443,"0.#"),1)=".",TRUE,FALSE)</formula>
    </cfRule>
  </conditionalFormatting>
  <conditionalFormatting sqref="AE444">
    <cfRule type="expression" dxfId="2081" priority="1869">
      <formula>IF(RIGHT(TEXT(AE444,"0.#"),1)=".",FALSE,TRUE)</formula>
    </cfRule>
    <cfRule type="expression" dxfId="2080" priority="1870">
      <formula>IF(RIGHT(TEXT(AE444,"0.#"),1)=".",TRUE,FALSE)</formula>
    </cfRule>
  </conditionalFormatting>
  <conditionalFormatting sqref="AM445">
    <cfRule type="expression" dxfId="2079" priority="1861">
      <formula>IF(RIGHT(TEXT(AM445,"0.#"),1)=".",FALSE,TRUE)</formula>
    </cfRule>
    <cfRule type="expression" dxfId="2078" priority="1862">
      <formula>IF(RIGHT(TEXT(AM445,"0.#"),1)=".",TRUE,FALSE)</formula>
    </cfRule>
  </conditionalFormatting>
  <conditionalFormatting sqref="AM443">
    <cfRule type="expression" dxfId="2077" priority="1865">
      <formula>IF(RIGHT(TEXT(AM443,"0.#"),1)=".",FALSE,TRUE)</formula>
    </cfRule>
    <cfRule type="expression" dxfId="2076" priority="1866">
      <formula>IF(RIGHT(TEXT(AM443,"0.#"),1)=".",TRUE,FALSE)</formula>
    </cfRule>
  </conditionalFormatting>
  <conditionalFormatting sqref="AM444">
    <cfRule type="expression" dxfId="2075" priority="1863">
      <formula>IF(RIGHT(TEXT(AM444,"0.#"),1)=".",FALSE,TRUE)</formula>
    </cfRule>
    <cfRule type="expression" dxfId="2074" priority="1864">
      <formula>IF(RIGHT(TEXT(AM444,"0.#"),1)=".",TRUE,FALSE)</formula>
    </cfRule>
  </conditionalFormatting>
  <conditionalFormatting sqref="AU445">
    <cfRule type="expression" dxfId="2073" priority="1855">
      <formula>IF(RIGHT(TEXT(AU445,"0.#"),1)=".",FALSE,TRUE)</formula>
    </cfRule>
    <cfRule type="expression" dxfId="2072" priority="1856">
      <formula>IF(RIGHT(TEXT(AU445,"0.#"),1)=".",TRUE,FALSE)</formula>
    </cfRule>
  </conditionalFormatting>
  <conditionalFormatting sqref="AU443">
    <cfRule type="expression" dxfId="2071" priority="1859">
      <formula>IF(RIGHT(TEXT(AU443,"0.#"),1)=".",FALSE,TRUE)</formula>
    </cfRule>
    <cfRule type="expression" dxfId="2070" priority="1860">
      <formula>IF(RIGHT(TEXT(AU443,"0.#"),1)=".",TRUE,FALSE)</formula>
    </cfRule>
  </conditionalFormatting>
  <conditionalFormatting sqref="AU444">
    <cfRule type="expression" dxfId="2069" priority="1857">
      <formula>IF(RIGHT(TEXT(AU444,"0.#"),1)=".",FALSE,TRUE)</formula>
    </cfRule>
    <cfRule type="expression" dxfId="2068" priority="1858">
      <formula>IF(RIGHT(TEXT(AU444,"0.#"),1)=".",TRUE,FALSE)</formula>
    </cfRule>
  </conditionalFormatting>
  <conditionalFormatting sqref="AI445">
    <cfRule type="expression" dxfId="2067" priority="1849">
      <formula>IF(RIGHT(TEXT(AI445,"0.#"),1)=".",FALSE,TRUE)</formula>
    </cfRule>
    <cfRule type="expression" dxfId="2066" priority="1850">
      <formula>IF(RIGHT(TEXT(AI445,"0.#"),1)=".",TRUE,FALSE)</formula>
    </cfRule>
  </conditionalFormatting>
  <conditionalFormatting sqref="AI443">
    <cfRule type="expression" dxfId="2065" priority="1853">
      <formula>IF(RIGHT(TEXT(AI443,"0.#"),1)=".",FALSE,TRUE)</formula>
    </cfRule>
    <cfRule type="expression" dxfId="2064" priority="1854">
      <formula>IF(RIGHT(TEXT(AI443,"0.#"),1)=".",TRUE,FALSE)</formula>
    </cfRule>
  </conditionalFormatting>
  <conditionalFormatting sqref="AI444">
    <cfRule type="expression" dxfId="2063" priority="1851">
      <formula>IF(RIGHT(TEXT(AI444,"0.#"),1)=".",FALSE,TRUE)</formula>
    </cfRule>
    <cfRule type="expression" dxfId="2062" priority="1852">
      <formula>IF(RIGHT(TEXT(AI444,"0.#"),1)=".",TRUE,FALSE)</formula>
    </cfRule>
  </conditionalFormatting>
  <conditionalFormatting sqref="AQ443">
    <cfRule type="expression" dxfId="2061" priority="1843">
      <formula>IF(RIGHT(TEXT(AQ443,"0.#"),1)=".",FALSE,TRUE)</formula>
    </cfRule>
    <cfRule type="expression" dxfId="2060" priority="1844">
      <formula>IF(RIGHT(TEXT(AQ443,"0.#"),1)=".",TRUE,FALSE)</formula>
    </cfRule>
  </conditionalFormatting>
  <conditionalFormatting sqref="AQ444">
    <cfRule type="expression" dxfId="2059" priority="1847">
      <formula>IF(RIGHT(TEXT(AQ444,"0.#"),1)=".",FALSE,TRUE)</formula>
    </cfRule>
    <cfRule type="expression" dxfId="2058" priority="1848">
      <formula>IF(RIGHT(TEXT(AQ444,"0.#"),1)=".",TRUE,FALSE)</formula>
    </cfRule>
  </conditionalFormatting>
  <conditionalFormatting sqref="AQ445">
    <cfRule type="expression" dxfId="2057" priority="1845">
      <formula>IF(RIGHT(TEXT(AQ445,"0.#"),1)=".",FALSE,TRUE)</formula>
    </cfRule>
    <cfRule type="expression" dxfId="2056" priority="1846">
      <formula>IF(RIGHT(TEXT(AQ445,"0.#"),1)=".",TRUE,FALSE)</formula>
    </cfRule>
  </conditionalFormatting>
  <conditionalFormatting sqref="Y881:Y900">
    <cfRule type="expression" dxfId="2055" priority="2073">
      <formula>IF(RIGHT(TEXT(Y881,"0.#"),1)=".",FALSE,TRUE)</formula>
    </cfRule>
    <cfRule type="expression" dxfId="2054" priority="2074">
      <formula>IF(RIGHT(TEXT(Y881,"0.#"),1)=".",TRUE,FALSE)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3:AO900">
    <cfRule type="expression" dxfId="1959" priority="2075">
      <formula>IF(AND(AL873&gt;=0, RIGHT(TEXT(AL873,"0.#"),1)&lt;&gt;"."),TRUE,FALSE)</formula>
    </cfRule>
    <cfRule type="expression" dxfId="1958" priority="2076">
      <formula>IF(AND(AL873&gt;=0, RIGHT(TEXT(AL873,"0.#"),1)="."),TRUE,FALSE)</formula>
    </cfRule>
    <cfRule type="expression" dxfId="1957" priority="2077">
      <formula>IF(AND(AL873&lt;0, RIGHT(TEXT(AL873,"0.#"),1)&lt;&gt;"."),TRUE,FALSE)</formula>
    </cfRule>
    <cfRule type="expression" dxfId="1956" priority="2078">
      <formula>IF(AND(AL873&lt;0, RIGHT(TEXT(AL873,"0.#"),1)="."),TRUE,FALSE)</formula>
    </cfRule>
  </conditionalFormatting>
  <conditionalFormatting sqref="AL871:AO872">
    <cfRule type="expression" dxfId="1955" priority="2069">
      <formula>IF(AND(AL871&gt;=0, RIGHT(TEXT(AL871,"0.#"),1)&lt;&gt;"."),TRUE,FALSE)</formula>
    </cfRule>
    <cfRule type="expression" dxfId="1954" priority="2070">
      <formula>IF(AND(AL871&gt;=0, RIGHT(TEXT(AL871,"0.#"),1)="."),TRUE,FALSE)</formula>
    </cfRule>
    <cfRule type="expression" dxfId="1953" priority="2071">
      <formula>IF(AND(AL871&lt;0, RIGHT(TEXT(AL871,"0.#"),1)&lt;&gt;"."),TRUE,FALSE)</formula>
    </cfRule>
    <cfRule type="expression" dxfId="1952" priority="2072">
      <formula>IF(AND(AL871&lt;0, RIGHT(TEXT(AL871,"0.#"),1)="."),TRUE,FALSE)</formula>
    </cfRule>
  </conditionalFormatting>
  <conditionalFormatting sqref="AL906:AO933">
    <cfRule type="expression" dxfId="1951" priority="2063">
      <formula>IF(AND(AL906&gt;=0, RIGHT(TEXT(AL906,"0.#"),1)&lt;&gt;"."),TRUE,FALSE)</formula>
    </cfRule>
    <cfRule type="expression" dxfId="1950" priority="2064">
      <formula>IF(AND(AL906&gt;=0, RIGHT(TEXT(AL906,"0.#"),1)="."),TRUE,FALSE)</formula>
    </cfRule>
    <cfRule type="expression" dxfId="1949" priority="2065">
      <formula>IF(AND(AL906&lt;0, RIGHT(TEXT(AL906,"0.#"),1)&lt;&gt;"."),TRUE,FALSE)</formula>
    </cfRule>
    <cfRule type="expression" dxfId="1948" priority="2066">
      <formula>IF(AND(AL906&lt;0, RIGHT(TEXT(AL906,"0.#"),1)="."),TRUE,FALSE)</formula>
    </cfRule>
  </conditionalFormatting>
  <conditionalFormatting sqref="AL904:AO905">
    <cfRule type="expression" dxfId="1947" priority="2057">
      <formula>IF(AND(AL904&gt;=0, RIGHT(TEXT(AL904,"0.#"),1)&lt;&gt;"."),TRUE,FALSE)</formula>
    </cfRule>
    <cfRule type="expression" dxfId="1946" priority="2058">
      <formula>IF(AND(AL904&gt;=0, RIGHT(TEXT(AL904,"0.#"),1)="."),TRUE,FALSE)</formula>
    </cfRule>
    <cfRule type="expression" dxfId="1945" priority="2059">
      <formula>IF(AND(AL904&lt;0, RIGHT(TEXT(AL904,"0.#"),1)&lt;&gt;"."),TRUE,FALSE)</formula>
    </cfRule>
    <cfRule type="expression" dxfId="1944" priority="2060">
      <formula>IF(AND(AL904&lt;0, RIGHT(TEXT(AL904,"0.#"),1)="."),TRUE,FALSE)</formula>
    </cfRule>
  </conditionalFormatting>
  <conditionalFormatting sqref="AL947:AO966">
    <cfRule type="expression" dxfId="1943" priority="2051">
      <formula>IF(AND(AL947&gt;=0, RIGHT(TEXT(AL947,"0.#"),1)&lt;&gt;"."),TRUE,FALSE)</formula>
    </cfRule>
    <cfRule type="expression" dxfId="1942" priority="2052">
      <formula>IF(AND(AL947&gt;=0, RIGHT(TEXT(AL947,"0.#"),1)="."),TRUE,FALSE)</formula>
    </cfRule>
    <cfRule type="expression" dxfId="1941" priority="2053">
      <formula>IF(AND(AL947&lt;0, RIGHT(TEXT(AL947,"0.#"),1)&lt;&gt;"."),TRUE,FALSE)</formula>
    </cfRule>
    <cfRule type="expression" dxfId="1940" priority="2054">
      <formula>IF(AND(AL947&lt;0, RIGHT(TEXT(AL947,"0.#"),1)="."),TRUE,FALSE)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73:Y880">
    <cfRule type="expression" dxfId="703" priority="3">
      <formula>IF(RIGHT(TEXT(Y873,"0.#"),1)=".",FALSE,TRUE)</formula>
    </cfRule>
    <cfRule type="expression" dxfId="702" priority="4">
      <formula>IF(RIGHT(TEXT(Y873,"0.#"),1)=".",TRUE,FALSE)</formula>
    </cfRule>
  </conditionalFormatting>
  <conditionalFormatting sqref="Y871:Y872">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3" max="49" man="1"/>
    <brk id="779" max="49" man="1"/>
    <brk id="9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327</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562</v>
      </c>
      <c r="R6" s="13" t="str">
        <f t="shared" si="3"/>
        <v>交付</v>
      </c>
      <c r="S6" s="13" t="str">
        <f t="shared" si="4"/>
        <v>交付</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562</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高齢社会対策</v>
      </c>
      <c r="F10" s="18" t="s">
        <v>117</v>
      </c>
      <c r="G10" s="17"/>
      <c r="H10" s="13" t="str">
        <f t="shared" si="1"/>
        <v/>
      </c>
      <c r="I10" s="13" t="str">
        <f t="shared" si="5"/>
        <v>一般会計</v>
      </c>
      <c r="K10" s="14" t="s">
        <v>332</v>
      </c>
      <c r="L10" s="15"/>
      <c r="M10" s="13" t="str">
        <f t="shared" si="2"/>
        <v/>
      </c>
      <c r="N10" s="13" t="str">
        <f t="shared" si="6"/>
        <v>社会保障</v>
      </c>
      <c r="O10" s="13"/>
      <c r="P10" s="13" t="str">
        <f>S8</f>
        <v>交付</v>
      </c>
      <c r="Q10" s="19"/>
      <c r="T10" s="13"/>
      <c r="W10" s="32" t="s">
        <v>156</v>
      </c>
      <c r="Y10" s="32" t="s">
        <v>442</v>
      </c>
      <c r="Z10" s="30"/>
      <c r="AA10" s="32" t="s">
        <v>536</v>
      </c>
      <c r="AB10" s="31"/>
      <c r="AC10" s="31"/>
      <c r="AD10" s="31"/>
      <c r="AE10" s="31"/>
      <c r="AF10" s="30"/>
      <c r="AG10" s="55" t="s">
        <v>363</v>
      </c>
      <c r="AK10" s="53" t="str">
        <f t="shared" si="7"/>
        <v>I</v>
      </c>
      <c r="AP10" s="53" t="s">
        <v>358</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350</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380" t="s">
        <v>393</v>
      </c>
      <c r="AF2" s="380"/>
      <c r="AG2" s="380"/>
      <c r="AH2" s="380"/>
      <c r="AI2" s="380" t="s">
        <v>391</v>
      </c>
      <c r="AJ2" s="380"/>
      <c r="AK2" s="380"/>
      <c r="AL2" s="380"/>
      <c r="AM2" s="380" t="s">
        <v>420</v>
      </c>
      <c r="AN2" s="380"/>
      <c r="AO2" s="380"/>
      <c r="AP2" s="373"/>
      <c r="AQ2" s="180" t="s">
        <v>235</v>
      </c>
      <c r="AR2" s="173"/>
      <c r="AS2" s="173"/>
      <c r="AT2" s="174"/>
      <c r="AU2" s="378" t="s">
        <v>134</v>
      </c>
      <c r="AV2" s="378"/>
      <c r="AW2" s="378"/>
      <c r="AX2" s="379"/>
    </row>
    <row r="3" spans="1:50" ht="18.75" customHeight="1" x14ac:dyDescent="0.15">
      <c r="A3" s="516"/>
      <c r="B3" s="517"/>
      <c r="C3" s="517"/>
      <c r="D3" s="517"/>
      <c r="E3" s="517"/>
      <c r="F3" s="518"/>
      <c r="G3" s="570"/>
      <c r="H3" s="384"/>
      <c r="I3" s="384"/>
      <c r="J3" s="384"/>
      <c r="K3" s="384"/>
      <c r="L3" s="384"/>
      <c r="M3" s="384"/>
      <c r="N3" s="384"/>
      <c r="O3" s="571"/>
      <c r="P3" s="583"/>
      <c r="Q3" s="384"/>
      <c r="R3" s="384"/>
      <c r="S3" s="384"/>
      <c r="T3" s="384"/>
      <c r="U3" s="384"/>
      <c r="V3" s="384"/>
      <c r="W3" s="384"/>
      <c r="X3" s="571"/>
      <c r="Y3" s="1012"/>
      <c r="Z3" s="1013"/>
      <c r="AA3" s="1014"/>
      <c r="AB3" s="1018"/>
      <c r="AC3" s="1019"/>
      <c r="AD3" s="1020"/>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9"/>
      <c r="B4" s="517"/>
      <c r="C4" s="517"/>
      <c r="D4" s="517"/>
      <c r="E4" s="517"/>
      <c r="F4" s="518"/>
      <c r="G4" s="543"/>
      <c r="H4" s="1021"/>
      <c r="I4" s="1021"/>
      <c r="J4" s="1021"/>
      <c r="K4" s="1021"/>
      <c r="L4" s="1021"/>
      <c r="M4" s="1021"/>
      <c r="N4" s="1021"/>
      <c r="O4" s="1022"/>
      <c r="P4" s="165"/>
      <c r="Q4" s="1029"/>
      <c r="R4" s="1029"/>
      <c r="S4" s="1029"/>
      <c r="T4" s="1029"/>
      <c r="U4" s="1029"/>
      <c r="V4" s="1029"/>
      <c r="W4" s="1029"/>
      <c r="X4" s="1030"/>
      <c r="Y4" s="1007" t="s">
        <v>12</v>
      </c>
      <c r="Z4" s="1008"/>
      <c r="AA4" s="1009"/>
      <c r="AB4" s="554"/>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7" t="s">
        <v>54</v>
      </c>
      <c r="Z5" s="1004"/>
      <c r="AA5" s="1005"/>
      <c r="AB5" s="686"/>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4" t="s">
        <v>381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350</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380" t="s">
        <v>393</v>
      </c>
      <c r="AF9" s="380"/>
      <c r="AG9" s="380"/>
      <c r="AH9" s="380"/>
      <c r="AI9" s="380" t="s">
        <v>391</v>
      </c>
      <c r="AJ9" s="380"/>
      <c r="AK9" s="380"/>
      <c r="AL9" s="380"/>
      <c r="AM9" s="380" t="s">
        <v>420</v>
      </c>
      <c r="AN9" s="380"/>
      <c r="AO9" s="380"/>
      <c r="AP9" s="373"/>
      <c r="AQ9" s="180" t="s">
        <v>235</v>
      </c>
      <c r="AR9" s="173"/>
      <c r="AS9" s="173"/>
      <c r="AT9" s="174"/>
      <c r="AU9" s="378" t="s">
        <v>134</v>
      </c>
      <c r="AV9" s="378"/>
      <c r="AW9" s="378"/>
      <c r="AX9" s="379"/>
    </row>
    <row r="10" spans="1:50" ht="18.75" customHeight="1" x14ac:dyDescent="0.15">
      <c r="A10" s="516"/>
      <c r="B10" s="517"/>
      <c r="C10" s="517"/>
      <c r="D10" s="517"/>
      <c r="E10" s="517"/>
      <c r="F10" s="518"/>
      <c r="G10" s="570"/>
      <c r="H10" s="384"/>
      <c r="I10" s="384"/>
      <c r="J10" s="384"/>
      <c r="K10" s="384"/>
      <c r="L10" s="384"/>
      <c r="M10" s="384"/>
      <c r="N10" s="384"/>
      <c r="O10" s="571"/>
      <c r="P10" s="583"/>
      <c r="Q10" s="384"/>
      <c r="R10" s="384"/>
      <c r="S10" s="384"/>
      <c r="T10" s="384"/>
      <c r="U10" s="384"/>
      <c r="V10" s="384"/>
      <c r="W10" s="384"/>
      <c r="X10" s="571"/>
      <c r="Y10" s="1012"/>
      <c r="Z10" s="1013"/>
      <c r="AA10" s="1014"/>
      <c r="AB10" s="1018"/>
      <c r="AC10" s="1019"/>
      <c r="AD10" s="1020"/>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9"/>
      <c r="B11" s="517"/>
      <c r="C11" s="517"/>
      <c r="D11" s="517"/>
      <c r="E11" s="517"/>
      <c r="F11" s="518"/>
      <c r="G11" s="543"/>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4"/>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686"/>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4" t="s">
        <v>381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350</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380" t="s">
        <v>393</v>
      </c>
      <c r="AF16" s="380"/>
      <c r="AG16" s="380"/>
      <c r="AH16" s="380"/>
      <c r="AI16" s="380" t="s">
        <v>391</v>
      </c>
      <c r="AJ16" s="380"/>
      <c r="AK16" s="380"/>
      <c r="AL16" s="380"/>
      <c r="AM16" s="380" t="s">
        <v>420</v>
      </c>
      <c r="AN16" s="380"/>
      <c r="AO16" s="380"/>
      <c r="AP16" s="373"/>
      <c r="AQ16" s="180" t="s">
        <v>235</v>
      </c>
      <c r="AR16" s="173"/>
      <c r="AS16" s="173"/>
      <c r="AT16" s="174"/>
      <c r="AU16" s="378" t="s">
        <v>134</v>
      </c>
      <c r="AV16" s="378"/>
      <c r="AW16" s="378"/>
      <c r="AX16" s="379"/>
    </row>
    <row r="17" spans="1:50" ht="18.75" customHeight="1" x14ac:dyDescent="0.15">
      <c r="A17" s="516"/>
      <c r="B17" s="517"/>
      <c r="C17" s="517"/>
      <c r="D17" s="517"/>
      <c r="E17" s="517"/>
      <c r="F17" s="518"/>
      <c r="G17" s="570"/>
      <c r="H17" s="384"/>
      <c r="I17" s="384"/>
      <c r="J17" s="384"/>
      <c r="K17" s="384"/>
      <c r="L17" s="384"/>
      <c r="M17" s="384"/>
      <c r="N17" s="384"/>
      <c r="O17" s="571"/>
      <c r="P17" s="583"/>
      <c r="Q17" s="384"/>
      <c r="R17" s="384"/>
      <c r="S17" s="384"/>
      <c r="T17" s="384"/>
      <c r="U17" s="384"/>
      <c r="V17" s="384"/>
      <c r="W17" s="384"/>
      <c r="X17" s="571"/>
      <c r="Y17" s="1012"/>
      <c r="Z17" s="1013"/>
      <c r="AA17" s="1014"/>
      <c r="AB17" s="1018"/>
      <c r="AC17" s="1019"/>
      <c r="AD17" s="1020"/>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9"/>
      <c r="B18" s="517"/>
      <c r="C18" s="517"/>
      <c r="D18" s="517"/>
      <c r="E18" s="517"/>
      <c r="F18" s="518"/>
      <c r="G18" s="543"/>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4"/>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686"/>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4" t="s">
        <v>381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350</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380" t="s">
        <v>393</v>
      </c>
      <c r="AF23" s="380"/>
      <c r="AG23" s="380"/>
      <c r="AH23" s="380"/>
      <c r="AI23" s="380" t="s">
        <v>391</v>
      </c>
      <c r="AJ23" s="380"/>
      <c r="AK23" s="380"/>
      <c r="AL23" s="380"/>
      <c r="AM23" s="380" t="s">
        <v>420</v>
      </c>
      <c r="AN23" s="380"/>
      <c r="AO23" s="380"/>
      <c r="AP23" s="373"/>
      <c r="AQ23" s="180" t="s">
        <v>235</v>
      </c>
      <c r="AR23" s="173"/>
      <c r="AS23" s="173"/>
      <c r="AT23" s="174"/>
      <c r="AU23" s="378" t="s">
        <v>134</v>
      </c>
      <c r="AV23" s="378"/>
      <c r="AW23" s="378"/>
      <c r="AX23" s="379"/>
    </row>
    <row r="24" spans="1:50" ht="18.75" customHeight="1" x14ac:dyDescent="0.15">
      <c r="A24" s="516"/>
      <c r="B24" s="517"/>
      <c r="C24" s="517"/>
      <c r="D24" s="517"/>
      <c r="E24" s="517"/>
      <c r="F24" s="518"/>
      <c r="G24" s="570"/>
      <c r="H24" s="384"/>
      <c r="I24" s="384"/>
      <c r="J24" s="384"/>
      <c r="K24" s="384"/>
      <c r="L24" s="384"/>
      <c r="M24" s="384"/>
      <c r="N24" s="384"/>
      <c r="O24" s="571"/>
      <c r="P24" s="583"/>
      <c r="Q24" s="384"/>
      <c r="R24" s="384"/>
      <c r="S24" s="384"/>
      <c r="T24" s="384"/>
      <c r="U24" s="384"/>
      <c r="V24" s="384"/>
      <c r="W24" s="384"/>
      <c r="X24" s="571"/>
      <c r="Y24" s="1012"/>
      <c r="Z24" s="1013"/>
      <c r="AA24" s="1014"/>
      <c r="AB24" s="1018"/>
      <c r="AC24" s="1019"/>
      <c r="AD24" s="1020"/>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9"/>
      <c r="B25" s="517"/>
      <c r="C25" s="517"/>
      <c r="D25" s="517"/>
      <c r="E25" s="517"/>
      <c r="F25" s="518"/>
      <c r="G25" s="543"/>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4"/>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686"/>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4" t="s">
        <v>381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350</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380" t="s">
        <v>393</v>
      </c>
      <c r="AF30" s="380"/>
      <c r="AG30" s="380"/>
      <c r="AH30" s="380"/>
      <c r="AI30" s="380" t="s">
        <v>391</v>
      </c>
      <c r="AJ30" s="380"/>
      <c r="AK30" s="380"/>
      <c r="AL30" s="380"/>
      <c r="AM30" s="380" t="s">
        <v>420</v>
      </c>
      <c r="AN30" s="380"/>
      <c r="AO30" s="380"/>
      <c r="AP30" s="373"/>
      <c r="AQ30" s="180" t="s">
        <v>235</v>
      </c>
      <c r="AR30" s="173"/>
      <c r="AS30" s="173"/>
      <c r="AT30" s="174"/>
      <c r="AU30" s="378" t="s">
        <v>134</v>
      </c>
      <c r="AV30" s="378"/>
      <c r="AW30" s="378"/>
      <c r="AX30" s="379"/>
    </row>
    <row r="31" spans="1:50" ht="18.75" customHeight="1" x14ac:dyDescent="0.15">
      <c r="A31" s="516"/>
      <c r="B31" s="517"/>
      <c r="C31" s="517"/>
      <c r="D31" s="517"/>
      <c r="E31" s="517"/>
      <c r="F31" s="518"/>
      <c r="G31" s="570"/>
      <c r="H31" s="384"/>
      <c r="I31" s="384"/>
      <c r="J31" s="384"/>
      <c r="K31" s="384"/>
      <c r="L31" s="384"/>
      <c r="M31" s="384"/>
      <c r="N31" s="384"/>
      <c r="O31" s="571"/>
      <c r="P31" s="583"/>
      <c r="Q31" s="384"/>
      <c r="R31" s="384"/>
      <c r="S31" s="384"/>
      <c r="T31" s="384"/>
      <c r="U31" s="384"/>
      <c r="V31" s="384"/>
      <c r="W31" s="384"/>
      <c r="X31" s="571"/>
      <c r="Y31" s="1012"/>
      <c r="Z31" s="1013"/>
      <c r="AA31" s="1014"/>
      <c r="AB31" s="1018"/>
      <c r="AC31" s="1019"/>
      <c r="AD31" s="1020"/>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9"/>
      <c r="B32" s="517"/>
      <c r="C32" s="517"/>
      <c r="D32" s="517"/>
      <c r="E32" s="517"/>
      <c r="F32" s="518"/>
      <c r="G32" s="543"/>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4"/>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686"/>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4" t="s">
        <v>381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350</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380" t="s">
        <v>393</v>
      </c>
      <c r="AF37" s="380"/>
      <c r="AG37" s="380"/>
      <c r="AH37" s="380"/>
      <c r="AI37" s="380" t="s">
        <v>391</v>
      </c>
      <c r="AJ37" s="380"/>
      <c r="AK37" s="380"/>
      <c r="AL37" s="380"/>
      <c r="AM37" s="380" t="s">
        <v>420</v>
      </c>
      <c r="AN37" s="380"/>
      <c r="AO37" s="380"/>
      <c r="AP37" s="373"/>
      <c r="AQ37" s="180" t="s">
        <v>235</v>
      </c>
      <c r="AR37" s="173"/>
      <c r="AS37" s="173"/>
      <c r="AT37" s="174"/>
      <c r="AU37" s="378" t="s">
        <v>134</v>
      </c>
      <c r="AV37" s="378"/>
      <c r="AW37" s="378"/>
      <c r="AX37" s="379"/>
    </row>
    <row r="38" spans="1:50" ht="18.75" customHeight="1" x14ac:dyDescent="0.15">
      <c r="A38" s="516"/>
      <c r="B38" s="517"/>
      <c r="C38" s="517"/>
      <c r="D38" s="517"/>
      <c r="E38" s="517"/>
      <c r="F38" s="518"/>
      <c r="G38" s="570"/>
      <c r="H38" s="384"/>
      <c r="I38" s="384"/>
      <c r="J38" s="384"/>
      <c r="K38" s="384"/>
      <c r="L38" s="384"/>
      <c r="M38" s="384"/>
      <c r="N38" s="384"/>
      <c r="O38" s="571"/>
      <c r="P38" s="583"/>
      <c r="Q38" s="384"/>
      <c r="R38" s="384"/>
      <c r="S38" s="384"/>
      <c r="T38" s="384"/>
      <c r="U38" s="384"/>
      <c r="V38" s="384"/>
      <c r="W38" s="384"/>
      <c r="X38" s="571"/>
      <c r="Y38" s="1012"/>
      <c r="Z38" s="1013"/>
      <c r="AA38" s="1014"/>
      <c r="AB38" s="1018"/>
      <c r="AC38" s="1019"/>
      <c r="AD38" s="1020"/>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9"/>
      <c r="B39" s="517"/>
      <c r="C39" s="517"/>
      <c r="D39" s="517"/>
      <c r="E39" s="517"/>
      <c r="F39" s="518"/>
      <c r="G39" s="543"/>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4"/>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686"/>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350</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380" t="s">
        <v>393</v>
      </c>
      <c r="AF44" s="380"/>
      <c r="AG44" s="380"/>
      <c r="AH44" s="380"/>
      <c r="AI44" s="380" t="s">
        <v>391</v>
      </c>
      <c r="AJ44" s="380"/>
      <c r="AK44" s="380"/>
      <c r="AL44" s="380"/>
      <c r="AM44" s="380" t="s">
        <v>420</v>
      </c>
      <c r="AN44" s="380"/>
      <c r="AO44" s="380"/>
      <c r="AP44" s="373"/>
      <c r="AQ44" s="180" t="s">
        <v>235</v>
      </c>
      <c r="AR44" s="173"/>
      <c r="AS44" s="173"/>
      <c r="AT44" s="174"/>
      <c r="AU44" s="378" t="s">
        <v>134</v>
      </c>
      <c r="AV44" s="378"/>
      <c r="AW44" s="378"/>
      <c r="AX44" s="379"/>
    </row>
    <row r="45" spans="1:50" ht="18.75" customHeight="1" x14ac:dyDescent="0.15">
      <c r="A45" s="516"/>
      <c r="B45" s="517"/>
      <c r="C45" s="517"/>
      <c r="D45" s="517"/>
      <c r="E45" s="517"/>
      <c r="F45" s="518"/>
      <c r="G45" s="570"/>
      <c r="H45" s="384"/>
      <c r="I45" s="384"/>
      <c r="J45" s="384"/>
      <c r="K45" s="384"/>
      <c r="L45" s="384"/>
      <c r="M45" s="384"/>
      <c r="N45" s="384"/>
      <c r="O45" s="571"/>
      <c r="P45" s="583"/>
      <c r="Q45" s="384"/>
      <c r="R45" s="384"/>
      <c r="S45" s="384"/>
      <c r="T45" s="384"/>
      <c r="U45" s="384"/>
      <c r="V45" s="384"/>
      <c r="W45" s="384"/>
      <c r="X45" s="571"/>
      <c r="Y45" s="1012"/>
      <c r="Z45" s="1013"/>
      <c r="AA45" s="1014"/>
      <c r="AB45" s="1018"/>
      <c r="AC45" s="1019"/>
      <c r="AD45" s="1020"/>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9"/>
      <c r="B46" s="517"/>
      <c r="C46" s="517"/>
      <c r="D46" s="517"/>
      <c r="E46" s="517"/>
      <c r="F46" s="518"/>
      <c r="G46" s="543"/>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4"/>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686"/>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350</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7"/>
      <c r="AA51" s="418"/>
      <c r="AB51" s="373" t="s">
        <v>11</v>
      </c>
      <c r="AC51" s="1016"/>
      <c r="AD51" s="1017"/>
      <c r="AE51" s="380" t="s">
        <v>393</v>
      </c>
      <c r="AF51" s="380"/>
      <c r="AG51" s="380"/>
      <c r="AH51" s="380"/>
      <c r="AI51" s="380" t="s">
        <v>391</v>
      </c>
      <c r="AJ51" s="380"/>
      <c r="AK51" s="380"/>
      <c r="AL51" s="380"/>
      <c r="AM51" s="380" t="s">
        <v>420</v>
      </c>
      <c r="AN51" s="380"/>
      <c r="AO51" s="380"/>
      <c r="AP51" s="373"/>
      <c r="AQ51" s="180" t="s">
        <v>235</v>
      </c>
      <c r="AR51" s="173"/>
      <c r="AS51" s="173"/>
      <c r="AT51" s="174"/>
      <c r="AU51" s="378" t="s">
        <v>134</v>
      </c>
      <c r="AV51" s="378"/>
      <c r="AW51" s="378"/>
      <c r="AX51" s="379"/>
    </row>
    <row r="52" spans="1:50" ht="18.75" customHeight="1" x14ac:dyDescent="0.15">
      <c r="A52" s="516"/>
      <c r="B52" s="517"/>
      <c r="C52" s="517"/>
      <c r="D52" s="517"/>
      <c r="E52" s="517"/>
      <c r="F52" s="518"/>
      <c r="G52" s="570"/>
      <c r="H52" s="384"/>
      <c r="I52" s="384"/>
      <c r="J52" s="384"/>
      <c r="K52" s="384"/>
      <c r="L52" s="384"/>
      <c r="M52" s="384"/>
      <c r="N52" s="384"/>
      <c r="O52" s="571"/>
      <c r="P52" s="583"/>
      <c r="Q52" s="384"/>
      <c r="R52" s="384"/>
      <c r="S52" s="384"/>
      <c r="T52" s="384"/>
      <c r="U52" s="384"/>
      <c r="V52" s="384"/>
      <c r="W52" s="384"/>
      <c r="X52" s="571"/>
      <c r="Y52" s="1012"/>
      <c r="Z52" s="1013"/>
      <c r="AA52" s="1014"/>
      <c r="AB52" s="1018"/>
      <c r="AC52" s="1019"/>
      <c r="AD52" s="1020"/>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9"/>
      <c r="B53" s="517"/>
      <c r="C53" s="517"/>
      <c r="D53" s="517"/>
      <c r="E53" s="517"/>
      <c r="F53" s="518"/>
      <c r="G53" s="543"/>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4"/>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686"/>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350</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380" t="s">
        <v>393</v>
      </c>
      <c r="AF58" s="380"/>
      <c r="AG58" s="380"/>
      <c r="AH58" s="380"/>
      <c r="AI58" s="380" t="s">
        <v>391</v>
      </c>
      <c r="AJ58" s="380"/>
      <c r="AK58" s="380"/>
      <c r="AL58" s="380"/>
      <c r="AM58" s="380" t="s">
        <v>420</v>
      </c>
      <c r="AN58" s="380"/>
      <c r="AO58" s="380"/>
      <c r="AP58" s="373"/>
      <c r="AQ58" s="180" t="s">
        <v>235</v>
      </c>
      <c r="AR58" s="173"/>
      <c r="AS58" s="173"/>
      <c r="AT58" s="174"/>
      <c r="AU58" s="378" t="s">
        <v>134</v>
      </c>
      <c r="AV58" s="378"/>
      <c r="AW58" s="378"/>
      <c r="AX58" s="379"/>
    </row>
    <row r="59" spans="1:50" ht="18.75" customHeight="1" x14ac:dyDescent="0.15">
      <c r="A59" s="516"/>
      <c r="B59" s="517"/>
      <c r="C59" s="517"/>
      <c r="D59" s="517"/>
      <c r="E59" s="517"/>
      <c r="F59" s="518"/>
      <c r="G59" s="570"/>
      <c r="H59" s="384"/>
      <c r="I59" s="384"/>
      <c r="J59" s="384"/>
      <c r="K59" s="384"/>
      <c r="L59" s="384"/>
      <c r="M59" s="384"/>
      <c r="N59" s="384"/>
      <c r="O59" s="571"/>
      <c r="P59" s="583"/>
      <c r="Q59" s="384"/>
      <c r="R59" s="384"/>
      <c r="S59" s="384"/>
      <c r="T59" s="384"/>
      <c r="U59" s="384"/>
      <c r="V59" s="384"/>
      <c r="W59" s="384"/>
      <c r="X59" s="571"/>
      <c r="Y59" s="1012"/>
      <c r="Z59" s="1013"/>
      <c r="AA59" s="1014"/>
      <c r="AB59" s="1018"/>
      <c r="AC59" s="1019"/>
      <c r="AD59" s="1020"/>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9"/>
      <c r="B60" s="517"/>
      <c r="C60" s="517"/>
      <c r="D60" s="517"/>
      <c r="E60" s="517"/>
      <c r="F60" s="518"/>
      <c r="G60" s="543"/>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4"/>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686"/>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350</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380" t="s">
        <v>393</v>
      </c>
      <c r="AF65" s="380"/>
      <c r="AG65" s="380"/>
      <c r="AH65" s="380"/>
      <c r="AI65" s="380" t="s">
        <v>391</v>
      </c>
      <c r="AJ65" s="380"/>
      <c r="AK65" s="380"/>
      <c r="AL65" s="380"/>
      <c r="AM65" s="380" t="s">
        <v>420</v>
      </c>
      <c r="AN65" s="380"/>
      <c r="AO65" s="380"/>
      <c r="AP65" s="373"/>
      <c r="AQ65" s="180" t="s">
        <v>235</v>
      </c>
      <c r="AR65" s="173"/>
      <c r="AS65" s="173"/>
      <c r="AT65" s="174"/>
      <c r="AU65" s="378" t="s">
        <v>134</v>
      </c>
      <c r="AV65" s="378"/>
      <c r="AW65" s="378"/>
      <c r="AX65" s="379"/>
    </row>
    <row r="66" spans="1:50" ht="18.75" customHeight="1" x14ac:dyDescent="0.15">
      <c r="A66" s="516"/>
      <c r="B66" s="517"/>
      <c r="C66" s="517"/>
      <c r="D66" s="517"/>
      <c r="E66" s="517"/>
      <c r="F66" s="518"/>
      <c r="G66" s="570"/>
      <c r="H66" s="384"/>
      <c r="I66" s="384"/>
      <c r="J66" s="384"/>
      <c r="K66" s="384"/>
      <c r="L66" s="384"/>
      <c r="M66" s="384"/>
      <c r="N66" s="384"/>
      <c r="O66" s="571"/>
      <c r="P66" s="583"/>
      <c r="Q66" s="384"/>
      <c r="R66" s="384"/>
      <c r="S66" s="384"/>
      <c r="T66" s="384"/>
      <c r="U66" s="384"/>
      <c r="V66" s="384"/>
      <c r="W66" s="384"/>
      <c r="X66" s="571"/>
      <c r="Y66" s="1012"/>
      <c r="Z66" s="1013"/>
      <c r="AA66" s="1014"/>
      <c r="AB66" s="1018"/>
      <c r="AC66" s="1019"/>
      <c r="AD66" s="1020"/>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9"/>
      <c r="B67" s="517"/>
      <c r="C67" s="517"/>
      <c r="D67" s="517"/>
      <c r="E67" s="517"/>
      <c r="F67" s="518"/>
      <c r="G67" s="543"/>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4"/>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686"/>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4" t="s">
        <v>381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367</v>
      </c>
      <c r="H2" s="447"/>
      <c r="I2" s="447"/>
      <c r="J2" s="447"/>
      <c r="K2" s="447"/>
      <c r="L2" s="447"/>
      <c r="M2" s="447"/>
      <c r="N2" s="447"/>
      <c r="O2" s="447"/>
      <c r="P2" s="447"/>
      <c r="Q2" s="447"/>
      <c r="R2" s="447"/>
      <c r="S2" s="447"/>
      <c r="T2" s="447"/>
      <c r="U2" s="447"/>
      <c r="V2" s="447"/>
      <c r="W2" s="447"/>
      <c r="X2" s="447"/>
      <c r="Y2" s="447"/>
      <c r="Z2" s="447"/>
      <c r="AA2" s="447"/>
      <c r="AB2" s="448"/>
      <c r="AC2" s="446"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0"/>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0"/>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0"/>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0"/>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0"/>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0"/>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0"/>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0"/>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0"/>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0"/>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0"/>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0"/>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0"/>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0"/>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0"/>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0"/>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0"/>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0"/>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0"/>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0"/>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354</v>
      </c>
      <c r="Z3" s="350"/>
      <c r="AA3" s="350"/>
      <c r="AB3" s="350"/>
      <c r="AC3" s="281" t="s">
        <v>339</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3">
        <v>1</v>
      </c>
      <c r="B4" s="1063">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3">
        <v>2</v>
      </c>
      <c r="B5" s="106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3">
        <v>3</v>
      </c>
      <c r="B6" s="106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3">
        <v>4</v>
      </c>
      <c r="B7" s="106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3">
        <v>5</v>
      </c>
      <c r="B8" s="106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3">
        <v>6</v>
      </c>
      <c r="B9" s="106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3">
        <v>7</v>
      </c>
      <c r="B10" s="106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3">
        <v>8</v>
      </c>
      <c r="B11" s="106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3">
        <v>9</v>
      </c>
      <c r="B12" s="106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3">
        <v>10</v>
      </c>
      <c r="B13" s="106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3">
        <v>11</v>
      </c>
      <c r="B14" s="106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3">
        <v>12</v>
      </c>
      <c r="B15" s="106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3">
        <v>13</v>
      </c>
      <c r="B16" s="106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3">
        <v>14</v>
      </c>
      <c r="B17" s="106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3">
        <v>15</v>
      </c>
      <c r="B18" s="106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3">
        <v>16</v>
      </c>
      <c r="B19" s="106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3">
        <v>17</v>
      </c>
      <c r="B20" s="106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3">
        <v>18</v>
      </c>
      <c r="B21" s="106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3">
        <v>19</v>
      </c>
      <c r="B22" s="106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3">
        <v>20</v>
      </c>
      <c r="B23" s="106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3">
        <v>21</v>
      </c>
      <c r="B24" s="106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3">
        <v>22</v>
      </c>
      <c r="B25" s="106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3">
        <v>23</v>
      </c>
      <c r="B26" s="106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3">
        <v>24</v>
      </c>
      <c r="B27" s="106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3">
        <v>25</v>
      </c>
      <c r="B28" s="106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3">
        <v>26</v>
      </c>
      <c r="B29" s="106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3">
        <v>27</v>
      </c>
      <c r="B30" s="106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3">
        <v>28</v>
      </c>
      <c r="B31" s="106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3">
        <v>29</v>
      </c>
      <c r="B32" s="106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3">
        <v>30</v>
      </c>
      <c r="B33" s="106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354</v>
      </c>
      <c r="Z36" s="350"/>
      <c r="AA36" s="350"/>
      <c r="AB36" s="350"/>
      <c r="AC36" s="281" t="s">
        <v>339</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3">
        <v>1</v>
      </c>
      <c r="B37" s="106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3">
        <v>2</v>
      </c>
      <c r="B38" s="106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3">
        <v>3</v>
      </c>
      <c r="B39" s="106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3">
        <v>4</v>
      </c>
      <c r="B40" s="106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3">
        <v>5</v>
      </c>
      <c r="B41" s="106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3">
        <v>6</v>
      </c>
      <c r="B42" s="106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3">
        <v>7</v>
      </c>
      <c r="B43" s="106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3">
        <v>8</v>
      </c>
      <c r="B44" s="106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3">
        <v>9</v>
      </c>
      <c r="B45" s="106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3">
        <v>10</v>
      </c>
      <c r="B46" s="106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3">
        <v>11</v>
      </c>
      <c r="B47" s="106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3">
        <v>12</v>
      </c>
      <c r="B48" s="106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3">
        <v>13</v>
      </c>
      <c r="B49" s="106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3">
        <v>14</v>
      </c>
      <c r="B50" s="106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3">
        <v>15</v>
      </c>
      <c r="B51" s="106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3">
        <v>16</v>
      </c>
      <c r="B52" s="106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3">
        <v>17</v>
      </c>
      <c r="B53" s="106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3">
        <v>18</v>
      </c>
      <c r="B54" s="106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3">
        <v>19</v>
      </c>
      <c r="B55" s="106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3">
        <v>20</v>
      </c>
      <c r="B56" s="106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3">
        <v>21</v>
      </c>
      <c r="B57" s="106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3">
        <v>22</v>
      </c>
      <c r="B58" s="106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3">
        <v>23</v>
      </c>
      <c r="B59" s="106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3">
        <v>24</v>
      </c>
      <c r="B60" s="106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3">
        <v>25</v>
      </c>
      <c r="B61" s="106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3">
        <v>26</v>
      </c>
      <c r="B62" s="106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3">
        <v>27</v>
      </c>
      <c r="B63" s="106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3">
        <v>28</v>
      </c>
      <c r="B64" s="106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3">
        <v>29</v>
      </c>
      <c r="B65" s="106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3">
        <v>30</v>
      </c>
      <c r="B66" s="106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354</v>
      </c>
      <c r="Z69" s="350"/>
      <c r="AA69" s="350"/>
      <c r="AB69" s="350"/>
      <c r="AC69" s="281" t="s">
        <v>339</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3">
        <v>1</v>
      </c>
      <c r="B70" s="106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3">
        <v>2</v>
      </c>
      <c r="B71" s="106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3">
        <v>3</v>
      </c>
      <c r="B72" s="106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3">
        <v>4</v>
      </c>
      <c r="B73" s="106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3">
        <v>5</v>
      </c>
      <c r="B74" s="106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3">
        <v>6</v>
      </c>
      <c r="B75" s="106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3">
        <v>7</v>
      </c>
      <c r="B76" s="106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3">
        <v>8</v>
      </c>
      <c r="B77" s="106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3">
        <v>9</v>
      </c>
      <c r="B78" s="106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3">
        <v>10</v>
      </c>
      <c r="B79" s="106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3">
        <v>11</v>
      </c>
      <c r="B80" s="106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3">
        <v>12</v>
      </c>
      <c r="B81" s="106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3">
        <v>13</v>
      </c>
      <c r="B82" s="106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3">
        <v>14</v>
      </c>
      <c r="B83" s="106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3">
        <v>15</v>
      </c>
      <c r="B84" s="106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3">
        <v>16</v>
      </c>
      <c r="B85" s="106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3">
        <v>17</v>
      </c>
      <c r="B86" s="106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3">
        <v>18</v>
      </c>
      <c r="B87" s="106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3">
        <v>19</v>
      </c>
      <c r="B88" s="106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3">
        <v>20</v>
      </c>
      <c r="B89" s="106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3">
        <v>21</v>
      </c>
      <c r="B90" s="106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3">
        <v>22</v>
      </c>
      <c r="B91" s="106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3">
        <v>23</v>
      </c>
      <c r="B92" s="106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3">
        <v>24</v>
      </c>
      <c r="B93" s="106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3">
        <v>25</v>
      </c>
      <c r="B94" s="106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3">
        <v>26</v>
      </c>
      <c r="B95" s="106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3">
        <v>27</v>
      </c>
      <c r="B96" s="106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3">
        <v>28</v>
      </c>
      <c r="B97" s="106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3">
        <v>29</v>
      </c>
      <c r="B98" s="106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3">
        <v>30</v>
      </c>
      <c r="B99" s="106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354</v>
      </c>
      <c r="Z102" s="350"/>
      <c r="AA102" s="350"/>
      <c r="AB102" s="350"/>
      <c r="AC102" s="281" t="s">
        <v>339</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354</v>
      </c>
      <c r="Z135" s="350"/>
      <c r="AA135" s="350"/>
      <c r="AB135" s="350"/>
      <c r="AC135" s="281" t="s">
        <v>339</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354</v>
      </c>
      <c r="Z168" s="350"/>
      <c r="AA168" s="350"/>
      <c r="AB168" s="350"/>
      <c r="AC168" s="281" t="s">
        <v>339</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354</v>
      </c>
      <c r="Z201" s="350"/>
      <c r="AA201" s="350"/>
      <c r="AB201" s="350"/>
      <c r="AC201" s="281" t="s">
        <v>339</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354</v>
      </c>
      <c r="Z234" s="350"/>
      <c r="AA234" s="350"/>
      <c r="AB234" s="350"/>
      <c r="AC234" s="281" t="s">
        <v>339</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354</v>
      </c>
      <c r="Z267" s="350"/>
      <c r="AA267" s="350"/>
      <c r="AB267" s="350"/>
      <c r="AC267" s="281" t="s">
        <v>339</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354</v>
      </c>
      <c r="Z300" s="350"/>
      <c r="AA300" s="350"/>
      <c r="AB300" s="350"/>
      <c r="AC300" s="281" t="s">
        <v>339</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354</v>
      </c>
      <c r="Z333" s="350"/>
      <c r="AA333" s="350"/>
      <c r="AB333" s="350"/>
      <c r="AC333" s="281" t="s">
        <v>339</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354</v>
      </c>
      <c r="Z366" s="350"/>
      <c r="AA366" s="350"/>
      <c r="AB366" s="350"/>
      <c r="AC366" s="281" t="s">
        <v>339</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354</v>
      </c>
      <c r="Z399" s="350"/>
      <c r="AA399" s="350"/>
      <c r="AB399" s="350"/>
      <c r="AC399" s="281" t="s">
        <v>339</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354</v>
      </c>
      <c r="Z432" s="350"/>
      <c r="AA432" s="350"/>
      <c r="AB432" s="350"/>
      <c r="AC432" s="281" t="s">
        <v>339</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354</v>
      </c>
      <c r="Z465" s="350"/>
      <c r="AA465" s="350"/>
      <c r="AB465" s="350"/>
      <c r="AC465" s="281" t="s">
        <v>339</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354</v>
      </c>
      <c r="Z498" s="350"/>
      <c r="AA498" s="350"/>
      <c r="AB498" s="350"/>
      <c r="AC498" s="281" t="s">
        <v>339</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354</v>
      </c>
      <c r="Z531" s="350"/>
      <c r="AA531" s="350"/>
      <c r="AB531" s="350"/>
      <c r="AC531" s="281" t="s">
        <v>339</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354</v>
      </c>
      <c r="Z564" s="350"/>
      <c r="AA564" s="350"/>
      <c r="AB564" s="350"/>
      <c r="AC564" s="281" t="s">
        <v>339</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354</v>
      </c>
      <c r="Z597" s="350"/>
      <c r="AA597" s="350"/>
      <c r="AB597" s="350"/>
      <c r="AC597" s="281" t="s">
        <v>339</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354</v>
      </c>
      <c r="Z630" s="350"/>
      <c r="AA630" s="350"/>
      <c r="AB630" s="350"/>
      <c r="AC630" s="281" t="s">
        <v>339</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354</v>
      </c>
      <c r="Z663" s="350"/>
      <c r="AA663" s="350"/>
      <c r="AB663" s="350"/>
      <c r="AC663" s="281" t="s">
        <v>339</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354</v>
      </c>
      <c r="Z696" s="350"/>
      <c r="AA696" s="350"/>
      <c r="AB696" s="350"/>
      <c r="AC696" s="281" t="s">
        <v>339</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354</v>
      </c>
      <c r="Z729" s="350"/>
      <c r="AA729" s="350"/>
      <c r="AB729" s="350"/>
      <c r="AC729" s="281" t="s">
        <v>339</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354</v>
      </c>
      <c r="Z762" s="350"/>
      <c r="AA762" s="350"/>
      <c r="AB762" s="350"/>
      <c r="AC762" s="281" t="s">
        <v>339</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354</v>
      </c>
      <c r="Z795" s="350"/>
      <c r="AA795" s="350"/>
      <c r="AB795" s="350"/>
      <c r="AC795" s="281" t="s">
        <v>339</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354</v>
      </c>
      <c r="Z828" s="350"/>
      <c r="AA828" s="350"/>
      <c r="AB828" s="350"/>
      <c r="AC828" s="281" t="s">
        <v>339</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354</v>
      </c>
      <c r="Z861" s="350"/>
      <c r="AA861" s="350"/>
      <c r="AB861" s="350"/>
      <c r="AC861" s="281" t="s">
        <v>339</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354</v>
      </c>
      <c r="Z894" s="350"/>
      <c r="AA894" s="350"/>
      <c r="AB894" s="350"/>
      <c r="AC894" s="281" t="s">
        <v>339</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354</v>
      </c>
      <c r="Z927" s="350"/>
      <c r="AA927" s="350"/>
      <c r="AB927" s="350"/>
      <c r="AC927" s="281" t="s">
        <v>339</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354</v>
      </c>
      <c r="Z960" s="350"/>
      <c r="AA960" s="350"/>
      <c r="AB960" s="350"/>
      <c r="AC960" s="281" t="s">
        <v>339</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354</v>
      </c>
      <c r="Z993" s="350"/>
      <c r="AA993" s="350"/>
      <c r="AB993" s="350"/>
      <c r="AC993" s="281" t="s">
        <v>339</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354</v>
      </c>
      <c r="Z1026" s="350"/>
      <c r="AA1026" s="350"/>
      <c r="AB1026" s="350"/>
      <c r="AC1026" s="281" t="s">
        <v>339</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354</v>
      </c>
      <c r="Z1059" s="350"/>
      <c r="AA1059" s="350"/>
      <c r="AB1059" s="350"/>
      <c r="AC1059" s="281" t="s">
        <v>339</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354</v>
      </c>
      <c r="Z1092" s="350"/>
      <c r="AA1092" s="350"/>
      <c r="AB1092" s="350"/>
      <c r="AC1092" s="281" t="s">
        <v>339</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354</v>
      </c>
      <c r="Z1125" s="350"/>
      <c r="AA1125" s="350"/>
      <c r="AB1125" s="350"/>
      <c r="AC1125" s="281" t="s">
        <v>339</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354</v>
      </c>
      <c r="Z1158" s="350"/>
      <c r="AA1158" s="350"/>
      <c r="AB1158" s="350"/>
      <c r="AC1158" s="281" t="s">
        <v>339</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354</v>
      </c>
      <c r="Z1191" s="350"/>
      <c r="AA1191" s="350"/>
      <c r="AB1191" s="350"/>
      <c r="AC1191" s="281" t="s">
        <v>339</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354</v>
      </c>
      <c r="Z1224" s="350"/>
      <c r="AA1224" s="350"/>
      <c r="AB1224" s="350"/>
      <c r="AC1224" s="281" t="s">
        <v>339</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354</v>
      </c>
      <c r="Z1257" s="350"/>
      <c r="AA1257" s="350"/>
      <c r="AB1257" s="350"/>
      <c r="AC1257" s="281" t="s">
        <v>339</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354</v>
      </c>
      <c r="Z1290" s="350"/>
      <c r="AA1290" s="350"/>
      <c r="AB1290" s="350"/>
      <c r="AC1290" s="281" t="s">
        <v>339</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2020-11-17T01:53:48Z</cp:lastPrinted>
  <dcterms:created xsi:type="dcterms:W3CDTF">2012-03-13T00:50:25Z</dcterms:created>
  <dcterms:modified xsi:type="dcterms:W3CDTF">2020-11-17T01:53:49Z</dcterms:modified>
</cp:coreProperties>
</file>