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KJHX\Desktop\"/>
    </mc:Choice>
  </mc:AlternateContent>
  <bookViews>
    <workbookView xWindow="1248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<sst xmlns="http://schemas.openxmlformats.org/spreadsheetml/2006/main" count="3238" uniqueCount="767">
  <si>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</si>
  <si>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</si>
  <si>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</si>
  <si>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</si>
  <si>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</si>
  <si>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</si>
  <si>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</si>
  <si>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</si>
  <si>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</si>
  <si>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</si>
  <si>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</si>
  <si>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</si>
  <si>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</si>
  <si>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</si>
  <si>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</si>
  <si>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</si>
  <si>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</si>
  <si>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</si>
  <si>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</si>
  <si>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</si>
  <si>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</si>
  <si>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</si>
  <si>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</si>
  <si>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</si>
  <si>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</si>
  <si>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</si>
  <si>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</si>
  <si>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</si>
  <si>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</si>
  <si>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</si>
  <si>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</si>
  <si>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</si>
  <si>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</si>
  <si>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</si>
  <si>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</si>
  <si>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</si>
  <si>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</si>
  <si>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</si>
  <si>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</si>
  <si>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</si>
  <si>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</si>
  <si>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</si>
  <si>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</si>
  <si>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</si>
  <si>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</si>
  <si>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</si>
  <si>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</si>
  <si>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</si>
  <si>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</si>
  <si>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</si>
  <si>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</si>
  <si>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</si>
  <si>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</si>
  <si>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</si>
  <si>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</si>
  <si>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</si>
  <si>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</si>
  <si>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</si>
  <si>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</si>
  <si>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</si>
  <si>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</si>
  <si>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</si>
  <si>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</si>
  <si>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</si>
  <si>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</si>
  <si>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</si>
  <si>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</si>
  <si>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</si>
  <si>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</si>
  <si>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</si>
  <si>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</si>
  <si>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</si>
  <si>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</si>
  <si>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</si>
  <si>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</si>
  <si>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</si>
  <si>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</si>
  <si>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</si>
  <si>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</si>
  <si>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</si>
  <si>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</si>
  <si>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</si>
  <si>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</si>
  <si>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</si>
  <si>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</si>
  <si>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</si>
  <si>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</si>
  <si>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</si>
  <si>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</si>
  <si>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</si>
  <si>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</si>
  <si>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</si>
  <si>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</si>
  <si>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</si>
  <si>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</si>
  <si>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</si>
  <si>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</si>
  <si>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</si>
  <si>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</si>
  <si>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</si>
  <si>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</si>
  <si>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</si>
  <si>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</si>
  <si>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</si>
  <si>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</si>
  <si>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</si>
  <si>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</si>
  <si>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</si>
  <si>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</si>
  <si>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</si>
  <si>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</si>
  <si>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</si>
  <si>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</si>
  <si>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</si>
  <si>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</si>
  <si>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</si>
  <si>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</si>
  <si>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</si>
  <si>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</si>
  <si>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</si>
  <si>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</si>
  <si>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</si>
  <si>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</si>
  <si>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</si>
  <si>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</si>
  <si>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</si>
  <si>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</si>
  <si>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</si>
  <si>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</si>
  <si>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</si>
  <si>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</si>
  <si>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</si>
  <si>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</si>
  <si>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</si>
  <si>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</si>
  <si>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</si>
  <si>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</si>
  <si>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</si>
  <si>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</si>
  <si>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</si>
  <si>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</si>
  <si>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</si>
  <si>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</si>
  <si>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</si>
  <si>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</si>
  <si>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</si>
  <si>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</si>
  <si>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</si>
  <si>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</si>
  <si>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</si>
  <si>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</si>
  <si>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</si>
  <si>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</si>
  <si>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</si>
  <si>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</si>
  <si>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</si>
  <si>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</si>
  <si>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</si>
  <si>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</si>
  <si>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</si>
  <si>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</si>
  <si>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</si>
  <si>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</si>
  <si>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</si>
  <si>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</si>
  <si>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</si>
  <si>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</si>
  <si>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</si>
  <si>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</si>
  <si>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</si>
  <si>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</si>
  <si>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</si>
  <si>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</si>
  <si>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</si>
  <si>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</si>
  <si>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</si>
  <si>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</si>
  <si>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</si>
  <si>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</si>
  <si>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</si>
  <si>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</si>
  <si>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</si>
  <si>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</si>
  <si>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</si>
  <si>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</si>
  <si>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</si>
  <si>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</si>
  <si>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</si>
  <si>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</si>
  <si>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</si>
  <si>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</si>
  <si>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</si>
  <si>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</si>
  <si>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</si>
  <si>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</si>
  <si>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</si>
  <si>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</si>
  <si>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</si>
  <si>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</si>
  <si>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</si>
  <si>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</si>
  <si>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</si>
  <si>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</si>
  <si>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</si>
  <si>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</si>
  <si>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</si>
  <si>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</si>
  <si>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</si>
  <si>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</si>
  <si>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</si>
  <si>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</si>
  <si>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</si>
  <si>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</si>
  <si>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</si>
  <si>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</si>
  <si>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</si>
  <si>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</si>
  <si>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</si>
  <si>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</si>
  <si>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</si>
  <si>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</si>
  <si>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</si>
  <si>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</si>
  <si>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</si>
  <si>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</si>
  <si>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</si>
  <si>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</si>
  <si>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</si>
  <si>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</si>
  <si>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</si>
  <si>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</si>
  <si>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</si>
  <si>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</si>
  <si>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</si>
  <si>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</si>
  <si>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</si>
  <si>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</si>
  <si>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</si>
  <si>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</si>
  <si>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</si>
  <si>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</si>
  <si>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</si>
  <si>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</si>
  <si>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</si>
  <si>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</si>
  <si>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</si>
  <si>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</si>
  <si>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</si>
  <si>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</si>
  <si>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</si>
  <si>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</si>
  <si>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</si>
  <si>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</si>
  <si>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</si>
  <si>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</si>
  <si>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</si>
  <si>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</si>
  <si>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</si>
  <si>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</si>
  <si>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</si>
  <si>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</si>
  <si>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</si>
  <si>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</si>
  <si>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</si>
  <si>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</si>
  <si>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</si>
  <si>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</si>
  <si>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</si>
  <si>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</si>
  <si>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</si>
  <si>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</si>
  <si>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</si>
  <si>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</si>
  <si>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</si>
  <si>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</si>
  <si>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</si>
  <si>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</si>
  <si>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</si>
  <si>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</si>
  <si>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</si>
  <si>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</si>
  <si>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</si>
  <si>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</si>
  <si>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</si>
  <si>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</si>
  <si>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</si>
  <si>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</si>
  <si>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</si>
  <si>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</si>
  <si>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</si>
  <si>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</si>
  <si>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</si>
  <si>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</si>
  <si>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</si>
  <si>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</si>
  <si>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</si>
  <si>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</si>
  <si>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</si>
  <si>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</si>
  <si>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</si>
  <si>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</si>
  <si>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</si>
  <si>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</si>
  <si>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</si>
  <si>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</si>
  <si>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</si>
  <si>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</si>
  <si>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</si>
  <si>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</si>
  <si>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</si>
  <si>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</si>
  <si>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</si>
  <si>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</si>
  <si>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</si>
  <si>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</si>
  <si>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</si>
  <si>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</si>
  <si>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</si>
  <si>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</si>
  <si>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</si>
  <si>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</si>
  <si>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</si>
  <si>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</si>
  <si>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</si>
  <si>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</si>
  <si>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</si>
  <si>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</si>
  <si>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</si>
  <si>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</si>
  <si>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</si>
  <si>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</si>
  <si>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</si>
  <si>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</si>
  <si>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</si>
  <si>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</si>
  <si>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</si>
  <si>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</si>
  <si>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</si>
  <si>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</si>
  <si>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</si>
  <si>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</si>
  <si>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</si>
  <si>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</si>
  <si>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</si>
  <si>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</si>
  <si>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</si>
  <si>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</si>
  <si>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</si>
  <si>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</si>
  <si>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</si>
  <si>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</si>
  <si>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</si>
  <si>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</si>
  <si>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</si>
  <si>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</si>
  <si>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</si>
  <si>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</si>
  <si>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</si>
  <si>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</si>
  <si>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</si>
  <si>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</si>
  <si>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</si>
  <si>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</si>
  <si>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</si>
  <si>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</si>
  <si>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</si>
  <si>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</si>
  <si>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</si>
  <si>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</si>
  <si>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</si>
  <si>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</si>
  <si>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</si>
  <si>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</si>
  <si>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</si>
  <si>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</si>
  <si>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</si>
  <si>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</si>
  <si>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</si>
  <si>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</si>
  <si>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</si>
  <si>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</si>
  <si>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</si>
  <si>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</si>
  <si>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</si>
  <si>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</si>
  <si>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</si>
  <si>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</si>
  <si>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</si>
  <si>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</si>
  <si>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</si>
  <si>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</si>
  <si>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</si>
  <si>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</si>
  <si>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</si>
  <si>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</si>
  <si>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</si>
  <si>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</si>
  <si>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</si>
  <si>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</si>
  <si>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</si>
  <si>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</si>
  <si>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</si>
  <si>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</si>
  <si>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</si>
  <si>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</si>
  <si>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</si>
  <si>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</si>
  <si>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</si>
  <si>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</si>
  <si>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</si>
  <si>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</si>
  <si>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</si>
  <si>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</si>
  <si>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</si>
  <si>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</si>
  <si>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</si>
  <si>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</si>
  <si>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</si>
  <si>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</si>
  <si>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</si>
  <si>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</si>
  <si>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</si>
  <si>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</si>
  <si>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</si>
  <si>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</si>
  <si>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</si>
  <si>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</si>
  <si>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</si>
  <si>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</si>
  <si>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</si>
  <si>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</si>
  <si>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</si>
  <si>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</si>
  <si>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</si>
  <si>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</si>
  <si>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</si>
  <si>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</si>
  <si>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</si>
  <si>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</si>
  <si>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</si>
  <si>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</si>
  <si>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</si>
  <si>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</si>
  <si>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</si>
  <si>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</si>
  <si>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</si>
  <si>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</si>
  <si>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</si>
  <si>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</si>
  <si>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</si>
  <si>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</si>
  <si>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</si>
  <si>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</si>
  <si>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</si>
  <si>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</si>
  <si>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</si>
  <si>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</si>
  <si>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</si>
  <si>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</si>
  <si>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</si>
  <si>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</si>
  <si>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</si>
  <si>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</si>
  <si>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</si>
  <si>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</si>
  <si>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</si>
  <si>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</si>
  <si>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</si>
  <si>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</si>
  <si>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</si>
  <si>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</si>
  <si>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</si>
  <si>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</si>
  <si>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</si>
  <si>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</si>
  <si>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</si>
  <si>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</si>
  <si>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</si>
  <si>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</si>
  <si>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</si>
  <si>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</si>
  <si>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</si>
  <si>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</si>
  <si>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</si>
  <si>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</si>
  <si>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</si>
  <si>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</si>
  <si>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</si>
  <si>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</si>
  <si>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</si>
  <si>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</si>
  <si>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</si>
  <si>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</si>
  <si>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</si>
  <si>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</si>
  <si>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</si>
  <si>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</si>
  <si>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</si>
  <si>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</si>
  <si>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</si>
  <si>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</si>
  <si>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</si>
  <si>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</si>
  <si>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</si>
  <si>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</si>
  <si>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</si>
  <si>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</si>
  <si>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</si>
  <si>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</si>
  <si>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</si>
  <si>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</si>
  <si>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</si>
  <si>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</si>
  <si>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</si>
  <si>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</si>
  <si>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</si>
  <si>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</si>
  <si>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</si>
  <si>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</si>
  <si>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</si>
  <si>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</si>
  <si>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</si>
  <si>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</si>
  <si>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</si>
  <si>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</si>
  <si>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</si>
  <si>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</si>
  <si>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</si>
  <si>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</si>
  <si>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</si>
  <si>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</si>
  <si>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</si>
  <si>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</si>
  <si>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</si>
  <si>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</si>
  <si>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</si>
  <si>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</si>
  <si>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</si>
  <si>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</si>
  <si>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</si>
  <si>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</si>
  <si>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</si>
  <si>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</si>
  <si>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</si>
  <si>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</si>
  <si>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</si>
  <si>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</si>
  <si>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</si>
  <si>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</si>
  <si>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</si>
  <si>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</si>
  <si>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</si>
  <si>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</si>
  <si>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</si>
  <si>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</si>
  <si>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高齢者医療制度円滑運営事業費補助金</t>
    <phoneticPr fontId="5"/>
  </si>
  <si>
    <t>保険局</t>
    <phoneticPr fontId="5"/>
  </si>
  <si>
    <t>高齢者医療課
医療介護連携政策課医療費適正化対策推進室
保険課</t>
    <rPh sb="0" eb="3">
      <t>コウレイシャ</t>
    </rPh>
    <rPh sb="3" eb="5">
      <t>イリョウ</t>
    </rPh>
    <rPh sb="5" eb="6">
      <t>カ</t>
    </rPh>
    <rPh sb="7" eb="9">
      <t>イリョウ</t>
    </rPh>
    <rPh sb="9" eb="11">
      <t>カイゴ</t>
    </rPh>
    <rPh sb="11" eb="13">
      <t>レンケイ</t>
    </rPh>
    <rPh sb="13" eb="15">
      <t>セイサク</t>
    </rPh>
    <rPh sb="15" eb="16">
      <t>カ</t>
    </rPh>
    <rPh sb="16" eb="19">
      <t>イリョウヒ</t>
    </rPh>
    <rPh sb="19" eb="21">
      <t>テキセイ</t>
    </rPh>
    <rPh sb="21" eb="22">
      <t>カ</t>
    </rPh>
    <rPh sb="22" eb="24">
      <t>タイサク</t>
    </rPh>
    <rPh sb="24" eb="26">
      <t>スイシン</t>
    </rPh>
    <rPh sb="26" eb="27">
      <t>シツ</t>
    </rPh>
    <rPh sb="28" eb="31">
      <t>ホケンカ</t>
    </rPh>
    <phoneticPr fontId="5"/>
  </si>
  <si>
    <t>○</t>
  </si>
  <si>
    <t>高齢者の医療の確保に関する法律第102条</t>
    <phoneticPr fontId="5"/>
  </si>
  <si>
    <t>高齢者医療の円滑かつ健全な運営に資するため、保険者等が行う事業を推進すること。</t>
    <phoneticPr fontId="5"/>
  </si>
  <si>
    <t>-</t>
  </si>
  <si>
    <t>-</t>
    <phoneticPr fontId="5"/>
  </si>
  <si>
    <t>高齢者医療制度円滑運営事業費補助金</t>
    <phoneticPr fontId="5"/>
  </si>
  <si>
    <t>①予算上の重症化予防事業の実施見込人数を達成する。</t>
    <phoneticPr fontId="5"/>
  </si>
  <si>
    <t>①重症化予防事業の実施人数</t>
    <phoneticPr fontId="5"/>
  </si>
  <si>
    <t>人</t>
    <rPh sb="0" eb="1">
      <t>ヒト</t>
    </rPh>
    <phoneticPr fontId="6"/>
  </si>
  <si>
    <t>箇所数</t>
    <rPh sb="0" eb="2">
      <t>カショ</t>
    </rPh>
    <rPh sb="2" eb="3">
      <t>スウ</t>
    </rPh>
    <phoneticPr fontId="6"/>
  </si>
  <si>
    <t>②各都道府県において保険者協議会を定期的に開催する。</t>
    <phoneticPr fontId="5"/>
  </si>
  <si>
    <t>②保険者協議会を開催した都道府県の数</t>
    <phoneticPr fontId="5"/>
  </si>
  <si>
    <t>③日本健康会議及びデータヘルス・予防サービス見本市を開催する。</t>
    <phoneticPr fontId="5"/>
  </si>
  <si>
    <t>③日本健康会議及びデータヘルス・予防サービス見本市を開催した回数
※平成30年度は、日本健康会議は１回、データヘルス・予防サービス見本市は２回開催している。</t>
    <phoneticPr fontId="5"/>
  </si>
  <si>
    <t>回数</t>
    <phoneticPr fontId="5"/>
  </si>
  <si>
    <t>回数</t>
    <phoneticPr fontId="5"/>
  </si>
  <si>
    <t>システム数</t>
    <rPh sb="4" eb="5">
      <t>スウ</t>
    </rPh>
    <phoneticPr fontId="6"/>
  </si>
  <si>
    <t>システム数</t>
  </si>
  <si>
    <t>④広域電算処理システム等を令和元年度中に適切に改修する。</t>
    <rPh sb="13" eb="15">
      <t>レイワ</t>
    </rPh>
    <rPh sb="15" eb="16">
      <t>ガン</t>
    </rPh>
    <phoneticPr fontId="5"/>
  </si>
  <si>
    <t>令和元年度高齢者医療制度円滑運営事業費補助金の交付決定</t>
    <phoneticPr fontId="5"/>
  </si>
  <si>
    <t>⑤改修したシステム数</t>
    <phoneticPr fontId="5"/>
  </si>
  <si>
    <t>④改修したシステム数</t>
    <phoneticPr fontId="5"/>
  </si>
  <si>
    <t>令和元年度高齢者医療制度円滑運営事業費補助金の交付決定</t>
    <phoneticPr fontId="5"/>
  </si>
  <si>
    <t>①重症化予防事業を実施する健康保険組合等への国庫補助</t>
    <phoneticPr fontId="5"/>
  </si>
  <si>
    <t>②都道府県保険者協議会への保険者協議会の開催事業等に対する国庫補助</t>
    <phoneticPr fontId="5"/>
  </si>
  <si>
    <t>③日本健康会議及び公募事業者（データヘルス・予防サービス見本市開催事業）への国庫補助</t>
    <phoneticPr fontId="5"/>
  </si>
  <si>
    <t>百万円</t>
  </si>
  <si>
    <t>①Ｘ／Ｙ＝患者１人当たり重症化予防費用
Ｘ：国庫補助額
Ｙ：保健指導を受けた患者数　
※28年度より補助率（1/3）を設定している。　　　　　　　　　　　</t>
    <phoneticPr fontId="5"/>
  </si>
  <si>
    <t>②Ｘ／Ｙ＝１都道府県当たり事業費
Ｘ：国庫補助額
Ｙ：保険者協議会を開催した都道府県数</t>
    <phoneticPr fontId="5"/>
  </si>
  <si>
    <t>③Ｘ／Ｙ　＝１会議あたり開催費用
X:国庫補助額
Y:日本健康会議等を開催した日数　　　　　　　　</t>
    <phoneticPr fontId="5"/>
  </si>
  <si>
    <t>④X／Y＝システム改修1式当たり費用
X:国庫補助額
Y:改修したシステムの数　　　　　　　　　　</t>
    <phoneticPr fontId="5"/>
  </si>
  <si>
    <t>円／人</t>
  </si>
  <si>
    <t>Ｘ／Ｙ</t>
  </si>
  <si>
    <t>円／箇所数</t>
    <rPh sb="2" eb="4">
      <t>カショ</t>
    </rPh>
    <rPh sb="4" eb="5">
      <t>スウ</t>
    </rPh>
    <phoneticPr fontId="6"/>
  </si>
  <si>
    <t>円／回数</t>
    <rPh sb="0" eb="1">
      <t>エン</t>
    </rPh>
    <rPh sb="2" eb="4">
      <t>カイスウ</t>
    </rPh>
    <phoneticPr fontId="6"/>
  </si>
  <si>
    <t>円/個</t>
    <rPh sb="0" eb="1">
      <t>エン</t>
    </rPh>
    <rPh sb="2" eb="3">
      <t>コ</t>
    </rPh>
    <phoneticPr fontId="6"/>
  </si>
  <si>
    <t>　X　/Y</t>
  </si>
  <si>
    <t>14,596,000/1,285</t>
  </si>
  <si>
    <t>130,640,000/3</t>
  </si>
  <si>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</si>
  <si>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</si>
  <si>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　糖尿病性腎症重症化予防等の保険者等が行う事業及び都道府県ごとに組織される保険者協議会において実施する各医療保険者等のデータヘルス事業や、都道府県内の医療費分析等の事業について補助するものである。こうした保険者等への国庫補助を通じて医療保険の安定的運営に寄与している。</t>
    <phoneticPr fontId="5"/>
  </si>
  <si>
    <t>-</t>
    <phoneticPr fontId="5"/>
  </si>
  <si>
    <t>-</t>
    <phoneticPr fontId="5"/>
  </si>
  <si>
    <t>-</t>
    <phoneticPr fontId="5"/>
  </si>
  <si>
    <t>無</t>
  </si>
  <si>
    <t>重症化予防事業や日本健康会議の開催事業等は健康寿命の延伸や医療費適正化の観点から予防・健康づくりの取組を推進するものであり、予防・健康づくりは自治体・保険者・行政が国レベルで一体的に取り組むべきものであることから国庫補助を行っている。</t>
    <phoneticPr fontId="5"/>
  </si>
  <si>
    <t>国の施策に基づく事業であり、国が実施すべき事業である。</t>
    <phoneticPr fontId="5"/>
  </si>
  <si>
    <t>保険者等による予防・健康づくりの取組の推進という政策目的達成に向けて、優先度の高い事業である。</t>
    <phoneticPr fontId="5"/>
  </si>
  <si>
    <t>施策の実施主体に対する交付であり、支出先の選定は妥当である。</t>
    <phoneticPr fontId="5"/>
  </si>
  <si>
    <t>‐</t>
  </si>
  <si>
    <t>-</t>
    <phoneticPr fontId="5"/>
  </si>
  <si>
    <t>事業に要する経費の精査に努めており、単位当たりコストの水準は妥当である。</t>
    <phoneticPr fontId="5"/>
  </si>
  <si>
    <t>事業の実施主体に対する直接補助であり、合理的なものとなっている。</t>
    <phoneticPr fontId="5"/>
  </si>
  <si>
    <t>費目・使途は事業目的に沿ったものであり、必要なものに限定されている。</t>
    <phoneticPr fontId="5"/>
  </si>
  <si>
    <t>広域電算処理システム等の改修にあたっては、その内容に応じて委託先事業者の選定方法を変える等、コスト削減に努めている。</t>
    <phoneticPr fontId="5"/>
  </si>
  <si>
    <t>-</t>
    <phoneticPr fontId="5"/>
  </si>
  <si>
    <t>高齢者医療制度等の円滑な運営のための体制整備事業におけるシステム改修については、実績が予算要求での見込みを下回るが、他の取組については、概ね想定していた成果実績となっている。</t>
    <phoneticPr fontId="5"/>
  </si>
  <si>
    <t>高齢者医療制度等の円滑な運営のための体制整備事業におけるシステム改修については、実績が予算要求での見込みを下回るが、他の事業については概ね見込みのとおりである。</t>
    <phoneticPr fontId="5"/>
  </si>
  <si>
    <t>データヘルス・予防サービス見本市は、保険者等とヘルスケア事業者とのマッチングの場として活用されている。</t>
    <phoneticPr fontId="5"/>
  </si>
  <si>
    <t>247</t>
    <phoneticPr fontId="5"/>
  </si>
  <si>
    <t>219</t>
    <phoneticPr fontId="5"/>
  </si>
  <si>
    <t>166</t>
    <phoneticPr fontId="5"/>
  </si>
  <si>
    <t>219</t>
    <phoneticPr fontId="5"/>
  </si>
  <si>
    <t>232</t>
    <phoneticPr fontId="5"/>
  </si>
  <si>
    <t>242</t>
    <phoneticPr fontId="5"/>
  </si>
  <si>
    <t>238</t>
    <phoneticPr fontId="5"/>
  </si>
  <si>
    <t>243</t>
    <phoneticPr fontId="5"/>
  </si>
  <si>
    <t>251</t>
    <phoneticPr fontId="5"/>
  </si>
  <si>
    <t>令和２年度高齢者医療制度円滑運営事業費補助金（システム改修分）交付要綱等「令和２年度高齢者医療制度円滑運営事業費（システム改修分）の国庫補助について」（令和２年５月13日厚生労働省発保0513第３号）等</t>
    <rPh sb="0" eb="2">
      <t>レイワ</t>
    </rPh>
    <rPh sb="37" eb="39">
      <t>レイワ</t>
    </rPh>
    <rPh sb="76" eb="78">
      <t>レイワ</t>
    </rPh>
    <phoneticPr fontId="5"/>
  </si>
  <si>
    <t>2,208,680,000/2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</si>
  <si>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</si>
  <si>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</si>
  <si>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</si>
  <si>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</si>
  <si>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</si>
  <si>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</si>
  <si>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</si>
  <si>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</si>
  <si>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</si>
  <si>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</si>
  <si>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</si>
  <si>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</si>
  <si>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主に高額療養費制度の見直しに係るシステムの改修のうち、第三者求償事務について新たな改修が生じた等により、年度内の事業完了が困難になった。</t>
    <rPh sb="27" eb="30">
      <t>ダイサンシャ</t>
    </rPh>
    <rPh sb="30" eb="32">
      <t>キュウショウ</t>
    </rPh>
    <rPh sb="32" eb="34">
      <t>ジム</t>
    </rPh>
    <rPh sb="38" eb="39">
      <t>アラ</t>
    </rPh>
    <rPh sb="41" eb="43">
      <t>カイシュウ</t>
    </rPh>
    <rPh sb="44" eb="45">
      <t>ショウ</t>
    </rPh>
    <phoneticPr fontId="5"/>
  </si>
  <si>
    <t>主に高額療養費制度の見直しに係るシステムの改修について、交付金額が予定を下回ったため不用となった。</t>
    <rPh sb="2" eb="4">
      <t>コウガク</t>
    </rPh>
    <rPh sb="4" eb="7">
      <t>リョウヨウヒ</t>
    </rPh>
    <rPh sb="7" eb="9">
      <t>セイド</t>
    </rPh>
    <rPh sb="28" eb="30">
      <t>コウフ</t>
    </rPh>
    <phoneticPr fontId="5"/>
  </si>
  <si>
    <t>　各事業における国庫補助額は実績が予算要求での見込みを下回っているものの、事業自体の実績は当初予定どおり適切にが処理されている。令和元年度においても事業目的に照らし、事業が円滑に遂行されていると判断できる。</t>
    <rPh sb="17" eb="19">
      <t>ヨサン</t>
    </rPh>
    <rPh sb="19" eb="21">
      <t>ヨウキュウ</t>
    </rPh>
    <rPh sb="27" eb="29">
      <t>シタマワ</t>
    </rPh>
    <rPh sb="37" eb="39">
      <t>ジギョウ</t>
    </rPh>
    <rPh sb="39" eb="41">
      <t>ジタイ</t>
    </rPh>
    <rPh sb="42" eb="44">
      <t>ジッセキ</t>
    </rPh>
    <rPh sb="45" eb="47">
      <t>トウショ</t>
    </rPh>
    <rPh sb="47" eb="49">
      <t>ヨテイ</t>
    </rPh>
    <rPh sb="52" eb="54">
      <t>テキセツ</t>
    </rPh>
    <rPh sb="56" eb="58">
      <t>ショリ</t>
    </rPh>
    <rPh sb="64" eb="66">
      <t>レイワ</t>
    </rPh>
    <rPh sb="66" eb="69">
      <t>ガンネンド</t>
    </rPh>
    <rPh sb="97" eb="99">
      <t>ハンダン</t>
    </rPh>
    <phoneticPr fontId="5"/>
  </si>
  <si>
    <t>国庫補助額は実績が予算要求での見込みを下回っていることから、予算要求では前年の実績等を考慮し、適性に執行してまいりたい。また、事業運営に関しても引き続きコストの削減に努めながら随時点検を行い、必要に応じて見直しを行ってまいりたい。</t>
    <rPh sb="30" eb="32">
      <t>ヨサン</t>
    </rPh>
    <rPh sb="32" eb="34">
      <t>ヨウキュウ</t>
    </rPh>
    <rPh sb="36" eb="38">
      <t>ゼンネン</t>
    </rPh>
    <rPh sb="39" eb="41">
      <t>ジッセキ</t>
    </rPh>
    <rPh sb="41" eb="42">
      <t>トウ</t>
    </rPh>
    <rPh sb="43" eb="45">
      <t>コウリョ</t>
    </rPh>
    <rPh sb="47" eb="49">
      <t>テキセイ</t>
    </rPh>
    <rPh sb="50" eb="52">
      <t>シッコウ</t>
    </rPh>
    <phoneticPr fontId="5"/>
  </si>
  <si>
    <t>事業費</t>
    <rPh sb="0" eb="3">
      <t>ジギョウヒ</t>
    </rPh>
    <phoneticPr fontId="5"/>
  </si>
  <si>
    <t>④広域電算処理システム等の改修に対する国保中央会への国庫補助</t>
    <phoneticPr fontId="5"/>
  </si>
  <si>
    <t>E.国民健康保険中央会</t>
    <rPh sb="2" eb="4">
      <t>コクミン</t>
    </rPh>
    <rPh sb="4" eb="6">
      <t>ケンコウ</t>
    </rPh>
    <rPh sb="6" eb="8">
      <t>ホケン</t>
    </rPh>
    <rPh sb="8" eb="11">
      <t>チュウオウカイ</t>
    </rPh>
    <phoneticPr fontId="5"/>
  </si>
  <si>
    <t>－</t>
    <phoneticPr fontId="5"/>
  </si>
  <si>
    <t>-</t>
    <phoneticPr fontId="5"/>
  </si>
  <si>
    <t>-</t>
    <phoneticPr fontId="5"/>
  </si>
  <si>
    <t>-</t>
    <phoneticPr fontId="5"/>
  </si>
  <si>
    <t>公益社団法人国民健康保険中央会</t>
    <phoneticPr fontId="5"/>
  </si>
  <si>
    <t>高齢者医療制度の円滑な運営のための体制整備事業</t>
    <phoneticPr fontId="6"/>
  </si>
  <si>
    <t>特定健診等データ管理システム整備事業</t>
    <phoneticPr fontId="5"/>
  </si>
  <si>
    <t>補助金等交付</t>
  </si>
  <si>
    <t>-</t>
    <phoneticPr fontId="5"/>
  </si>
  <si>
    <t>120,038,000/3</t>
  </si>
  <si>
    <t>-</t>
    <phoneticPr fontId="5"/>
  </si>
  <si>
    <t>-</t>
    <phoneticPr fontId="5"/>
  </si>
  <si>
    <t>-</t>
    <phoneticPr fontId="5"/>
  </si>
  <si>
    <t>⑤KDBシステムの機器更改等に対する国保中央会等への国庫補助</t>
    <rPh sb="9" eb="11">
      <t>キキ</t>
    </rPh>
    <rPh sb="11" eb="13">
      <t>コウカイ</t>
    </rPh>
    <rPh sb="13" eb="14">
      <t>トウ</t>
    </rPh>
    <rPh sb="23" eb="24">
      <t>トウ</t>
    </rPh>
    <phoneticPr fontId="5"/>
  </si>
  <si>
    <t>-</t>
    <phoneticPr fontId="5"/>
  </si>
  <si>
    <t>⑤Ｘ／Ｙ＝システム機器更改等一式当たり費用
X:国庫補助額
Y:機器更改等を実施したシステムの数　　　　　　　　　</t>
    <rPh sb="9" eb="11">
      <t>キキ</t>
    </rPh>
    <rPh sb="11" eb="14">
      <t>コウカイトウ</t>
    </rPh>
    <rPh sb="33" eb="35">
      <t>キキ</t>
    </rPh>
    <rPh sb="35" eb="38">
      <t>コウカイトウ</t>
    </rPh>
    <rPh sb="39" eb="41">
      <t>ジッシ</t>
    </rPh>
    <phoneticPr fontId="5"/>
  </si>
  <si>
    <t>982,650,000/48</t>
    <phoneticPr fontId="5"/>
  </si>
  <si>
    <t>⑤KDBシステムを令和元度中に適切に改修・機器を更改する。</t>
    <rPh sb="9" eb="11">
      <t>レイワ</t>
    </rPh>
    <rPh sb="11" eb="12">
      <t>ガン</t>
    </rPh>
    <rPh sb="21" eb="23">
      <t>キキ</t>
    </rPh>
    <rPh sb="24" eb="26">
      <t>コウカイ</t>
    </rPh>
    <phoneticPr fontId="5"/>
  </si>
  <si>
    <t>事業費</t>
    <rPh sb="0" eb="3">
      <t>ジギョウヒ</t>
    </rPh>
    <phoneticPr fontId="5"/>
  </si>
  <si>
    <t>保険者協議会の運営等事業</t>
    <rPh sb="0" eb="3">
      <t>ホケンシャ</t>
    </rPh>
    <rPh sb="3" eb="6">
      <t>キョウギカイ</t>
    </rPh>
    <rPh sb="7" eb="9">
      <t>ウンエイ</t>
    </rPh>
    <rPh sb="9" eb="10">
      <t>トウ</t>
    </rPh>
    <rPh sb="10" eb="12">
      <t>ジギョウ</t>
    </rPh>
    <phoneticPr fontId="5"/>
  </si>
  <si>
    <t>F. 神奈川県国民健康保険団体連合会</t>
    <phoneticPr fontId="5"/>
  </si>
  <si>
    <t>事業費</t>
    <phoneticPr fontId="5"/>
  </si>
  <si>
    <t>特定健診等データ管理システム機器更改事業</t>
    <phoneticPr fontId="5"/>
  </si>
  <si>
    <t>日本健康会議開催等事業</t>
    <phoneticPr fontId="5"/>
  </si>
  <si>
    <t>事業費</t>
    <phoneticPr fontId="5"/>
  </si>
  <si>
    <t>事業費</t>
    <rPh sb="0" eb="3">
      <t>ジギョウヒ</t>
    </rPh>
    <phoneticPr fontId="5"/>
  </si>
  <si>
    <t>国保データベースシステム機器更改等事業</t>
    <phoneticPr fontId="6"/>
  </si>
  <si>
    <t>国保データベースシステム機器更改等事業</t>
    <phoneticPr fontId="5"/>
  </si>
  <si>
    <t>高齢者医療制度の円滑な運営のための体制整備事業、国保データベースシステム機器更改等事業、特定健診等データ管理システム機器更改事業</t>
    <rPh sb="36" eb="38">
      <t>キキ</t>
    </rPh>
    <rPh sb="38" eb="41">
      <t>コウカイトウ</t>
    </rPh>
    <rPh sb="58" eb="60">
      <t>キキ</t>
    </rPh>
    <rPh sb="60" eb="62">
      <t>コウカイ</t>
    </rPh>
    <phoneticPr fontId="5"/>
  </si>
  <si>
    <t>特定健診等データ管理システム機器更改事業、国保データベースシステム機器更改等事業</t>
    <rPh sb="21" eb="23">
      <t>コクホ</t>
    </rPh>
    <rPh sb="33" eb="35">
      <t>キキ</t>
    </rPh>
    <rPh sb="35" eb="37">
      <t>コウカイ</t>
    </rPh>
    <rPh sb="37" eb="38">
      <t>トウ</t>
    </rPh>
    <rPh sb="38" eb="40">
      <t>ジギョウ</t>
    </rPh>
    <phoneticPr fontId="5"/>
  </si>
  <si>
    <t>埼玉県国民健康保険団体連合会</t>
    <rPh sb="0" eb="2">
      <t>サイタマ</t>
    </rPh>
    <rPh sb="2" eb="3">
      <t>ケン</t>
    </rPh>
    <rPh sb="3" eb="5">
      <t>コクミン</t>
    </rPh>
    <rPh sb="5" eb="7">
      <t>ケンコウ</t>
    </rPh>
    <rPh sb="7" eb="9">
      <t>ホケン</t>
    </rPh>
    <rPh sb="9" eb="11">
      <t>ダンタイ</t>
    </rPh>
    <rPh sb="11" eb="14">
      <t>レンゴウカイ</t>
    </rPh>
    <phoneticPr fontId="5"/>
  </si>
  <si>
    <t>神奈川県国民健康保険団体連合会</t>
    <rPh sb="0" eb="4">
      <t>カナガワケン</t>
    </rPh>
    <phoneticPr fontId="5"/>
  </si>
  <si>
    <t>東京都国民健康保険団体連合会</t>
    <rPh sb="0" eb="3">
      <t>トウキョウト</t>
    </rPh>
    <phoneticPr fontId="5"/>
  </si>
  <si>
    <t>北海道国民健康保険団体連合会</t>
    <rPh sb="0" eb="3">
      <t>ホッカイドウ</t>
    </rPh>
    <phoneticPr fontId="5"/>
  </si>
  <si>
    <t>大阪府国民健康保険団体連合会</t>
    <rPh sb="0" eb="3">
      <t>オオサカフ</t>
    </rPh>
    <phoneticPr fontId="5"/>
  </si>
  <si>
    <t>千葉県国民健康保険団体連合会</t>
    <rPh sb="0" eb="3">
      <t>チバケン</t>
    </rPh>
    <phoneticPr fontId="5"/>
  </si>
  <si>
    <t>愛知県国民健康保険団体連合会</t>
    <rPh sb="0" eb="3">
      <t>アイチケン</t>
    </rPh>
    <phoneticPr fontId="5"/>
  </si>
  <si>
    <t>静岡県国民健康保険団体連合会</t>
    <rPh sb="0" eb="2">
      <t>シズオカ</t>
    </rPh>
    <rPh sb="2" eb="3">
      <t>ケン</t>
    </rPh>
    <phoneticPr fontId="5"/>
  </si>
  <si>
    <t>兵庫県国民健康保険団体連合会</t>
    <rPh sb="0" eb="2">
      <t>ヒョウゴ</t>
    </rPh>
    <rPh sb="2" eb="3">
      <t>ケン</t>
    </rPh>
    <phoneticPr fontId="5"/>
  </si>
  <si>
    <t>福岡県国民健康保険団体連合会</t>
    <rPh sb="0" eb="2">
      <t>フクオカ</t>
    </rPh>
    <rPh sb="2" eb="3">
      <t>ケン</t>
    </rPh>
    <phoneticPr fontId="5"/>
  </si>
  <si>
    <t>-</t>
    <phoneticPr fontId="5"/>
  </si>
  <si>
    <t>－</t>
  </si>
  <si>
    <t>－</t>
    <phoneticPr fontId="5"/>
  </si>
  <si>
    <t>東京都保険者協議会</t>
    <rPh sb="0" eb="3">
      <t>トウキョウト</t>
    </rPh>
    <rPh sb="3" eb="6">
      <t>ホケンシャ</t>
    </rPh>
    <rPh sb="6" eb="9">
      <t>キョウギカイ</t>
    </rPh>
    <phoneticPr fontId="5"/>
  </si>
  <si>
    <t>大分県保険者協議会</t>
    <rPh sb="0" eb="2">
      <t>オオイタ</t>
    </rPh>
    <rPh sb="2" eb="3">
      <t>ケン</t>
    </rPh>
    <rPh sb="3" eb="6">
      <t>ホケンシャ</t>
    </rPh>
    <rPh sb="6" eb="9">
      <t>キョウギカイ</t>
    </rPh>
    <phoneticPr fontId="5"/>
  </si>
  <si>
    <t>長崎県保険者協議会</t>
    <rPh sb="0" eb="2">
      <t>ナガサキ</t>
    </rPh>
    <rPh sb="2" eb="3">
      <t>ケン</t>
    </rPh>
    <rPh sb="3" eb="6">
      <t>ホケンシャ</t>
    </rPh>
    <rPh sb="6" eb="9">
      <t>キョウギカイ</t>
    </rPh>
    <phoneticPr fontId="5"/>
  </si>
  <si>
    <t>鳥取県保険者協議会</t>
    <rPh sb="0" eb="2">
      <t>トットリ</t>
    </rPh>
    <rPh sb="2" eb="3">
      <t>ケン</t>
    </rPh>
    <rPh sb="3" eb="6">
      <t>ホケンシャ</t>
    </rPh>
    <rPh sb="6" eb="9">
      <t>キョウギカイ</t>
    </rPh>
    <phoneticPr fontId="5"/>
  </si>
  <si>
    <t>栃木県保険者協議会</t>
    <rPh sb="0" eb="3">
      <t>トチギケン</t>
    </rPh>
    <rPh sb="3" eb="6">
      <t>ホケンシャ</t>
    </rPh>
    <rPh sb="6" eb="9">
      <t>キョウギカイ</t>
    </rPh>
    <phoneticPr fontId="5"/>
  </si>
  <si>
    <t>大阪府保険者協議会</t>
    <rPh sb="0" eb="3">
      <t>オオサカフ</t>
    </rPh>
    <rPh sb="3" eb="6">
      <t>ホケンシャ</t>
    </rPh>
    <rPh sb="6" eb="9">
      <t>キョウギカイ</t>
    </rPh>
    <phoneticPr fontId="5"/>
  </si>
  <si>
    <t>沖縄県保険者協議会</t>
    <rPh sb="0" eb="3">
      <t>オキナワケン</t>
    </rPh>
    <rPh sb="3" eb="5">
      <t>ホケン</t>
    </rPh>
    <rPh sb="5" eb="6">
      <t>シャ</t>
    </rPh>
    <rPh sb="6" eb="9">
      <t>キョウギカイ</t>
    </rPh>
    <phoneticPr fontId="5"/>
  </si>
  <si>
    <t>滋賀県保険者協議会</t>
    <rPh sb="0" eb="3">
      <t>シガケン</t>
    </rPh>
    <rPh sb="3" eb="6">
      <t>ホケンシャ</t>
    </rPh>
    <rPh sb="6" eb="9">
      <t>キョウギカイ</t>
    </rPh>
    <phoneticPr fontId="5"/>
  </si>
  <si>
    <t>宮崎県保険者協議会</t>
    <rPh sb="0" eb="3">
      <t>ミヤザキケン</t>
    </rPh>
    <rPh sb="3" eb="6">
      <t>ホケンシャ</t>
    </rPh>
    <rPh sb="6" eb="9">
      <t>キョウギカイ</t>
    </rPh>
    <phoneticPr fontId="5"/>
  </si>
  <si>
    <t>新潟県保険者用議会</t>
    <rPh sb="0" eb="3">
      <t>ニイガタケン</t>
    </rPh>
    <rPh sb="3" eb="6">
      <t>ホケンシャ</t>
    </rPh>
    <rPh sb="6" eb="7">
      <t>ヨウ</t>
    </rPh>
    <rPh sb="7" eb="9">
      <t>ギカイ</t>
    </rPh>
    <phoneticPr fontId="5"/>
  </si>
  <si>
    <t>B.東京都保険者協議会</t>
    <phoneticPr fontId="5"/>
  </si>
  <si>
    <t>保険者協議会の運営等事業</t>
    <rPh sb="0" eb="3">
      <t>ホケンジャ</t>
    </rPh>
    <rPh sb="3" eb="6">
      <t>キョウギカイ</t>
    </rPh>
    <rPh sb="7" eb="9">
      <t>ウンエイ</t>
    </rPh>
    <rPh sb="9" eb="10">
      <t>トウ</t>
    </rPh>
    <rPh sb="10" eb="12">
      <t>ジギョウ</t>
    </rPh>
    <phoneticPr fontId="5"/>
  </si>
  <si>
    <t>-</t>
    <phoneticPr fontId="5"/>
  </si>
  <si>
    <t>-</t>
    <phoneticPr fontId="5"/>
  </si>
  <si>
    <t>－</t>
    <phoneticPr fontId="5"/>
  </si>
  <si>
    <t>日本健康会議事務局</t>
    <rPh sb="0" eb="2">
      <t>ニッポン</t>
    </rPh>
    <rPh sb="2" eb="4">
      <t>ケンコウ</t>
    </rPh>
    <rPh sb="4" eb="6">
      <t>カイギ</t>
    </rPh>
    <rPh sb="6" eb="9">
      <t>ジムキョク</t>
    </rPh>
    <phoneticPr fontId="5"/>
  </si>
  <si>
    <t>日本健康会議開催等事業</t>
    <phoneticPr fontId="5"/>
  </si>
  <si>
    <t>-</t>
    <phoneticPr fontId="5"/>
  </si>
  <si>
    <t>-</t>
    <phoneticPr fontId="5"/>
  </si>
  <si>
    <t>-</t>
    <phoneticPr fontId="5"/>
  </si>
  <si>
    <t>－</t>
    <phoneticPr fontId="5"/>
  </si>
  <si>
    <t>データヘルス・予防サービス見本市等の開催事業</t>
    <phoneticPr fontId="5"/>
  </si>
  <si>
    <t>株式会社博報堂</t>
    <phoneticPr fontId="5"/>
  </si>
  <si>
    <t>①被用者保険の保険者が、特定保健指導の対象とならない糖尿病性腎症患者の重症化予防のため、医療機関と連携して保健指導を実施する事業に対する補助（定額補助）
②都道府県単位で各保険者が共通認識を持ち、行政や医療関係者等の協力を得ながら、保健事業の効果的な実施推進事業等を行うことを目的として組織される保険者協議会の運営等に関する事業に対する補助（定額補助）
③日本健康会議の開催事業及び公募事業（データヘルス・予防サービス見本市開催事業)に対する補助（定額補助）
④高齢者医療制度の円滑な運営のための体制整備事業に対する補助（定額補助）
⑤国保データベースシステムの機器更改等事業に対する補助(後期高齢者分）（定額補助）
⑥データヘルス時代にふさわしい質の高い医療の実現事業に対する補助（定額補助）</t>
    <rPh sb="281" eb="283">
      <t>キキ</t>
    </rPh>
    <rPh sb="283" eb="285">
      <t>コウカイ</t>
    </rPh>
    <rPh sb="285" eb="286">
      <t>トウ</t>
    </rPh>
    <phoneticPr fontId="5"/>
  </si>
  <si>
    <t>平成30年度高齢者医療制度円滑運営事業費補助金の交付決定</t>
    <rPh sb="24" eb="26">
      <t>コウフ</t>
    </rPh>
    <rPh sb="26" eb="28">
      <t>ケッテイ</t>
    </rPh>
    <phoneticPr fontId="5"/>
  </si>
  <si>
    <t>平成30年度高齢者医療制度円滑運営事業費補助金の交付決定</t>
    <phoneticPr fontId="5"/>
  </si>
  <si>
    <t>令和元年度高齢者医療制度円滑運営事業費補助金の交付決定</t>
    <rPh sb="0" eb="2">
      <t>レイワ</t>
    </rPh>
    <rPh sb="2" eb="3">
      <t>ガン</t>
    </rPh>
    <phoneticPr fontId="5"/>
  </si>
  <si>
    <t>45,853,000/2,657</t>
  </si>
  <si>
    <t>-</t>
    <phoneticPr fontId="5"/>
  </si>
  <si>
    <t>-</t>
    <phoneticPr fontId="5"/>
  </si>
  <si>
    <t>A.ヤマトグループ健康保険組合</t>
    <phoneticPr fontId="5"/>
  </si>
  <si>
    <t>事業費</t>
    <rPh sb="0" eb="3">
      <t>ジギョウヒ</t>
    </rPh>
    <phoneticPr fontId="5"/>
  </si>
  <si>
    <t>糖尿病性腎症患者の重症化予防事業</t>
    <phoneticPr fontId="5"/>
  </si>
  <si>
    <t>D.全国健康保険協会</t>
    <phoneticPr fontId="5"/>
  </si>
  <si>
    <t>事業費</t>
    <phoneticPr fontId="5"/>
  </si>
  <si>
    <t>糖尿病性腎症患者の重症化予防事業</t>
    <phoneticPr fontId="5"/>
  </si>
  <si>
    <t>C.日本健康会議</t>
    <phoneticPr fontId="5"/>
  </si>
  <si>
    <t>ヤマトグループ健康保険組合</t>
    <rPh sb="7" eb="9">
      <t>ケンコウ</t>
    </rPh>
    <rPh sb="9" eb="11">
      <t>ホケン</t>
    </rPh>
    <rPh sb="11" eb="13">
      <t>クミアイ</t>
    </rPh>
    <phoneticPr fontId="5"/>
  </si>
  <si>
    <t>関東ＩＴソフトウェア健康保険組合</t>
    <rPh sb="0" eb="2">
      <t>カントウ</t>
    </rPh>
    <rPh sb="10" eb="12">
      <t>ケンコウ</t>
    </rPh>
    <rPh sb="12" eb="14">
      <t>ホケン</t>
    </rPh>
    <rPh sb="14" eb="16">
      <t>クミアイ</t>
    </rPh>
    <phoneticPr fontId="5"/>
  </si>
  <si>
    <t>三菱ＵＦＪ銀行健康保険組合</t>
    <rPh sb="0" eb="2">
      <t>ミツビシ</t>
    </rPh>
    <rPh sb="5" eb="7">
      <t>ギンコウ</t>
    </rPh>
    <rPh sb="7" eb="9">
      <t>ケンコウ</t>
    </rPh>
    <rPh sb="9" eb="11">
      <t>ホケン</t>
    </rPh>
    <rPh sb="11" eb="13">
      <t>クミアイ</t>
    </rPh>
    <phoneticPr fontId="5"/>
  </si>
  <si>
    <t>ホンダ健康保険組合</t>
    <rPh sb="3" eb="5">
      <t>ケンコウ</t>
    </rPh>
    <rPh sb="5" eb="7">
      <t>ホケン</t>
    </rPh>
    <rPh sb="7" eb="9">
      <t>クミアイ</t>
    </rPh>
    <phoneticPr fontId="5"/>
  </si>
  <si>
    <t>全国労働金庫健康保険組合</t>
    <rPh sb="0" eb="2">
      <t>ゼンコク</t>
    </rPh>
    <rPh sb="2" eb="4">
      <t>ロウドウ</t>
    </rPh>
    <rPh sb="4" eb="6">
      <t>キンコ</t>
    </rPh>
    <rPh sb="6" eb="8">
      <t>ケンコウ</t>
    </rPh>
    <rPh sb="8" eb="10">
      <t>ホケン</t>
    </rPh>
    <rPh sb="10" eb="12">
      <t>クミアイ</t>
    </rPh>
    <phoneticPr fontId="5"/>
  </si>
  <si>
    <t>安田日本興亜健康保険組合</t>
    <rPh sb="0" eb="2">
      <t>ヤスタ</t>
    </rPh>
    <rPh sb="2" eb="4">
      <t>ニホン</t>
    </rPh>
    <rPh sb="4" eb="6">
      <t>コウア</t>
    </rPh>
    <rPh sb="6" eb="8">
      <t>ケンコウ</t>
    </rPh>
    <rPh sb="8" eb="10">
      <t>ホケン</t>
    </rPh>
    <rPh sb="10" eb="12">
      <t>クミアイ</t>
    </rPh>
    <phoneticPr fontId="5"/>
  </si>
  <si>
    <t>プラザー健康保険組合</t>
    <rPh sb="4" eb="6">
      <t>ケンコウ</t>
    </rPh>
    <rPh sb="6" eb="8">
      <t>ホケン</t>
    </rPh>
    <rPh sb="8" eb="10">
      <t>クミアイ</t>
    </rPh>
    <phoneticPr fontId="5"/>
  </si>
  <si>
    <t>九州電力健康保険組合</t>
    <rPh sb="0" eb="2">
      <t>キュウシュウ</t>
    </rPh>
    <rPh sb="2" eb="4">
      <t>デンリョク</t>
    </rPh>
    <rPh sb="4" eb="6">
      <t>ケンコウ</t>
    </rPh>
    <rPh sb="6" eb="8">
      <t>ホケン</t>
    </rPh>
    <rPh sb="8" eb="10">
      <t>クミアイ</t>
    </rPh>
    <phoneticPr fontId="5"/>
  </si>
  <si>
    <t>豊田自動織機健康保険組合</t>
    <rPh sb="0" eb="2">
      <t>トヨタ</t>
    </rPh>
    <rPh sb="2" eb="4">
      <t>ジドウ</t>
    </rPh>
    <rPh sb="4" eb="6">
      <t>オリキ</t>
    </rPh>
    <rPh sb="6" eb="8">
      <t>ケンコウ</t>
    </rPh>
    <rPh sb="8" eb="10">
      <t>ホケン</t>
    </rPh>
    <rPh sb="10" eb="12">
      <t>クミアイ</t>
    </rPh>
    <phoneticPr fontId="5"/>
  </si>
  <si>
    <t>トヨタ自動車健康保険組合</t>
    <rPh sb="3" eb="6">
      <t>ジドウシャ</t>
    </rPh>
    <rPh sb="6" eb="8">
      <t>ケンコウ</t>
    </rPh>
    <rPh sb="8" eb="10">
      <t>ホケン</t>
    </rPh>
    <rPh sb="10" eb="12">
      <t>クミアイ</t>
    </rPh>
    <phoneticPr fontId="5"/>
  </si>
  <si>
    <t>6700150004360</t>
  </si>
  <si>
    <t>8700150008847</t>
  </si>
  <si>
    <t>3700150006252</t>
  </si>
  <si>
    <t>6700150003040</t>
  </si>
  <si>
    <t>1700150058543</t>
  </si>
  <si>
    <t>8700150043893</t>
  </si>
  <si>
    <t>糖尿病性腎症患者の重症化予防事業</t>
    <rPh sb="0" eb="2">
      <t>トウニョウ</t>
    </rPh>
    <rPh sb="3" eb="4">
      <t>セイ</t>
    </rPh>
    <rPh sb="4" eb="6">
      <t>ジンショウ</t>
    </rPh>
    <rPh sb="6" eb="8">
      <t>カンジャ</t>
    </rPh>
    <rPh sb="9" eb="12">
      <t>ジュウショウカ</t>
    </rPh>
    <rPh sb="12" eb="14">
      <t>ヨボウ</t>
    </rPh>
    <rPh sb="14" eb="16">
      <t>ジギョウ</t>
    </rPh>
    <phoneticPr fontId="5"/>
  </si>
  <si>
    <t>-</t>
    <phoneticPr fontId="5"/>
  </si>
  <si>
    <t>全国健康保険協会</t>
    <phoneticPr fontId="5"/>
  </si>
  <si>
    <t>補助金等交付</t>
    <phoneticPr fontId="5"/>
  </si>
  <si>
    <t>88,086,000/47</t>
    <phoneticPr fontId="5"/>
  </si>
  <si>
    <t>-</t>
    <phoneticPr fontId="5"/>
  </si>
  <si>
    <t>-</t>
    <phoneticPr fontId="5"/>
  </si>
  <si>
    <t>-</t>
    <phoneticPr fontId="5"/>
  </si>
  <si>
    <t>-</t>
    <phoneticPr fontId="5"/>
  </si>
  <si>
    <t>-</t>
    <phoneticPr fontId="5"/>
  </si>
  <si>
    <t>-</t>
    <phoneticPr fontId="5"/>
  </si>
  <si>
    <t>86,095,000/47</t>
  </si>
  <si>
    <t>126,900,000/3</t>
  </si>
  <si>
    <t>130,000,000/3</t>
  </si>
  <si>
    <t>33,835,000/2,078</t>
    <phoneticPr fontId="5"/>
  </si>
  <si>
    <t>点検対象外</t>
    <rPh sb="0" eb="2">
      <t>テンケン</t>
    </rPh>
    <rPh sb="2" eb="4">
      <t>タイショウ</t>
    </rPh>
    <rPh sb="4" eb="5">
      <t>ガイ</t>
    </rPh>
    <phoneticPr fontId="5"/>
  </si>
  <si>
    <t>本後　健　
新畑　覚也
姫野　泰啓</t>
    <phoneticPr fontId="5"/>
  </si>
  <si>
    <t>-</t>
    <phoneticPr fontId="5"/>
  </si>
  <si>
    <t>引き続き、必要な予算を確保し、適正な執行に努める。</t>
    <phoneticPr fontId="5"/>
  </si>
  <si>
    <t>システム改修経費については、見積の精査等を行い予算削減に努めること。引き続き適切な予算執を確保し適正な執行に努めること。</t>
    <rPh sb="4" eb="6">
      <t>カイシュウ</t>
    </rPh>
    <rPh sb="6" eb="8">
      <t>ケイヒ</t>
    </rPh>
    <rPh sb="14" eb="16">
      <t>ミツ</t>
    </rPh>
    <rPh sb="17" eb="19">
      <t>セイサ</t>
    </rPh>
    <rPh sb="19" eb="20">
      <t>トウ</t>
    </rPh>
    <rPh sb="21" eb="22">
      <t>オコナ</t>
    </rPh>
    <rPh sb="23" eb="25">
      <t>ヨサン</t>
    </rPh>
    <rPh sb="25" eb="27">
      <t>サクゲン</t>
    </rPh>
    <rPh sb="28" eb="29">
      <t>ツト</t>
    </rPh>
    <rPh sb="45" eb="47">
      <t>カクホ</t>
    </rPh>
    <rPh sb="48" eb="50">
      <t>テキセイ</t>
    </rPh>
    <rPh sb="51" eb="53">
      <t>シッコウ</t>
    </rPh>
    <phoneticPr fontId="5"/>
  </si>
  <si>
    <t xml:space="preserve">・「新型コロナウィルス対策関連要望」事項要求
・同一の補助金内で、新規事業等が追加されたため。
</t>
    <phoneticPr fontId="5"/>
  </si>
  <si>
    <t>80,575,000/47</t>
    <phoneticPr fontId="5"/>
  </si>
  <si>
    <t>88,036,000/47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</si>
</sst>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38224</xdr:colOff>
      <xdr:row>741</xdr:row>
      <xdr:rowOff>90101</xdr:rowOff>
    </xdr:from>
    <xdr:to>
      <xdr:col>34</xdr:col>
      <xdr:colOff>144550</xdr:colOff>
      <xdr:row>743</xdr:row>
      <xdr:rowOff>90102</xdr:rowOff>
    </xdr:to>
    <xdr:sp macro="" textlink="">
      <xdr:nvSpPr>
        <xdr:cNvPr id="3" name="正方形/長方形 2"/>
        <xdr:cNvSpPr/>
      </xdr:nvSpPr>
      <xdr:spPr>
        <a:xfrm>
          <a:off x="4157143" y="64628412"/>
          <a:ext cx="2989569" cy="514866"/>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（５，６３９百万円）（令和元年度）</a:t>
          </a:r>
          <a:endPar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12873</xdr:colOff>
      <xdr:row>746</xdr:row>
      <xdr:rowOff>32441</xdr:rowOff>
    </xdr:from>
    <xdr:to>
      <xdr:col>18</xdr:col>
      <xdr:colOff>196246</xdr:colOff>
      <xdr:row>749</xdr:row>
      <xdr:rowOff>12872</xdr:rowOff>
    </xdr:to>
    <xdr:sp macro="" textlink="">
      <xdr:nvSpPr>
        <xdr:cNvPr id="4" name="正方形/長方形 3"/>
        <xdr:cNvSpPr/>
      </xdr:nvSpPr>
      <xdr:spPr>
        <a:xfrm>
          <a:off x="1866387" y="65857914"/>
          <a:ext cx="2036886" cy="752728"/>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Ａ．健康保険組合（</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組合）</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３０百万円</a:t>
          </a:r>
        </a:p>
      </xdr:txBody>
    </xdr:sp>
    <xdr:clientData/>
  </xdr:twoCellAnchor>
  <xdr:twoCellAnchor>
    <xdr:from>
      <xdr:col>34</xdr:col>
      <xdr:colOff>182017</xdr:colOff>
      <xdr:row>746</xdr:row>
      <xdr:rowOff>34213</xdr:rowOff>
    </xdr:from>
    <xdr:to>
      <xdr:col>44</xdr:col>
      <xdr:colOff>104399</xdr:colOff>
      <xdr:row>749</xdr:row>
      <xdr:rowOff>25744</xdr:rowOff>
    </xdr:to>
    <xdr:sp macro="" textlink="">
      <xdr:nvSpPr>
        <xdr:cNvPr id="5" name="正方形/長方形 4"/>
        <xdr:cNvSpPr/>
      </xdr:nvSpPr>
      <xdr:spPr>
        <a:xfrm>
          <a:off x="7184179" y="65859686"/>
          <a:ext cx="1981842" cy="763828"/>
        </a:xfrm>
        <a:prstGeom prst="rect">
          <a:avLst/>
        </a:prstGeom>
        <a:noFill/>
        <a:ln w="1587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a:t>
          </a:r>
          <a:r>
            <a:rPr kumimoji="1" lang="ja-JP" altLang="ja-JP" sz="1100" b="0" i="0" baseline="0">
              <a:effectLst/>
              <a:latin typeface="+mn-lt"/>
              <a:ea typeface="+mn-ea"/>
              <a:cs typeface="+mn-cs"/>
            </a:rPr>
            <a:t>日本健康会議・</a:t>
          </a:r>
          <a:r>
            <a:rPr kumimoji="1" lang="ja-JP" altLang="en-US" sz="1100" b="0" i="0" baseline="0">
              <a:effectLst/>
              <a:latin typeface="+mn-lt"/>
              <a:ea typeface="+mn-ea"/>
              <a:cs typeface="+mn-cs"/>
            </a:rPr>
            <a:t>公募</a:t>
          </a:r>
          <a:endParaRPr kumimoji="1" lang="en-US" altLang="ja-JP" sz="1100" b="0" i="0" baseline="0">
            <a:effectLst/>
            <a:latin typeface="+mn-lt"/>
            <a:ea typeface="+mn-ea"/>
            <a:cs typeface="+mn-cs"/>
          </a:endParaRPr>
        </a:p>
        <a:p>
          <a:pPr eaLnBrk="1" fontAlgn="auto" latinLnBrk="0" hangingPunct="1"/>
          <a:r>
            <a:rPr kumimoji="1" lang="ja-JP" altLang="en-US" sz="1100" b="0" i="0" baseline="0">
              <a:effectLst/>
              <a:latin typeface="+mn-lt"/>
              <a:ea typeface="+mn-ea"/>
              <a:cs typeface="+mn-cs"/>
            </a:rPr>
            <a:t>　　　選定</a:t>
          </a:r>
          <a:r>
            <a:rPr kumimoji="1" lang="ja-JP" altLang="ja-JP" sz="1100" b="0" i="0" baseline="0">
              <a:effectLst/>
              <a:latin typeface="+mn-lt"/>
              <a:ea typeface="+mn-ea"/>
              <a:cs typeface="+mn-cs"/>
            </a:rPr>
            <a:t>事業者（</a:t>
          </a:r>
          <a:r>
            <a:rPr kumimoji="1" lang="ja-JP" altLang="en-US" sz="1100" b="0" i="0" baseline="0">
              <a:effectLst/>
              <a:latin typeface="+mn-lt"/>
              <a:ea typeface="+mn-ea"/>
              <a:cs typeface="+mn-cs"/>
            </a:rPr>
            <a:t>１</a:t>
          </a:r>
          <a:r>
            <a:rPr kumimoji="1" lang="ja-JP" altLang="ja-JP" sz="1100" b="0" i="0" baseline="0">
              <a:effectLst/>
              <a:latin typeface="+mn-lt"/>
              <a:ea typeface="+mn-ea"/>
              <a:cs typeface="+mn-cs"/>
            </a:rPr>
            <a:t>業者）</a:t>
          </a:r>
          <a:endParaRPr lang="ja-JP" altLang="ja-JP" sz="105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１３０百万円</a:t>
          </a:r>
        </a:p>
      </xdr:txBody>
    </xdr:sp>
    <xdr:clientData/>
  </xdr:twoCellAnchor>
  <xdr:twoCellAnchor>
    <xdr:from>
      <xdr:col>22</xdr:col>
      <xdr:colOff>64357</xdr:colOff>
      <xdr:row>746</xdr:row>
      <xdr:rowOff>24718</xdr:rowOff>
    </xdr:from>
    <xdr:to>
      <xdr:col>32</xdr:col>
      <xdr:colOff>141587</xdr:colOff>
      <xdr:row>749</xdr:row>
      <xdr:rowOff>0</xdr:rowOff>
    </xdr:to>
    <xdr:sp macro="" textlink="">
      <xdr:nvSpPr>
        <xdr:cNvPr id="6" name="正方形/長方形 5"/>
        <xdr:cNvSpPr/>
      </xdr:nvSpPr>
      <xdr:spPr>
        <a:xfrm>
          <a:off x="4595168" y="65850191"/>
          <a:ext cx="2136689" cy="74757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Ｂ．保険者協議会（</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協議会）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８８百万円</a:t>
          </a:r>
        </a:p>
      </xdr:txBody>
    </xdr:sp>
    <xdr:clientData/>
  </xdr:twoCellAnchor>
  <xdr:twoCellAnchor>
    <xdr:from>
      <xdr:col>10</xdr:col>
      <xdr:colOff>28779</xdr:colOff>
      <xdr:row>745</xdr:row>
      <xdr:rowOff>64358</xdr:rowOff>
    </xdr:from>
    <xdr:to>
      <xdr:col>17</xdr:col>
      <xdr:colOff>171169</xdr:colOff>
      <xdr:row>746</xdr:row>
      <xdr:rowOff>4736</xdr:rowOff>
    </xdr:to>
    <xdr:sp macro="" textlink="">
      <xdr:nvSpPr>
        <xdr:cNvPr id="7" name="テキスト ボックス 6"/>
        <xdr:cNvSpPr txBox="1"/>
      </xdr:nvSpPr>
      <xdr:spPr>
        <a:xfrm>
          <a:off x="2088238" y="65632399"/>
          <a:ext cx="1584012" cy="19781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23</xdr:col>
      <xdr:colOff>149915</xdr:colOff>
      <xdr:row>745</xdr:row>
      <xdr:rowOff>12871</xdr:rowOff>
    </xdr:from>
    <xdr:to>
      <xdr:col>31</xdr:col>
      <xdr:colOff>33351</xdr:colOff>
      <xdr:row>745</xdr:row>
      <xdr:rowOff>257264</xdr:rowOff>
    </xdr:to>
    <xdr:sp macro="" textlink="">
      <xdr:nvSpPr>
        <xdr:cNvPr id="8" name="テキスト ボックス 7"/>
        <xdr:cNvSpPr txBox="1"/>
      </xdr:nvSpPr>
      <xdr:spPr>
        <a:xfrm>
          <a:off x="4886672" y="65580912"/>
          <a:ext cx="1531003" cy="24439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35</xdr:col>
      <xdr:colOff>170472</xdr:colOff>
      <xdr:row>745</xdr:row>
      <xdr:rowOff>25743</xdr:rowOff>
    </xdr:from>
    <xdr:to>
      <xdr:col>43</xdr:col>
      <xdr:colOff>88926</xdr:colOff>
      <xdr:row>745</xdr:row>
      <xdr:rowOff>254203</xdr:rowOff>
    </xdr:to>
    <xdr:sp macro="" textlink="">
      <xdr:nvSpPr>
        <xdr:cNvPr id="9" name="テキスト ボックス 8"/>
        <xdr:cNvSpPr txBox="1"/>
      </xdr:nvSpPr>
      <xdr:spPr>
        <a:xfrm>
          <a:off x="7378580" y="65593784"/>
          <a:ext cx="1566022" cy="22846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18756</xdr:colOff>
      <xdr:row>749</xdr:row>
      <xdr:rowOff>169849</xdr:rowOff>
    </xdr:from>
    <xdr:to>
      <xdr:col>19</xdr:col>
      <xdr:colOff>30784</xdr:colOff>
      <xdr:row>754</xdr:row>
      <xdr:rowOff>115845</xdr:rowOff>
    </xdr:to>
    <xdr:sp macro="" textlink="">
      <xdr:nvSpPr>
        <xdr:cNvPr id="10" name="大かっこ 9"/>
        <xdr:cNvSpPr/>
      </xdr:nvSpPr>
      <xdr:spPr>
        <a:xfrm>
          <a:off x="1872270" y="66767619"/>
          <a:ext cx="2071487" cy="1233158"/>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糖尿病性重症化予防事業</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83341</xdr:colOff>
      <xdr:row>749</xdr:row>
      <xdr:rowOff>137645</xdr:rowOff>
    </xdr:from>
    <xdr:to>
      <xdr:col>32</xdr:col>
      <xdr:colOff>141587</xdr:colOff>
      <xdr:row>754</xdr:row>
      <xdr:rowOff>102976</xdr:rowOff>
    </xdr:to>
    <xdr:sp macro="" textlink="">
      <xdr:nvSpPr>
        <xdr:cNvPr id="11" name="大かっこ 10"/>
        <xdr:cNvSpPr/>
      </xdr:nvSpPr>
      <xdr:spPr>
        <a:xfrm>
          <a:off x="4614152" y="66735415"/>
          <a:ext cx="2117705" cy="1252493"/>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保険者協議会運営等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８８</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166012</xdr:colOff>
      <xdr:row>749</xdr:row>
      <xdr:rowOff>218187</xdr:rowOff>
    </xdr:from>
    <xdr:to>
      <xdr:col>44</xdr:col>
      <xdr:colOff>128715</xdr:colOff>
      <xdr:row>754</xdr:row>
      <xdr:rowOff>193069</xdr:rowOff>
    </xdr:to>
    <xdr:sp macro="" textlink="">
      <xdr:nvSpPr>
        <xdr:cNvPr id="12" name="大かっこ 11"/>
        <xdr:cNvSpPr/>
      </xdr:nvSpPr>
      <xdr:spPr>
        <a:xfrm>
          <a:off x="7168174" y="66815957"/>
          <a:ext cx="2022163" cy="1262044"/>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予防・健康インセンティブ推進事業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90101</xdr:colOff>
      <xdr:row>743</xdr:row>
      <xdr:rowOff>90102</xdr:rowOff>
    </xdr:from>
    <xdr:to>
      <xdr:col>27</xdr:col>
      <xdr:colOff>91387</xdr:colOff>
      <xdr:row>745</xdr:row>
      <xdr:rowOff>64358</xdr:rowOff>
    </xdr:to>
    <xdr:cxnSp macro="">
      <xdr:nvCxnSpPr>
        <xdr:cNvPr id="13" name="直線矢印コネクタ 12"/>
        <xdr:cNvCxnSpPr>
          <a:stCxn id="3" idx="2"/>
        </xdr:cNvCxnSpPr>
      </xdr:nvCxnSpPr>
      <xdr:spPr>
        <a:xfrm flipH="1">
          <a:off x="5650642" y="65143278"/>
          <a:ext cx="1286" cy="48912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130879</xdr:colOff>
      <xdr:row>743</xdr:row>
      <xdr:rowOff>305909</xdr:rowOff>
    </xdr:from>
    <xdr:to>
      <xdr:col>39</xdr:col>
      <xdr:colOff>130880</xdr:colOff>
      <xdr:row>745</xdr:row>
      <xdr:rowOff>63878</xdr:rowOff>
    </xdr:to>
    <xdr:cxnSp macro="">
      <xdr:nvCxnSpPr>
        <xdr:cNvPr id="14" name="直線矢印コネクタ 13"/>
        <xdr:cNvCxnSpPr/>
      </xdr:nvCxnSpPr>
      <xdr:spPr>
        <a:xfrm>
          <a:off x="7931854" y="64590134"/>
          <a:ext cx="1" cy="462819"/>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13</xdr:col>
      <xdr:colOff>169083</xdr:colOff>
      <xdr:row>743</xdr:row>
      <xdr:rowOff>276295</xdr:rowOff>
    </xdr:from>
    <xdr:to>
      <xdr:col>47</xdr:col>
      <xdr:colOff>177063</xdr:colOff>
      <xdr:row>743</xdr:row>
      <xdr:rowOff>278800</xdr:rowOff>
    </xdr:to>
    <xdr:cxnSp macro="">
      <xdr:nvCxnSpPr>
        <xdr:cNvPr id="15" name="直線コネクタ 14"/>
        <xdr:cNvCxnSpPr/>
      </xdr:nvCxnSpPr>
      <xdr:spPr>
        <a:xfrm>
          <a:off x="2769408" y="64560520"/>
          <a:ext cx="6808830" cy="2505"/>
        </a:xfrm>
        <a:prstGeom prst="line">
          <a:avLst/>
        </a:prstGeom>
        <a:noFill/>
        <a:ln w="15875" cap="flat" cmpd="sng" algn="ctr">
          <a:solidFill>
            <a:sysClr val="windowText" lastClr="000000"/>
          </a:solidFill>
          <a:prstDash val="solid"/>
        </a:ln>
        <a:effectLst/>
      </xdr:spPr>
    </xdr:cxnSp>
    <xdr:clientData/>
  </xdr:twoCellAnchor>
  <xdr:twoCellAnchor>
    <xdr:from>
      <xdr:col>47</xdr:col>
      <xdr:colOff>180203</xdr:colOff>
      <xdr:row>743</xdr:row>
      <xdr:rowOff>270302</xdr:rowOff>
    </xdr:from>
    <xdr:to>
      <xdr:col>47</xdr:col>
      <xdr:colOff>180203</xdr:colOff>
      <xdr:row>759</xdr:row>
      <xdr:rowOff>231689</xdr:rowOff>
    </xdr:to>
    <xdr:cxnSp macro="">
      <xdr:nvCxnSpPr>
        <xdr:cNvPr id="16" name="直線コネクタ 15"/>
        <xdr:cNvCxnSpPr/>
      </xdr:nvCxnSpPr>
      <xdr:spPr>
        <a:xfrm>
          <a:off x="9859662" y="65503680"/>
          <a:ext cx="0" cy="5521928"/>
        </a:xfrm>
        <a:prstGeom prst="line">
          <a:avLst/>
        </a:prstGeom>
        <a:noFill/>
        <a:ln w="15875" cap="flat" cmpd="sng" algn="ctr">
          <a:solidFill>
            <a:sysClr val="windowText" lastClr="000000"/>
          </a:solidFill>
          <a:prstDash val="solid"/>
        </a:ln>
        <a:effectLst/>
      </xdr:spPr>
    </xdr:cxnSp>
    <xdr:clientData/>
  </xdr:twoCellAnchor>
  <xdr:twoCellAnchor>
    <xdr:from>
      <xdr:col>22</xdr:col>
      <xdr:colOff>25370</xdr:colOff>
      <xdr:row>762</xdr:row>
      <xdr:rowOff>1741</xdr:rowOff>
    </xdr:from>
    <xdr:to>
      <xdr:col>31</xdr:col>
      <xdr:colOff>153699</xdr:colOff>
      <xdr:row>764</xdr:row>
      <xdr:rowOff>193074</xdr:rowOff>
    </xdr:to>
    <xdr:sp macro="" textlink="">
      <xdr:nvSpPr>
        <xdr:cNvPr id="18" name="正方形/長方形 17"/>
        <xdr:cNvSpPr/>
      </xdr:nvSpPr>
      <xdr:spPr>
        <a:xfrm>
          <a:off x="4556181" y="69946133"/>
          <a:ext cx="1981842" cy="706198"/>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Ｅ．公益社団法人国民健康保険中央会</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３，５９２百万円</a:t>
          </a:r>
        </a:p>
      </xdr:txBody>
    </xdr:sp>
    <xdr:clientData/>
  </xdr:twoCellAnchor>
  <xdr:twoCellAnchor>
    <xdr:from>
      <xdr:col>35</xdr:col>
      <xdr:colOff>195494</xdr:colOff>
      <xdr:row>761</xdr:row>
      <xdr:rowOff>32518</xdr:rowOff>
    </xdr:from>
    <xdr:to>
      <xdr:col>43</xdr:col>
      <xdr:colOff>123473</xdr:colOff>
      <xdr:row>761</xdr:row>
      <xdr:rowOff>267360</xdr:rowOff>
    </xdr:to>
    <xdr:sp macro="" textlink="">
      <xdr:nvSpPr>
        <xdr:cNvPr id="19" name="テキスト ボックス 18"/>
        <xdr:cNvSpPr txBox="1"/>
      </xdr:nvSpPr>
      <xdr:spPr>
        <a:xfrm>
          <a:off x="7403602" y="69088768"/>
          <a:ext cx="1575547" cy="23484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21</xdr:col>
      <xdr:colOff>198271</xdr:colOff>
      <xdr:row>765</xdr:row>
      <xdr:rowOff>59449</xdr:rowOff>
    </xdr:from>
    <xdr:to>
      <xdr:col>32</xdr:col>
      <xdr:colOff>12230</xdr:colOff>
      <xdr:row>773</xdr:row>
      <xdr:rowOff>90100</xdr:rowOff>
    </xdr:to>
    <xdr:sp macro="" textlink="">
      <xdr:nvSpPr>
        <xdr:cNvPr id="21" name="大かっこ 20"/>
        <xdr:cNvSpPr/>
      </xdr:nvSpPr>
      <xdr:spPr>
        <a:xfrm>
          <a:off x="4484521" y="70802985"/>
          <a:ext cx="2059138" cy="2098936"/>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高齢者医療制度の円滑な運営のための体制整備事業（</a:t>
          </a:r>
          <a:r>
            <a:rPr kumimoji="1" lang="ja-JP" altLang="en-US" sz="1100" b="0" i="0" baseline="0">
              <a:effectLst/>
              <a:latin typeface="+mn-lt"/>
              <a:ea typeface="+mn-ea"/>
              <a:cs typeface="+mn-cs"/>
            </a:rPr>
            <a:t>２２０９</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国保データベース</a:t>
          </a:r>
          <a:r>
            <a:rPr kumimoji="1" lang="ja-JP" altLang="ja-JP" sz="1100" b="0" i="0" baseline="0">
              <a:effectLst/>
              <a:latin typeface="+mn-lt"/>
              <a:ea typeface="+mn-ea"/>
              <a:cs typeface="+mn-cs"/>
            </a:rPr>
            <a:t>システム</a:t>
          </a:r>
          <a:r>
            <a:rPr kumimoji="1" lang="ja-JP" altLang="en-US" sz="1100" b="0" i="0" baseline="0">
              <a:effectLst/>
              <a:latin typeface="+mn-lt"/>
              <a:ea typeface="+mn-ea"/>
              <a:cs typeface="+mn-cs"/>
            </a:rPr>
            <a:t>機器更改等事業</a:t>
          </a:r>
          <a:endParaRPr kumimoji="1" lang="en-US" altLang="ja-JP" sz="1100" b="0"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baseline="0">
              <a:effectLst/>
              <a:latin typeface="+mn-lt"/>
              <a:ea typeface="+mn-ea"/>
              <a:cs typeface="+mn-cs"/>
            </a:rPr>
            <a:t>８４１</a:t>
          </a:r>
          <a:r>
            <a:rPr kumimoji="1" lang="ja-JP" altLang="ja-JP" sz="1100" b="0" i="0" baseline="0">
              <a:effectLst/>
              <a:latin typeface="+mn-lt"/>
              <a:ea typeface="+mn-ea"/>
              <a:cs typeface="+mn-cs"/>
            </a:rPr>
            <a:t>百万円）</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特定健診等データ管理システム</a:t>
          </a:r>
          <a:r>
            <a:rPr kumimoji="1" lang="ja-JP" altLang="en-US" sz="1100" b="0" i="0" baseline="0">
              <a:effectLst/>
              <a:latin typeface="+mn-lt"/>
              <a:ea typeface="+mn-ea"/>
              <a:cs typeface="+mn-cs"/>
            </a:rPr>
            <a:t>機器更改</a:t>
          </a:r>
          <a:r>
            <a:rPr kumimoji="1" lang="ja-JP" altLang="ja-JP" sz="1100" b="0" i="0" baseline="0">
              <a:effectLst/>
              <a:latin typeface="+mn-lt"/>
              <a:ea typeface="+mn-ea"/>
              <a:cs typeface="+mn-cs"/>
            </a:rPr>
            <a:t>事業</a:t>
          </a:r>
          <a:endParaRPr kumimoji="1" lang="en-US" altLang="ja-JP" sz="1100" b="0"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baseline="0">
              <a:effectLst/>
              <a:latin typeface="+mn-lt"/>
              <a:ea typeface="+mn-ea"/>
              <a:cs typeface="+mn-cs"/>
            </a:rPr>
            <a:t>５４２</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twoCellAnchor>
  <xdr:twoCellAnchor>
    <xdr:from>
      <xdr:col>26</xdr:col>
      <xdr:colOff>170524</xdr:colOff>
      <xdr:row>759</xdr:row>
      <xdr:rowOff>213301</xdr:rowOff>
    </xdr:from>
    <xdr:to>
      <xdr:col>26</xdr:col>
      <xdr:colOff>170525</xdr:colOff>
      <xdr:row>760</xdr:row>
      <xdr:rowOff>318803</xdr:rowOff>
    </xdr:to>
    <xdr:cxnSp macro="">
      <xdr:nvCxnSpPr>
        <xdr:cNvPr id="23" name="直線矢印コネクタ 22"/>
        <xdr:cNvCxnSpPr/>
      </xdr:nvCxnSpPr>
      <xdr:spPr>
        <a:xfrm>
          <a:off x="5371174" y="67669351"/>
          <a:ext cx="1" cy="45792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148315</xdr:colOff>
      <xdr:row>759</xdr:row>
      <xdr:rowOff>228830</xdr:rowOff>
    </xdr:from>
    <xdr:to>
      <xdr:col>39</xdr:col>
      <xdr:colOff>148316</xdr:colOff>
      <xdr:row>760</xdr:row>
      <xdr:rowOff>334332</xdr:rowOff>
    </xdr:to>
    <xdr:cxnSp macro="">
      <xdr:nvCxnSpPr>
        <xdr:cNvPr id="24" name="直線矢印コネクタ 23"/>
        <xdr:cNvCxnSpPr/>
      </xdr:nvCxnSpPr>
      <xdr:spPr>
        <a:xfrm>
          <a:off x="7949290" y="67684880"/>
          <a:ext cx="1" cy="45792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13</xdr:col>
      <xdr:colOff>202947</xdr:colOff>
      <xdr:row>759</xdr:row>
      <xdr:rowOff>212953</xdr:rowOff>
    </xdr:from>
    <xdr:to>
      <xdr:col>47</xdr:col>
      <xdr:colOff>184785</xdr:colOff>
      <xdr:row>759</xdr:row>
      <xdr:rowOff>215866</xdr:rowOff>
    </xdr:to>
    <xdr:cxnSp macro="">
      <xdr:nvCxnSpPr>
        <xdr:cNvPr id="25" name="直線コネクタ 24"/>
        <xdr:cNvCxnSpPr/>
      </xdr:nvCxnSpPr>
      <xdr:spPr>
        <a:xfrm>
          <a:off x="2880244" y="68574135"/>
          <a:ext cx="6984000" cy="2913"/>
        </a:xfrm>
        <a:prstGeom prst="line">
          <a:avLst/>
        </a:prstGeom>
        <a:noFill/>
        <a:ln w="15875" cap="flat" cmpd="sng" algn="ctr">
          <a:solidFill>
            <a:sysClr val="windowText" lastClr="000000"/>
          </a:solidFill>
          <a:prstDash val="solid"/>
        </a:ln>
        <a:effectLst/>
      </xdr:spPr>
    </xdr:cxnSp>
    <xdr:clientData/>
  </xdr:twoCellAnchor>
  <xdr:twoCellAnchor>
    <xdr:from>
      <xdr:col>9</xdr:col>
      <xdr:colOff>1787</xdr:colOff>
      <xdr:row>761</xdr:row>
      <xdr:rowOff>255578</xdr:rowOff>
    </xdr:from>
    <xdr:to>
      <xdr:col>18</xdr:col>
      <xdr:colOff>130115</xdr:colOff>
      <xdr:row>764</xdr:row>
      <xdr:rowOff>193074</xdr:rowOff>
    </xdr:to>
    <xdr:sp macro="" textlink="">
      <xdr:nvSpPr>
        <xdr:cNvPr id="26" name="正方形/長方形 25"/>
        <xdr:cNvSpPr/>
      </xdr:nvSpPr>
      <xdr:spPr>
        <a:xfrm>
          <a:off x="1855301" y="69942537"/>
          <a:ext cx="1981841" cy="709794"/>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Ｄ．全国健康保険協会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４百万円</a:t>
          </a:r>
        </a:p>
      </xdr:txBody>
    </xdr:sp>
    <xdr:clientData/>
  </xdr:twoCellAnchor>
  <xdr:twoCellAnchor>
    <xdr:from>
      <xdr:col>10</xdr:col>
      <xdr:colOff>33289</xdr:colOff>
      <xdr:row>761</xdr:row>
      <xdr:rowOff>62520</xdr:rowOff>
    </xdr:from>
    <xdr:to>
      <xdr:col>17</xdr:col>
      <xdr:colOff>157689</xdr:colOff>
      <xdr:row>761</xdr:row>
      <xdr:rowOff>180041</xdr:rowOff>
    </xdr:to>
    <xdr:sp macro="" textlink="">
      <xdr:nvSpPr>
        <xdr:cNvPr id="27" name="テキスト ボックス 26"/>
        <xdr:cNvSpPr txBox="1"/>
      </xdr:nvSpPr>
      <xdr:spPr>
        <a:xfrm>
          <a:off x="2092748" y="69118770"/>
          <a:ext cx="1566022" cy="11752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180203</xdr:colOff>
      <xdr:row>765</xdr:row>
      <xdr:rowOff>23645</xdr:rowOff>
    </xdr:from>
    <xdr:to>
      <xdr:col>18</xdr:col>
      <xdr:colOff>192231</xdr:colOff>
      <xdr:row>773</xdr:row>
      <xdr:rowOff>141586</xdr:rowOff>
    </xdr:to>
    <xdr:sp macro="" textlink="">
      <xdr:nvSpPr>
        <xdr:cNvPr id="28" name="大かっこ 27"/>
        <xdr:cNvSpPr/>
      </xdr:nvSpPr>
      <xdr:spPr>
        <a:xfrm>
          <a:off x="1827771" y="70740334"/>
          <a:ext cx="2071487" cy="2177401"/>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effectLst/>
              <a:latin typeface="+mn-lt"/>
              <a:ea typeface="+mn-ea"/>
              <a:cs typeface="+mn-cs"/>
            </a:rPr>
            <a:t>糖尿病性腎症患者の重症化予防事業（４百万円）</a:t>
          </a:r>
        </a:p>
        <a:p>
          <a:pPr eaLnBrk="1" fontAlgn="auto" latinLnBrk="0" hangingPunct="1"/>
          <a:endParaRPr lang="ja-JP" altLang="ja-JP" sz="1000">
            <a:effectLst/>
          </a:endParaRPr>
        </a:p>
      </xdr:txBody>
    </xdr:sp>
    <xdr:clientData/>
  </xdr:twoCellAnchor>
  <xdr:twoCellAnchor>
    <xdr:from>
      <xdr:col>34</xdr:col>
      <xdr:colOff>132647</xdr:colOff>
      <xdr:row>761</xdr:row>
      <xdr:rowOff>252559</xdr:rowOff>
    </xdr:from>
    <xdr:to>
      <xdr:col>44</xdr:col>
      <xdr:colOff>180202</xdr:colOff>
      <xdr:row>764</xdr:row>
      <xdr:rowOff>218817</xdr:rowOff>
    </xdr:to>
    <xdr:sp macro="" textlink="">
      <xdr:nvSpPr>
        <xdr:cNvPr id="29" name="正方形/長方形 28"/>
        <xdr:cNvSpPr/>
      </xdr:nvSpPr>
      <xdr:spPr>
        <a:xfrm>
          <a:off x="7134809" y="69939518"/>
          <a:ext cx="2107015" cy="738556"/>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Ｆ．国民健康保険団体連合会（</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47</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団体）</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１，７９５百万円</a:t>
          </a:r>
        </a:p>
      </xdr:txBody>
    </xdr:sp>
    <xdr:clientData/>
  </xdr:twoCellAnchor>
  <xdr:twoCellAnchor>
    <xdr:from>
      <xdr:col>23</xdr:col>
      <xdr:colOff>65174</xdr:colOff>
      <xdr:row>761</xdr:row>
      <xdr:rowOff>52112</xdr:rowOff>
    </xdr:from>
    <xdr:to>
      <xdr:col>30</xdr:col>
      <xdr:colOff>71210</xdr:colOff>
      <xdr:row>761</xdr:row>
      <xdr:rowOff>248356</xdr:rowOff>
    </xdr:to>
    <xdr:sp macro="" textlink="">
      <xdr:nvSpPr>
        <xdr:cNvPr id="31" name="テキスト ボックス 30"/>
        <xdr:cNvSpPr txBox="1"/>
      </xdr:nvSpPr>
      <xdr:spPr>
        <a:xfrm>
          <a:off x="4801931" y="69108362"/>
          <a:ext cx="1447657" cy="19624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169475</xdr:colOff>
      <xdr:row>765</xdr:row>
      <xdr:rowOff>77231</xdr:rowOff>
    </xdr:from>
    <xdr:to>
      <xdr:col>44</xdr:col>
      <xdr:colOff>141588</xdr:colOff>
      <xdr:row>773</xdr:row>
      <xdr:rowOff>115845</xdr:rowOff>
    </xdr:to>
    <xdr:sp macro="" textlink="">
      <xdr:nvSpPr>
        <xdr:cNvPr id="32" name="大かっこ 31"/>
        <xdr:cNvSpPr/>
      </xdr:nvSpPr>
      <xdr:spPr>
        <a:xfrm>
          <a:off x="7171637" y="70793920"/>
          <a:ext cx="2031573" cy="2098074"/>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effectLst/>
              <a:latin typeface="+mn-lt"/>
              <a:ea typeface="+mn-ea"/>
              <a:cs typeface="+mn-cs"/>
            </a:rPr>
            <a:t>国保データベースシステム機器更改等事業</a:t>
          </a:r>
          <a:endParaRPr kumimoji="1" lang="en-US" altLang="ja-JP" sz="1100" b="0" i="0" baseline="0">
            <a:effectLst/>
            <a:latin typeface="+mn-lt"/>
            <a:ea typeface="+mn-ea"/>
            <a:cs typeface="+mn-cs"/>
          </a:endParaRPr>
        </a:p>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１４２</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100" b="0" i="0" baseline="0">
            <a:effectLst/>
            <a:latin typeface="+mn-lt"/>
            <a:ea typeface="+mn-ea"/>
            <a:cs typeface="+mn-cs"/>
          </a:endParaRPr>
        </a:p>
        <a:p>
          <a:pPr eaLnBrk="1" fontAlgn="auto" latinLnBrk="0" hangingPunct="1"/>
          <a:r>
            <a:rPr kumimoji="1" lang="ja-JP" altLang="ja-JP" sz="1100" b="0" i="0" baseline="0">
              <a:effectLst/>
              <a:latin typeface="+mn-lt"/>
              <a:ea typeface="+mn-ea"/>
              <a:cs typeface="+mn-cs"/>
            </a:rPr>
            <a:t>特定健診等データ管理システム</a:t>
          </a:r>
          <a:r>
            <a:rPr kumimoji="1" lang="ja-JP" altLang="en-US" sz="1100" b="0" i="0" baseline="0">
              <a:effectLst/>
              <a:latin typeface="+mn-lt"/>
              <a:ea typeface="+mn-ea"/>
              <a:cs typeface="+mn-cs"/>
            </a:rPr>
            <a:t>機器更改</a:t>
          </a:r>
          <a:r>
            <a:rPr kumimoji="1" lang="ja-JP" altLang="ja-JP" sz="1100" b="0" i="0" baseline="0">
              <a:effectLst/>
              <a:latin typeface="+mn-lt"/>
              <a:ea typeface="+mn-ea"/>
              <a:cs typeface="+mn-cs"/>
            </a:rPr>
            <a:t>事業</a:t>
          </a:r>
          <a:endParaRPr lang="ja-JP" altLang="ja-JP">
            <a:effectLst/>
          </a:endParaRPr>
        </a:p>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１６５３</a:t>
          </a:r>
          <a:r>
            <a:rPr kumimoji="1" lang="ja-JP" altLang="ja-JP" sz="1100" b="0" i="0" baseline="0">
              <a:effectLst/>
              <a:latin typeface="+mn-lt"/>
              <a:ea typeface="+mn-ea"/>
              <a:cs typeface="+mn-cs"/>
            </a:rPr>
            <a:t>百万円）</a:t>
          </a:r>
          <a:endParaRPr lang="ja-JP" altLang="ja-JP">
            <a:effectLst/>
          </a:endParaRPr>
        </a:p>
        <a:p>
          <a:pPr eaLnBrk="1" fontAlgn="auto" latinLnBrk="0" hangingPunct="1"/>
          <a:endParaRPr kumimoji="1" lang="en-US" altLang="ja-JP" sz="1100" b="0" i="0" baseline="0">
            <a:effectLst/>
            <a:latin typeface="+mn-lt"/>
            <a:ea typeface="+mn-ea"/>
            <a:cs typeface="+mn-cs"/>
          </a:endParaRPr>
        </a:p>
        <a:p>
          <a:pPr eaLnBrk="1" fontAlgn="auto" latinLnBrk="0" hangingPunct="1"/>
          <a:endParaRPr lang="ja-JP" altLang="ja-JP" sz="1000">
            <a:effectLst/>
          </a:endParaRPr>
        </a:p>
      </xdr:txBody>
    </xdr:sp>
    <xdr:clientData/>
  </xdr:twoCellAnchor>
  <xdr:twoCellAnchor>
    <xdr:from>
      <xdr:col>13</xdr:col>
      <xdr:colOff>167332</xdr:colOff>
      <xdr:row>743</xdr:row>
      <xdr:rowOff>283176</xdr:rowOff>
    </xdr:from>
    <xdr:to>
      <xdr:col>13</xdr:col>
      <xdr:colOff>167333</xdr:colOff>
      <xdr:row>745</xdr:row>
      <xdr:rowOff>41145</xdr:rowOff>
    </xdr:to>
    <xdr:cxnSp macro="">
      <xdr:nvCxnSpPr>
        <xdr:cNvPr id="38" name="直線矢印コネクタ 37"/>
        <xdr:cNvCxnSpPr/>
      </xdr:nvCxnSpPr>
      <xdr:spPr>
        <a:xfrm>
          <a:off x="2767657" y="64567401"/>
          <a:ext cx="1" cy="462819"/>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13</xdr:col>
      <xdr:colOff>188944</xdr:colOff>
      <xdr:row>759</xdr:row>
      <xdr:rowOff>201772</xdr:rowOff>
    </xdr:from>
    <xdr:to>
      <xdr:col>13</xdr:col>
      <xdr:colOff>188945</xdr:colOff>
      <xdr:row>760</xdr:row>
      <xdr:rowOff>307274</xdr:rowOff>
    </xdr:to>
    <xdr:cxnSp macro="">
      <xdr:nvCxnSpPr>
        <xdr:cNvPr id="39" name="直線矢印コネクタ 38"/>
        <xdr:cNvCxnSpPr/>
      </xdr:nvCxnSpPr>
      <xdr:spPr>
        <a:xfrm>
          <a:off x="2789269" y="67657822"/>
          <a:ext cx="1" cy="457927"/>
        </a:xfrm>
        <a:prstGeom prst="straightConnector1">
          <a:avLst/>
        </a:prstGeom>
        <a:noFill/>
        <a:ln w="1587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5" t="s">
        <v>0</v>
      </c>
      <c r="AK2" s="985"/>
      <c r="AL2" s="985"/>
      <c r="AM2" s="985"/>
      <c r="AN2" s="985"/>
      <c r="AO2" s="986"/>
      <c r="AP2" s="986"/>
      <c r="AQ2" s="986"/>
      <c r="AR2" s="78" t="str">
        <f>IF(OR(AO2="　", AO2=""), "", "-")</f>
        <v/>
      </c>
      <c r="AS2" s="987">
        <v>271</v>
      </c>
      <c r="AT2" s="987"/>
      <c r="AU2" s="987"/>
      <c r="AV2" s="51" t="str">
        <f>IF(AW2="", "", "-")</f>
        <v/>
      </c>
      <c r="AW2" s="932"/>
      <c r="AX2" s="932"/>
    </row>
    <row r="3" spans="1:50" ht="21" customHeight="1" thickBot="1" x14ac:dyDescent="0.2">
      <c r="A3" s="882" t="s">
        <v>422</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554</v>
      </c>
      <c r="AK3" s="884"/>
      <c r="AL3" s="884"/>
      <c r="AM3" s="884"/>
      <c r="AN3" s="884"/>
      <c r="AO3" s="884"/>
      <c r="AP3" s="884"/>
      <c r="AQ3" s="884"/>
      <c r="AR3" s="884"/>
      <c r="AS3" s="884"/>
      <c r="AT3" s="884"/>
      <c r="AU3" s="884"/>
      <c r="AV3" s="884"/>
      <c r="AW3" s="884"/>
      <c r="AX3" s="24" t="s">
        <v>65</v>
      </c>
    </row>
    <row r="4" spans="1:50" ht="24.75" customHeight="1" x14ac:dyDescent="0.15">
      <c r="A4" s="716" t="s">
        <v>25</v>
      </c>
      <c r="B4" s="717"/>
      <c r="C4" s="717"/>
      <c r="D4" s="717"/>
      <c r="E4" s="717"/>
      <c r="F4" s="717"/>
      <c r="G4" s="694" t="s">
        <v>555</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556</v>
      </c>
      <c r="AF4" s="700"/>
      <c r="AG4" s="700"/>
      <c r="AH4" s="700"/>
      <c r="AI4" s="700"/>
      <c r="AJ4" s="700"/>
      <c r="AK4" s="700"/>
      <c r="AL4" s="700"/>
      <c r="AM4" s="700"/>
      <c r="AN4" s="700"/>
      <c r="AO4" s="700"/>
      <c r="AP4" s="701"/>
      <c r="AQ4" s="702" t="s">
        <v>2</v>
      </c>
      <c r="AR4" s="697"/>
      <c r="AS4" s="697"/>
      <c r="AT4" s="697"/>
      <c r="AU4" s="697"/>
      <c r="AV4" s="697"/>
      <c r="AW4" s="697"/>
      <c r="AX4" s="703"/>
    </row>
    <row r="5" spans="1:50" ht="82.5" customHeight="1" x14ac:dyDescent="0.15">
      <c r="A5" s="704" t="s">
        <v>67</v>
      </c>
      <c r="B5" s="705"/>
      <c r="C5" s="705"/>
      <c r="D5" s="705"/>
      <c r="E5" s="705"/>
      <c r="F5" s="706"/>
      <c r="G5" s="854" t="s">
        <v>512</v>
      </c>
      <c r="H5" s="855"/>
      <c r="I5" s="855"/>
      <c r="J5" s="855"/>
      <c r="K5" s="855"/>
      <c r="L5" s="855"/>
      <c r="M5" s="856" t="s">
        <v>66</v>
      </c>
      <c r="N5" s="857"/>
      <c r="O5" s="857"/>
      <c r="P5" s="857"/>
      <c r="Q5" s="857"/>
      <c r="R5" s="858"/>
      <c r="S5" s="859" t="s">
        <v>70</v>
      </c>
      <c r="T5" s="855"/>
      <c r="U5" s="855"/>
      <c r="V5" s="855"/>
      <c r="W5" s="855"/>
      <c r="X5" s="860"/>
      <c r="Y5" s="710" t="s">
        <v>3</v>
      </c>
      <c r="Z5" s="561"/>
      <c r="AA5" s="561"/>
      <c r="AB5" s="561"/>
      <c r="AC5" s="561"/>
      <c r="AD5" s="562"/>
      <c r="AE5" s="711" t="s">
        <v>557</v>
      </c>
      <c r="AF5" s="711"/>
      <c r="AG5" s="711"/>
      <c r="AH5" s="711"/>
      <c r="AI5" s="711"/>
      <c r="AJ5" s="711"/>
      <c r="AK5" s="711"/>
      <c r="AL5" s="711"/>
      <c r="AM5" s="711"/>
      <c r="AN5" s="711"/>
      <c r="AO5" s="711"/>
      <c r="AP5" s="712"/>
      <c r="AQ5" s="713" t="s">
        <v>760</v>
      </c>
      <c r="AR5" s="714"/>
      <c r="AS5" s="714"/>
      <c r="AT5" s="714"/>
      <c r="AU5" s="714"/>
      <c r="AV5" s="714"/>
      <c r="AW5" s="714"/>
      <c r="AX5" s="715"/>
    </row>
    <row r="6" spans="1:50" ht="39" customHeight="1" x14ac:dyDescent="0.15">
      <c r="A6" s="718" t="s">
        <v>4</v>
      </c>
      <c r="B6" s="719"/>
      <c r="C6" s="719"/>
      <c r="D6" s="719"/>
      <c r="E6" s="719"/>
      <c r="F6" s="719"/>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72.75" customHeight="1" x14ac:dyDescent="0.15">
      <c r="A7" s="512" t="s">
        <v>22</v>
      </c>
      <c r="B7" s="513"/>
      <c r="C7" s="513"/>
      <c r="D7" s="513"/>
      <c r="E7" s="513"/>
      <c r="F7" s="514"/>
      <c r="G7" s="515" t="s">
        <v>559</v>
      </c>
      <c r="H7" s="516"/>
      <c r="I7" s="516"/>
      <c r="J7" s="516"/>
      <c r="K7" s="516"/>
      <c r="L7" s="516"/>
      <c r="M7" s="516"/>
      <c r="N7" s="516"/>
      <c r="O7" s="516"/>
      <c r="P7" s="516"/>
      <c r="Q7" s="516"/>
      <c r="R7" s="516"/>
      <c r="S7" s="516"/>
      <c r="T7" s="516"/>
      <c r="U7" s="516"/>
      <c r="V7" s="516"/>
      <c r="W7" s="516"/>
      <c r="X7" s="517"/>
      <c r="Y7" s="943" t="s">
        <v>386</v>
      </c>
      <c r="Z7" s="461"/>
      <c r="AA7" s="461"/>
      <c r="AB7" s="461"/>
      <c r="AC7" s="461"/>
      <c r="AD7" s="944"/>
      <c r="AE7" s="933" t="s">
        <v>627</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12" t="s">
        <v>259</v>
      </c>
      <c r="B8" s="513"/>
      <c r="C8" s="513"/>
      <c r="D8" s="513"/>
      <c r="E8" s="513"/>
      <c r="F8" s="514"/>
      <c r="G8" s="954" t="str">
        <f>入力規則等!A27</f>
        <v>高齢社会対策</v>
      </c>
      <c r="H8" s="732"/>
      <c r="I8" s="732"/>
      <c r="J8" s="732"/>
      <c r="K8" s="732"/>
      <c r="L8" s="732"/>
      <c r="M8" s="732"/>
      <c r="N8" s="732"/>
      <c r="O8" s="732"/>
      <c r="P8" s="732"/>
      <c r="Q8" s="732"/>
      <c r="R8" s="732"/>
      <c r="S8" s="732"/>
      <c r="T8" s="732"/>
      <c r="U8" s="732"/>
      <c r="V8" s="732"/>
      <c r="W8" s="732"/>
      <c r="X8" s="955"/>
      <c r="Y8" s="861" t="s">
        <v>260</v>
      </c>
      <c r="Z8" s="862"/>
      <c r="AA8" s="862"/>
      <c r="AB8" s="862"/>
      <c r="AC8" s="862"/>
      <c r="AD8" s="863"/>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4" t="s">
        <v>23</v>
      </c>
      <c r="B9" s="865"/>
      <c r="C9" s="865"/>
      <c r="D9" s="865"/>
      <c r="E9" s="865"/>
      <c r="F9" s="865"/>
      <c r="G9" s="866" t="s">
        <v>560</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114.75" customHeight="1" x14ac:dyDescent="0.15">
      <c r="A10" s="672" t="s">
        <v>30</v>
      </c>
      <c r="B10" s="673"/>
      <c r="C10" s="673"/>
      <c r="D10" s="673"/>
      <c r="E10" s="673"/>
      <c r="F10" s="673"/>
      <c r="G10" s="766" t="s">
        <v>714</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7" t="s">
        <v>24</v>
      </c>
      <c r="B12" s="998"/>
      <c r="C12" s="998"/>
      <c r="D12" s="998"/>
      <c r="E12" s="998"/>
      <c r="F12" s="999"/>
      <c r="G12" s="772"/>
      <c r="H12" s="773"/>
      <c r="I12" s="773"/>
      <c r="J12" s="773"/>
      <c r="K12" s="773"/>
      <c r="L12" s="773"/>
      <c r="M12" s="773"/>
      <c r="N12" s="773"/>
      <c r="O12" s="773"/>
      <c r="P12" s="433" t="s">
        <v>389</v>
      </c>
      <c r="Q12" s="434"/>
      <c r="R12" s="434"/>
      <c r="S12" s="434"/>
      <c r="T12" s="434"/>
      <c r="U12" s="434"/>
      <c r="V12" s="435"/>
      <c r="W12" s="433" t="s">
        <v>409</v>
      </c>
      <c r="X12" s="434"/>
      <c r="Y12" s="434"/>
      <c r="Z12" s="434"/>
      <c r="AA12" s="434"/>
      <c r="AB12" s="434"/>
      <c r="AC12" s="435"/>
      <c r="AD12" s="433" t="s">
        <v>416</v>
      </c>
      <c r="AE12" s="434"/>
      <c r="AF12" s="434"/>
      <c r="AG12" s="434"/>
      <c r="AH12" s="434"/>
      <c r="AI12" s="434"/>
      <c r="AJ12" s="435"/>
      <c r="AK12" s="433" t="s">
        <v>423</v>
      </c>
      <c r="AL12" s="434"/>
      <c r="AM12" s="434"/>
      <c r="AN12" s="434"/>
      <c r="AO12" s="434"/>
      <c r="AP12" s="434"/>
      <c r="AQ12" s="435"/>
      <c r="AR12" s="433" t="s">
        <v>424</v>
      </c>
      <c r="AS12" s="434"/>
      <c r="AT12" s="434"/>
      <c r="AU12" s="434"/>
      <c r="AV12" s="434"/>
      <c r="AW12" s="434"/>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21319</v>
      </c>
      <c r="Q13" s="670"/>
      <c r="R13" s="670"/>
      <c r="S13" s="670"/>
      <c r="T13" s="670"/>
      <c r="U13" s="670"/>
      <c r="V13" s="671"/>
      <c r="W13" s="669">
        <v>6042</v>
      </c>
      <c r="X13" s="670"/>
      <c r="Y13" s="670"/>
      <c r="Z13" s="670"/>
      <c r="AA13" s="670"/>
      <c r="AB13" s="670"/>
      <c r="AC13" s="671"/>
      <c r="AD13" s="669">
        <v>2968</v>
      </c>
      <c r="AE13" s="670"/>
      <c r="AF13" s="670"/>
      <c r="AG13" s="670"/>
      <c r="AH13" s="670"/>
      <c r="AI13" s="670"/>
      <c r="AJ13" s="671"/>
      <c r="AK13" s="669">
        <v>2708</v>
      </c>
      <c r="AL13" s="670"/>
      <c r="AM13" s="670"/>
      <c r="AN13" s="670"/>
      <c r="AO13" s="670"/>
      <c r="AP13" s="670"/>
      <c r="AQ13" s="671"/>
      <c r="AR13" s="940">
        <v>2790</v>
      </c>
      <c r="AS13" s="941"/>
      <c r="AT13" s="941"/>
      <c r="AU13" s="941"/>
      <c r="AV13" s="941"/>
      <c r="AW13" s="941"/>
      <c r="AX13" s="942"/>
    </row>
    <row r="14" spans="1:50" ht="21" customHeight="1" x14ac:dyDescent="0.15">
      <c r="A14" s="626"/>
      <c r="B14" s="627"/>
      <c r="C14" s="627"/>
      <c r="D14" s="627"/>
      <c r="E14" s="627"/>
      <c r="F14" s="628"/>
      <c r="G14" s="737"/>
      <c r="H14" s="738"/>
      <c r="I14" s="723" t="s">
        <v>8</v>
      </c>
      <c r="J14" s="774"/>
      <c r="K14" s="774"/>
      <c r="L14" s="774"/>
      <c r="M14" s="774"/>
      <c r="N14" s="774"/>
      <c r="O14" s="775"/>
      <c r="P14" s="669">
        <v>0</v>
      </c>
      <c r="Q14" s="670"/>
      <c r="R14" s="670"/>
      <c r="S14" s="670"/>
      <c r="T14" s="670"/>
      <c r="U14" s="670"/>
      <c r="V14" s="671"/>
      <c r="W14" s="669">
        <v>2190</v>
      </c>
      <c r="X14" s="670"/>
      <c r="Y14" s="670"/>
      <c r="Z14" s="670"/>
      <c r="AA14" s="670"/>
      <c r="AB14" s="670"/>
      <c r="AC14" s="671"/>
      <c r="AD14" s="669">
        <v>965</v>
      </c>
      <c r="AE14" s="670"/>
      <c r="AF14" s="670"/>
      <c r="AG14" s="670"/>
      <c r="AH14" s="670"/>
      <c r="AI14" s="670"/>
      <c r="AJ14" s="671"/>
      <c r="AK14" s="669" t="s">
        <v>562</v>
      </c>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v>3912</v>
      </c>
      <c r="Q15" s="670"/>
      <c r="R15" s="670"/>
      <c r="S15" s="670"/>
      <c r="T15" s="670"/>
      <c r="U15" s="670"/>
      <c r="V15" s="671"/>
      <c r="W15" s="669">
        <v>14716</v>
      </c>
      <c r="X15" s="670"/>
      <c r="Y15" s="670"/>
      <c r="Z15" s="670"/>
      <c r="AA15" s="670"/>
      <c r="AB15" s="670"/>
      <c r="AC15" s="671"/>
      <c r="AD15" s="669">
        <v>3815</v>
      </c>
      <c r="AE15" s="670"/>
      <c r="AF15" s="670"/>
      <c r="AG15" s="670"/>
      <c r="AH15" s="670"/>
      <c r="AI15" s="670"/>
      <c r="AJ15" s="671"/>
      <c r="AK15" s="669">
        <v>1430</v>
      </c>
      <c r="AL15" s="670"/>
      <c r="AM15" s="670"/>
      <c r="AN15" s="670"/>
      <c r="AO15" s="670"/>
      <c r="AP15" s="670"/>
      <c r="AQ15" s="671"/>
      <c r="AR15" s="669" t="s">
        <v>761</v>
      </c>
      <c r="AS15" s="670"/>
      <c r="AT15" s="670"/>
      <c r="AU15" s="670"/>
      <c r="AV15" s="670"/>
      <c r="AW15" s="670"/>
      <c r="AX15" s="821"/>
    </row>
    <row r="16" spans="1:50" ht="21" customHeight="1" x14ac:dyDescent="0.15">
      <c r="A16" s="626"/>
      <c r="B16" s="627"/>
      <c r="C16" s="627"/>
      <c r="D16" s="627"/>
      <c r="E16" s="627"/>
      <c r="F16" s="628"/>
      <c r="G16" s="737"/>
      <c r="H16" s="738"/>
      <c r="I16" s="723" t="s">
        <v>52</v>
      </c>
      <c r="J16" s="724"/>
      <c r="K16" s="724"/>
      <c r="L16" s="724"/>
      <c r="M16" s="724"/>
      <c r="N16" s="724"/>
      <c r="O16" s="725"/>
      <c r="P16" s="669">
        <v>-14716</v>
      </c>
      <c r="Q16" s="670"/>
      <c r="R16" s="670"/>
      <c r="S16" s="670"/>
      <c r="T16" s="670"/>
      <c r="U16" s="670"/>
      <c r="V16" s="671"/>
      <c r="W16" s="669">
        <v>-3815</v>
      </c>
      <c r="X16" s="670"/>
      <c r="Y16" s="670"/>
      <c r="Z16" s="670"/>
      <c r="AA16" s="670"/>
      <c r="AB16" s="670"/>
      <c r="AC16" s="671"/>
      <c r="AD16" s="669">
        <v>-1430</v>
      </c>
      <c r="AE16" s="670"/>
      <c r="AF16" s="670"/>
      <c r="AG16" s="670"/>
      <c r="AH16" s="670"/>
      <c r="AI16" s="670"/>
      <c r="AJ16" s="671"/>
      <c r="AK16" s="669" t="s">
        <v>562</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v>0</v>
      </c>
      <c r="Q17" s="670"/>
      <c r="R17" s="670"/>
      <c r="S17" s="670"/>
      <c r="T17" s="670"/>
      <c r="U17" s="670"/>
      <c r="V17" s="671"/>
      <c r="W17" s="669">
        <v>0</v>
      </c>
      <c r="X17" s="670"/>
      <c r="Y17" s="670"/>
      <c r="Z17" s="670"/>
      <c r="AA17" s="670"/>
      <c r="AB17" s="670"/>
      <c r="AC17" s="671"/>
      <c r="AD17" s="669">
        <v>0</v>
      </c>
      <c r="AE17" s="670"/>
      <c r="AF17" s="670"/>
      <c r="AG17" s="670"/>
      <c r="AH17" s="670"/>
      <c r="AI17" s="670"/>
      <c r="AJ17" s="671"/>
      <c r="AK17" s="669">
        <v>0</v>
      </c>
      <c r="AL17" s="670"/>
      <c r="AM17" s="670"/>
      <c r="AN17" s="670"/>
      <c r="AO17" s="670"/>
      <c r="AP17" s="670"/>
      <c r="AQ17" s="671"/>
      <c r="AR17" s="938"/>
      <c r="AS17" s="938"/>
      <c r="AT17" s="938"/>
      <c r="AU17" s="938"/>
      <c r="AV17" s="938"/>
      <c r="AW17" s="938"/>
      <c r="AX17" s="939"/>
    </row>
    <row r="18" spans="1:50" ht="24.75" customHeight="1" x14ac:dyDescent="0.15">
      <c r="A18" s="626"/>
      <c r="B18" s="627"/>
      <c r="C18" s="627"/>
      <c r="D18" s="627"/>
      <c r="E18" s="627"/>
      <c r="F18" s="628"/>
      <c r="G18" s="739"/>
      <c r="H18" s="740"/>
      <c r="I18" s="728" t="s">
        <v>20</v>
      </c>
      <c r="J18" s="729"/>
      <c r="K18" s="729"/>
      <c r="L18" s="729"/>
      <c r="M18" s="729"/>
      <c r="N18" s="729"/>
      <c r="O18" s="730"/>
      <c r="P18" s="893">
        <f>SUM(P13:V17)</f>
        <v>10515</v>
      </c>
      <c r="Q18" s="894"/>
      <c r="R18" s="894"/>
      <c r="S18" s="894"/>
      <c r="T18" s="894"/>
      <c r="U18" s="894"/>
      <c r="V18" s="895"/>
      <c r="W18" s="893">
        <f>SUM(W13:AC17)</f>
        <v>19133</v>
      </c>
      <c r="X18" s="894"/>
      <c r="Y18" s="894"/>
      <c r="Z18" s="894"/>
      <c r="AA18" s="894"/>
      <c r="AB18" s="894"/>
      <c r="AC18" s="895"/>
      <c r="AD18" s="893">
        <f>SUM(AD13:AJ17)</f>
        <v>6318</v>
      </c>
      <c r="AE18" s="894"/>
      <c r="AF18" s="894"/>
      <c r="AG18" s="894"/>
      <c r="AH18" s="894"/>
      <c r="AI18" s="894"/>
      <c r="AJ18" s="895"/>
      <c r="AK18" s="893">
        <f>SUM(AK13:AQ17)</f>
        <v>4138</v>
      </c>
      <c r="AL18" s="894"/>
      <c r="AM18" s="894"/>
      <c r="AN18" s="894"/>
      <c r="AO18" s="894"/>
      <c r="AP18" s="894"/>
      <c r="AQ18" s="895"/>
      <c r="AR18" s="893">
        <f>SUM(AR13:AX17)</f>
        <v>2790</v>
      </c>
      <c r="AS18" s="894"/>
      <c r="AT18" s="894"/>
      <c r="AU18" s="894"/>
      <c r="AV18" s="894"/>
      <c r="AW18" s="894"/>
      <c r="AX18" s="896"/>
    </row>
    <row r="19" spans="1:50" ht="24.75" customHeight="1" x14ac:dyDescent="0.15">
      <c r="A19" s="626"/>
      <c r="B19" s="627"/>
      <c r="C19" s="627"/>
      <c r="D19" s="627"/>
      <c r="E19" s="627"/>
      <c r="F19" s="628"/>
      <c r="G19" s="891" t="s">
        <v>9</v>
      </c>
      <c r="H19" s="892"/>
      <c r="I19" s="892"/>
      <c r="J19" s="892"/>
      <c r="K19" s="892"/>
      <c r="L19" s="892"/>
      <c r="M19" s="892"/>
      <c r="N19" s="892"/>
      <c r="O19" s="892"/>
      <c r="P19" s="802">
        <v>9347</v>
      </c>
      <c r="Q19" s="803"/>
      <c r="R19" s="803"/>
      <c r="S19" s="803"/>
      <c r="T19" s="803"/>
      <c r="U19" s="803"/>
      <c r="V19" s="804"/>
      <c r="W19" s="802">
        <v>11681</v>
      </c>
      <c r="X19" s="803"/>
      <c r="Y19" s="803"/>
      <c r="Z19" s="803"/>
      <c r="AA19" s="803"/>
      <c r="AB19" s="803"/>
      <c r="AC19" s="804"/>
      <c r="AD19" s="669">
        <v>5638</v>
      </c>
      <c r="AE19" s="670"/>
      <c r="AF19" s="670"/>
      <c r="AG19" s="670"/>
      <c r="AH19" s="670"/>
      <c r="AI19" s="670"/>
      <c r="AJ19" s="671"/>
      <c r="AK19" s="329"/>
      <c r="AL19" s="329"/>
      <c r="AM19" s="329"/>
      <c r="AN19" s="329"/>
      <c r="AO19" s="329"/>
      <c r="AP19" s="329"/>
      <c r="AQ19" s="329"/>
      <c r="AR19" s="329"/>
      <c r="AS19" s="329"/>
      <c r="AT19" s="329"/>
      <c r="AU19" s="329"/>
      <c r="AV19" s="329"/>
      <c r="AW19" s="329"/>
      <c r="AX19" s="331"/>
    </row>
    <row r="20" spans="1:50" ht="24.75" customHeight="1" x14ac:dyDescent="0.15">
      <c r="A20" s="626"/>
      <c r="B20" s="627"/>
      <c r="C20" s="627"/>
      <c r="D20" s="627"/>
      <c r="E20" s="627"/>
      <c r="F20" s="628"/>
      <c r="G20" s="891" t="s">
        <v>10</v>
      </c>
      <c r="H20" s="892"/>
      <c r="I20" s="892"/>
      <c r="J20" s="892"/>
      <c r="K20" s="892"/>
      <c r="L20" s="892"/>
      <c r="M20" s="892"/>
      <c r="N20" s="892"/>
      <c r="O20" s="892"/>
      <c r="P20" s="317">
        <f>IF(P18=0, "-", SUM(P19)/P18)</f>
        <v>0.88892058963385645</v>
      </c>
      <c r="Q20" s="317"/>
      <c r="R20" s="317"/>
      <c r="S20" s="317"/>
      <c r="T20" s="317"/>
      <c r="U20" s="317"/>
      <c r="V20" s="317"/>
      <c r="W20" s="317">
        <f t="shared" ref="W20" si="0">IF(W18=0, "-", SUM(W19)/W18)</f>
        <v>0.61051586264569069</v>
      </c>
      <c r="X20" s="317"/>
      <c r="Y20" s="317"/>
      <c r="Z20" s="317"/>
      <c r="AA20" s="317"/>
      <c r="AB20" s="317"/>
      <c r="AC20" s="317"/>
      <c r="AD20" s="317">
        <f t="shared" ref="AD20" si="1">IF(AD18=0, "-", SUM(AD19)/AD18)</f>
        <v>0.89237100348211462</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64"/>
      <c r="B21" s="865"/>
      <c r="C21" s="865"/>
      <c r="D21" s="865"/>
      <c r="E21" s="865"/>
      <c r="F21" s="1000"/>
      <c r="G21" s="315" t="s">
        <v>354</v>
      </c>
      <c r="H21" s="316"/>
      <c r="I21" s="316"/>
      <c r="J21" s="316"/>
      <c r="K21" s="316"/>
      <c r="L21" s="316"/>
      <c r="M21" s="316"/>
      <c r="N21" s="316"/>
      <c r="O21" s="316"/>
      <c r="P21" s="317">
        <f>IF(P19=0, "-", SUM(P19)/SUM(P13,P14))</f>
        <v>0.43843519864909236</v>
      </c>
      <c r="Q21" s="317"/>
      <c r="R21" s="317"/>
      <c r="S21" s="317"/>
      <c r="T21" s="317"/>
      <c r="U21" s="317"/>
      <c r="V21" s="317"/>
      <c r="W21" s="317">
        <f t="shared" ref="W21" si="2">IF(W19=0, "-", SUM(W19)/SUM(W13,W14))</f>
        <v>1.4189747327502429</v>
      </c>
      <c r="X21" s="317"/>
      <c r="Y21" s="317"/>
      <c r="Z21" s="317"/>
      <c r="AA21" s="317"/>
      <c r="AB21" s="317"/>
      <c r="AC21" s="317"/>
      <c r="AD21" s="317">
        <f t="shared" ref="AD21" si="3">IF(AD19=0, "-", SUM(AD19)/SUM(AD13,AD14))</f>
        <v>1.4335113145181795</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7" t="s">
        <v>425</v>
      </c>
      <c r="B22" s="968"/>
      <c r="C22" s="968"/>
      <c r="D22" s="968"/>
      <c r="E22" s="968"/>
      <c r="F22" s="969"/>
      <c r="G22" s="1005" t="s">
        <v>333</v>
      </c>
      <c r="H22" s="221"/>
      <c r="I22" s="221"/>
      <c r="J22" s="221"/>
      <c r="K22" s="221"/>
      <c r="L22" s="221"/>
      <c r="M22" s="221"/>
      <c r="N22" s="221"/>
      <c r="O22" s="222"/>
      <c r="P22" s="956" t="s">
        <v>426</v>
      </c>
      <c r="Q22" s="221"/>
      <c r="R22" s="221"/>
      <c r="S22" s="221"/>
      <c r="T22" s="221"/>
      <c r="U22" s="221"/>
      <c r="V22" s="222"/>
      <c r="W22" s="956" t="s">
        <v>427</v>
      </c>
      <c r="X22" s="221"/>
      <c r="Y22" s="221"/>
      <c r="Z22" s="221"/>
      <c r="AA22" s="221"/>
      <c r="AB22" s="221"/>
      <c r="AC22" s="222"/>
      <c r="AD22" s="956" t="s">
        <v>332</v>
      </c>
      <c r="AE22" s="221"/>
      <c r="AF22" s="221"/>
      <c r="AG22" s="221"/>
      <c r="AH22" s="221"/>
      <c r="AI22" s="221"/>
      <c r="AJ22" s="221"/>
      <c r="AK22" s="221"/>
      <c r="AL22" s="221"/>
      <c r="AM22" s="221"/>
      <c r="AN22" s="221"/>
      <c r="AO22" s="221"/>
      <c r="AP22" s="221"/>
      <c r="AQ22" s="221"/>
      <c r="AR22" s="221"/>
      <c r="AS22" s="221"/>
      <c r="AT22" s="221"/>
      <c r="AU22" s="221"/>
      <c r="AV22" s="221"/>
      <c r="AW22" s="221"/>
      <c r="AX22" s="976"/>
    </row>
    <row r="23" spans="1:50" ht="25.5" customHeight="1" x14ac:dyDescent="0.15">
      <c r="A23" s="970"/>
      <c r="B23" s="971"/>
      <c r="C23" s="971"/>
      <c r="D23" s="971"/>
      <c r="E23" s="971"/>
      <c r="F23" s="972"/>
      <c r="G23" s="1006" t="s">
        <v>563</v>
      </c>
      <c r="H23" s="1007"/>
      <c r="I23" s="1007"/>
      <c r="J23" s="1007"/>
      <c r="K23" s="1007"/>
      <c r="L23" s="1007"/>
      <c r="M23" s="1007"/>
      <c r="N23" s="1007"/>
      <c r="O23" s="1008"/>
      <c r="P23" s="940">
        <v>2708</v>
      </c>
      <c r="Q23" s="941"/>
      <c r="R23" s="941"/>
      <c r="S23" s="941"/>
      <c r="T23" s="941"/>
      <c r="U23" s="941"/>
      <c r="V23" s="957"/>
      <c r="W23" s="940">
        <v>2790</v>
      </c>
      <c r="X23" s="941"/>
      <c r="Y23" s="941"/>
      <c r="Z23" s="941"/>
      <c r="AA23" s="941"/>
      <c r="AB23" s="941"/>
      <c r="AC23" s="957"/>
      <c r="AD23" s="977" t="s">
        <v>764</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9"/>
      <c r="Q24" s="670"/>
      <c r="R24" s="670"/>
      <c r="S24" s="670"/>
      <c r="T24" s="670"/>
      <c r="U24" s="670"/>
      <c r="V24" s="671"/>
      <c r="W24" s="669"/>
      <c r="X24" s="670"/>
      <c r="Y24" s="670"/>
      <c r="Z24" s="670"/>
      <c r="AA24" s="670"/>
      <c r="AB24" s="670"/>
      <c r="AC24" s="67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9"/>
      <c r="Q25" s="670"/>
      <c r="R25" s="670"/>
      <c r="S25" s="670"/>
      <c r="T25" s="670"/>
      <c r="U25" s="670"/>
      <c r="V25" s="671"/>
      <c r="W25" s="669"/>
      <c r="X25" s="670"/>
      <c r="Y25" s="670"/>
      <c r="Z25" s="670"/>
      <c r="AA25" s="670"/>
      <c r="AB25" s="670"/>
      <c r="AC25" s="67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9"/>
      <c r="Q26" s="670"/>
      <c r="R26" s="670"/>
      <c r="S26" s="670"/>
      <c r="T26" s="670"/>
      <c r="U26" s="670"/>
      <c r="V26" s="671"/>
      <c r="W26" s="669"/>
      <c r="X26" s="670"/>
      <c r="Y26" s="670"/>
      <c r="Z26" s="670"/>
      <c r="AA26" s="670"/>
      <c r="AB26" s="670"/>
      <c r="AC26" s="67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9"/>
      <c r="Q27" s="670"/>
      <c r="R27" s="670"/>
      <c r="S27" s="670"/>
      <c r="T27" s="670"/>
      <c r="U27" s="670"/>
      <c r="V27" s="671"/>
      <c r="W27" s="669"/>
      <c r="X27" s="670"/>
      <c r="Y27" s="670"/>
      <c r="Z27" s="670"/>
      <c r="AA27" s="670"/>
      <c r="AB27" s="670"/>
      <c r="AC27" s="67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337</v>
      </c>
      <c r="H28" s="962"/>
      <c r="I28" s="962"/>
      <c r="J28" s="962"/>
      <c r="K28" s="962"/>
      <c r="L28" s="962"/>
      <c r="M28" s="962"/>
      <c r="N28" s="962"/>
      <c r="O28" s="963"/>
      <c r="P28" s="893">
        <f>P29-SUM(P23:P27)</f>
        <v>0</v>
      </c>
      <c r="Q28" s="894"/>
      <c r="R28" s="894"/>
      <c r="S28" s="894"/>
      <c r="T28" s="894"/>
      <c r="U28" s="894"/>
      <c r="V28" s="895"/>
      <c r="W28" s="893">
        <f>W29-SUM(W23:W27)</f>
        <v>0</v>
      </c>
      <c r="X28" s="894"/>
      <c r="Y28" s="894"/>
      <c r="Z28" s="894"/>
      <c r="AA28" s="894"/>
      <c r="AB28" s="894"/>
      <c r="AC28" s="895"/>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334</v>
      </c>
      <c r="H29" s="965"/>
      <c r="I29" s="965"/>
      <c r="J29" s="965"/>
      <c r="K29" s="965"/>
      <c r="L29" s="965"/>
      <c r="M29" s="965"/>
      <c r="N29" s="965"/>
      <c r="O29" s="966"/>
      <c r="P29" s="669">
        <f>AK13</f>
        <v>2708</v>
      </c>
      <c r="Q29" s="670"/>
      <c r="R29" s="670"/>
      <c r="S29" s="670"/>
      <c r="T29" s="670"/>
      <c r="U29" s="670"/>
      <c r="V29" s="671"/>
      <c r="W29" s="988">
        <f>AR13</f>
        <v>2790</v>
      </c>
      <c r="X29" s="989"/>
      <c r="Y29" s="989"/>
      <c r="Z29" s="989"/>
      <c r="AA29" s="989"/>
      <c r="AB29" s="989"/>
      <c r="AC29" s="990"/>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76" t="s">
        <v>349</v>
      </c>
      <c r="B30" s="877"/>
      <c r="C30" s="877"/>
      <c r="D30" s="877"/>
      <c r="E30" s="877"/>
      <c r="F30" s="878"/>
      <c r="G30" s="785" t="s">
        <v>146</v>
      </c>
      <c r="H30" s="786"/>
      <c r="I30" s="786"/>
      <c r="J30" s="786"/>
      <c r="K30" s="786"/>
      <c r="L30" s="786"/>
      <c r="M30" s="786"/>
      <c r="N30" s="786"/>
      <c r="O30" s="787"/>
      <c r="P30" s="872" t="s">
        <v>59</v>
      </c>
      <c r="Q30" s="786"/>
      <c r="R30" s="786"/>
      <c r="S30" s="786"/>
      <c r="T30" s="786"/>
      <c r="U30" s="786"/>
      <c r="V30" s="786"/>
      <c r="W30" s="786"/>
      <c r="X30" s="787"/>
      <c r="Y30" s="869"/>
      <c r="Z30" s="870"/>
      <c r="AA30" s="871"/>
      <c r="AB30" s="873" t="s">
        <v>11</v>
      </c>
      <c r="AC30" s="874"/>
      <c r="AD30" s="875"/>
      <c r="AE30" s="873" t="s">
        <v>389</v>
      </c>
      <c r="AF30" s="874"/>
      <c r="AG30" s="874"/>
      <c r="AH30" s="875"/>
      <c r="AI30" s="873" t="s">
        <v>411</v>
      </c>
      <c r="AJ30" s="874"/>
      <c r="AK30" s="874"/>
      <c r="AL30" s="875"/>
      <c r="AM30" s="936" t="s">
        <v>416</v>
      </c>
      <c r="AN30" s="936"/>
      <c r="AO30" s="936"/>
      <c r="AP30" s="873"/>
      <c r="AQ30" s="779" t="s">
        <v>235</v>
      </c>
      <c r="AR30" s="780"/>
      <c r="AS30" s="780"/>
      <c r="AT30" s="781"/>
      <c r="AU30" s="786" t="s">
        <v>134</v>
      </c>
      <c r="AV30" s="786"/>
      <c r="AW30" s="786"/>
      <c r="AX30" s="937"/>
    </row>
    <row r="31" spans="1:50" ht="18.75" customHeight="1" x14ac:dyDescent="0.15">
      <c r="A31" s="415"/>
      <c r="B31" s="416"/>
      <c r="C31" s="416"/>
      <c r="D31" s="416"/>
      <c r="E31" s="416"/>
      <c r="F31" s="417"/>
      <c r="G31" s="431"/>
      <c r="H31" s="413"/>
      <c r="I31" s="413"/>
      <c r="J31" s="413"/>
      <c r="K31" s="413"/>
      <c r="L31" s="413"/>
      <c r="M31" s="413"/>
      <c r="N31" s="413"/>
      <c r="O31" s="432"/>
      <c r="P31" s="453"/>
      <c r="Q31" s="413"/>
      <c r="R31" s="413"/>
      <c r="S31" s="413"/>
      <c r="T31" s="413"/>
      <c r="U31" s="413"/>
      <c r="V31" s="413"/>
      <c r="W31" s="413"/>
      <c r="X31" s="432"/>
      <c r="Y31" s="470"/>
      <c r="Z31" s="471"/>
      <c r="AA31" s="472"/>
      <c r="AB31" s="246"/>
      <c r="AC31" s="247"/>
      <c r="AD31" s="248"/>
      <c r="AE31" s="246"/>
      <c r="AF31" s="247"/>
      <c r="AG31" s="247"/>
      <c r="AH31" s="248"/>
      <c r="AI31" s="246"/>
      <c r="AJ31" s="247"/>
      <c r="AK31" s="247"/>
      <c r="AL31" s="248"/>
      <c r="AM31" s="250"/>
      <c r="AN31" s="250"/>
      <c r="AO31" s="250"/>
      <c r="AP31" s="246"/>
      <c r="AQ31" s="602" t="s">
        <v>561</v>
      </c>
      <c r="AR31" s="200"/>
      <c r="AS31" s="133" t="s">
        <v>236</v>
      </c>
      <c r="AT31" s="134"/>
      <c r="AU31" s="199" t="s">
        <v>561</v>
      </c>
      <c r="AV31" s="199"/>
      <c r="AW31" s="413" t="s">
        <v>181</v>
      </c>
      <c r="AX31" s="414"/>
    </row>
    <row r="32" spans="1:50" ht="23.25" customHeight="1" x14ac:dyDescent="0.15">
      <c r="A32" s="418"/>
      <c r="B32" s="416"/>
      <c r="C32" s="416"/>
      <c r="D32" s="416"/>
      <c r="E32" s="416"/>
      <c r="F32" s="417"/>
      <c r="G32" s="576" t="s">
        <v>564</v>
      </c>
      <c r="H32" s="577"/>
      <c r="I32" s="577"/>
      <c r="J32" s="577"/>
      <c r="K32" s="577"/>
      <c r="L32" s="577"/>
      <c r="M32" s="577"/>
      <c r="N32" s="577"/>
      <c r="O32" s="578"/>
      <c r="P32" s="105" t="s">
        <v>565</v>
      </c>
      <c r="Q32" s="105"/>
      <c r="R32" s="105"/>
      <c r="S32" s="105"/>
      <c r="T32" s="105"/>
      <c r="U32" s="105"/>
      <c r="V32" s="105"/>
      <c r="W32" s="105"/>
      <c r="X32" s="106"/>
      <c r="Y32" s="488" t="s">
        <v>12</v>
      </c>
      <c r="Z32" s="549"/>
      <c r="AA32" s="550"/>
      <c r="AB32" s="479" t="s">
        <v>566</v>
      </c>
      <c r="AC32" s="480"/>
      <c r="AD32" s="481"/>
      <c r="AE32" s="217">
        <v>1285</v>
      </c>
      <c r="AF32" s="218"/>
      <c r="AG32" s="218"/>
      <c r="AH32" s="219"/>
      <c r="AI32" s="217">
        <v>2657</v>
      </c>
      <c r="AJ32" s="218"/>
      <c r="AK32" s="218"/>
      <c r="AL32" s="218"/>
      <c r="AM32" s="217">
        <v>2078</v>
      </c>
      <c r="AN32" s="218"/>
      <c r="AO32" s="218"/>
      <c r="AP32" s="218"/>
      <c r="AQ32" s="341" t="s">
        <v>561</v>
      </c>
      <c r="AR32" s="207"/>
      <c r="AS32" s="207"/>
      <c r="AT32" s="342"/>
      <c r="AU32" s="218" t="s">
        <v>561</v>
      </c>
      <c r="AV32" s="218"/>
      <c r="AW32" s="218"/>
      <c r="AX32" s="220"/>
    </row>
    <row r="33" spans="1:50" ht="23.25" customHeight="1" x14ac:dyDescent="0.15">
      <c r="A33" s="419"/>
      <c r="B33" s="420"/>
      <c r="C33" s="420"/>
      <c r="D33" s="420"/>
      <c r="E33" s="420"/>
      <c r="F33" s="421"/>
      <c r="G33" s="579"/>
      <c r="H33" s="580"/>
      <c r="I33" s="580"/>
      <c r="J33" s="580"/>
      <c r="K33" s="580"/>
      <c r="L33" s="580"/>
      <c r="M33" s="580"/>
      <c r="N33" s="580"/>
      <c r="O33" s="581"/>
      <c r="P33" s="108"/>
      <c r="Q33" s="108"/>
      <c r="R33" s="108"/>
      <c r="S33" s="108"/>
      <c r="T33" s="108"/>
      <c r="U33" s="108"/>
      <c r="V33" s="108"/>
      <c r="W33" s="108"/>
      <c r="X33" s="109"/>
      <c r="Y33" s="433" t="s">
        <v>54</v>
      </c>
      <c r="Z33" s="434"/>
      <c r="AA33" s="435"/>
      <c r="AB33" s="482" t="s">
        <v>566</v>
      </c>
      <c r="AC33" s="483"/>
      <c r="AD33" s="484"/>
      <c r="AE33" s="217">
        <v>2500</v>
      </c>
      <c r="AF33" s="218"/>
      <c r="AG33" s="218"/>
      <c r="AH33" s="219"/>
      <c r="AI33" s="217">
        <v>2640</v>
      </c>
      <c r="AJ33" s="218"/>
      <c r="AK33" s="218"/>
      <c r="AL33" s="218"/>
      <c r="AM33" s="217">
        <v>2640</v>
      </c>
      <c r="AN33" s="218"/>
      <c r="AO33" s="218"/>
      <c r="AP33" s="218"/>
      <c r="AQ33" s="341" t="s">
        <v>561</v>
      </c>
      <c r="AR33" s="207"/>
      <c r="AS33" s="207"/>
      <c r="AT33" s="342"/>
      <c r="AU33" s="218" t="s">
        <v>561</v>
      </c>
      <c r="AV33" s="218"/>
      <c r="AW33" s="218"/>
      <c r="AX33" s="220"/>
    </row>
    <row r="34" spans="1:50" ht="23.25" customHeight="1" x14ac:dyDescent="0.15">
      <c r="A34" s="418"/>
      <c r="B34" s="416"/>
      <c r="C34" s="416"/>
      <c r="D34" s="416"/>
      <c r="E34" s="416"/>
      <c r="F34" s="417"/>
      <c r="G34" s="582"/>
      <c r="H34" s="583"/>
      <c r="I34" s="583"/>
      <c r="J34" s="583"/>
      <c r="K34" s="583"/>
      <c r="L34" s="583"/>
      <c r="M34" s="583"/>
      <c r="N34" s="583"/>
      <c r="O34" s="584"/>
      <c r="P34" s="111"/>
      <c r="Q34" s="111"/>
      <c r="R34" s="111"/>
      <c r="S34" s="111"/>
      <c r="T34" s="111"/>
      <c r="U34" s="111"/>
      <c r="V34" s="111"/>
      <c r="W34" s="111"/>
      <c r="X34" s="112"/>
      <c r="Y34" s="433" t="s">
        <v>13</v>
      </c>
      <c r="Z34" s="434"/>
      <c r="AA34" s="435"/>
      <c r="AB34" s="571" t="s">
        <v>182</v>
      </c>
      <c r="AC34" s="571"/>
      <c r="AD34" s="571"/>
      <c r="AE34" s="217">
        <v>51.4</v>
      </c>
      <c r="AF34" s="218"/>
      <c r="AG34" s="218"/>
      <c r="AH34" s="218"/>
      <c r="AI34" s="217">
        <v>100.6</v>
      </c>
      <c r="AJ34" s="218"/>
      <c r="AK34" s="218"/>
      <c r="AL34" s="218"/>
      <c r="AM34" s="217">
        <v>70.900000000000006</v>
      </c>
      <c r="AN34" s="218"/>
      <c r="AO34" s="218"/>
      <c r="AP34" s="218"/>
      <c r="AQ34" s="341" t="s">
        <v>561</v>
      </c>
      <c r="AR34" s="207"/>
      <c r="AS34" s="207"/>
      <c r="AT34" s="342"/>
      <c r="AU34" s="218" t="s">
        <v>561</v>
      </c>
      <c r="AV34" s="218"/>
      <c r="AW34" s="218"/>
      <c r="AX34" s="220"/>
    </row>
    <row r="35" spans="1:50" ht="23.25" customHeight="1" x14ac:dyDescent="0.15">
      <c r="A35" s="225" t="s">
        <v>377</v>
      </c>
      <c r="B35" s="226"/>
      <c r="C35" s="226"/>
      <c r="D35" s="226"/>
      <c r="E35" s="226"/>
      <c r="F35" s="227"/>
      <c r="G35" s="231" t="s">
        <v>715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customHeight="1" x14ac:dyDescent="0.15">
      <c r="A37" s="782" t="s">
        <v>349</v>
      </c>
      <c r="B37" s="783"/>
      <c r="C37" s="783"/>
      <c r="D37" s="783"/>
      <c r="E37" s="783"/>
      <c r="F37" s="784"/>
      <c r="G37" s="428" t="s">
        <v>146</v>
      </c>
      <c r="H37" s="429"/>
      <c r="I37" s="429"/>
      <c r="J37" s="429"/>
      <c r="K37" s="429"/>
      <c r="L37" s="429"/>
      <c r="M37" s="429"/>
      <c r="N37" s="429"/>
      <c r="O37" s="430"/>
      <c r="P37" s="466" t="s">
        <v>59</v>
      </c>
      <c r="Q37" s="429"/>
      <c r="R37" s="429"/>
      <c r="S37" s="429"/>
      <c r="T37" s="429"/>
      <c r="U37" s="429"/>
      <c r="V37" s="429"/>
      <c r="W37" s="429"/>
      <c r="X37" s="430"/>
      <c r="Y37" s="467"/>
      <c r="Z37" s="468"/>
      <c r="AA37" s="469"/>
      <c r="AB37" s="425" t="s">
        <v>11</v>
      </c>
      <c r="AC37" s="426"/>
      <c r="AD37" s="427"/>
      <c r="AE37" s="243" t="s">
        <v>389</v>
      </c>
      <c r="AF37" s="244"/>
      <c r="AG37" s="244"/>
      <c r="AH37" s="245"/>
      <c r="AI37" s="243" t="s">
        <v>387</v>
      </c>
      <c r="AJ37" s="244"/>
      <c r="AK37" s="244"/>
      <c r="AL37" s="245"/>
      <c r="AM37" s="249" t="s">
        <v>416</v>
      </c>
      <c r="AN37" s="249"/>
      <c r="AO37" s="249"/>
      <c r="AP37" s="249"/>
      <c r="AQ37" s="151" t="s">
        <v>235</v>
      </c>
      <c r="AR37" s="152"/>
      <c r="AS37" s="152"/>
      <c r="AT37" s="153"/>
      <c r="AU37" s="429" t="s">
        <v>134</v>
      </c>
      <c r="AV37" s="429"/>
      <c r="AW37" s="429"/>
      <c r="AX37" s="931"/>
    </row>
    <row r="38" spans="1:50" ht="18.75" customHeight="1" x14ac:dyDescent="0.15">
      <c r="A38" s="415"/>
      <c r="B38" s="416"/>
      <c r="C38" s="416"/>
      <c r="D38" s="416"/>
      <c r="E38" s="416"/>
      <c r="F38" s="417"/>
      <c r="G38" s="431"/>
      <c r="H38" s="413"/>
      <c r="I38" s="413"/>
      <c r="J38" s="413"/>
      <c r="K38" s="413"/>
      <c r="L38" s="413"/>
      <c r="M38" s="413"/>
      <c r="N38" s="413"/>
      <c r="O38" s="432"/>
      <c r="P38" s="453"/>
      <c r="Q38" s="413"/>
      <c r="R38" s="413"/>
      <c r="S38" s="413"/>
      <c r="T38" s="413"/>
      <c r="U38" s="413"/>
      <c r="V38" s="413"/>
      <c r="W38" s="413"/>
      <c r="X38" s="432"/>
      <c r="Y38" s="470"/>
      <c r="Z38" s="471"/>
      <c r="AA38" s="472"/>
      <c r="AB38" s="246"/>
      <c r="AC38" s="247"/>
      <c r="AD38" s="248"/>
      <c r="AE38" s="246"/>
      <c r="AF38" s="247"/>
      <c r="AG38" s="247"/>
      <c r="AH38" s="248"/>
      <c r="AI38" s="246"/>
      <c r="AJ38" s="247"/>
      <c r="AK38" s="247"/>
      <c r="AL38" s="248"/>
      <c r="AM38" s="250"/>
      <c r="AN38" s="250"/>
      <c r="AO38" s="250"/>
      <c r="AP38" s="250"/>
      <c r="AQ38" s="602" t="s">
        <v>561</v>
      </c>
      <c r="AR38" s="200"/>
      <c r="AS38" s="133" t="s">
        <v>236</v>
      </c>
      <c r="AT38" s="134"/>
      <c r="AU38" s="199" t="s">
        <v>561</v>
      </c>
      <c r="AV38" s="199"/>
      <c r="AW38" s="413" t="s">
        <v>181</v>
      </c>
      <c r="AX38" s="414"/>
    </row>
    <row r="39" spans="1:50" ht="23.25" customHeight="1" x14ac:dyDescent="0.15">
      <c r="A39" s="418"/>
      <c r="B39" s="416"/>
      <c r="C39" s="416"/>
      <c r="D39" s="416"/>
      <c r="E39" s="416"/>
      <c r="F39" s="417"/>
      <c r="G39" s="576" t="s">
        <v>568</v>
      </c>
      <c r="H39" s="577"/>
      <c r="I39" s="577"/>
      <c r="J39" s="577"/>
      <c r="K39" s="577"/>
      <c r="L39" s="577"/>
      <c r="M39" s="577"/>
      <c r="N39" s="577"/>
      <c r="O39" s="578"/>
      <c r="P39" s="105" t="s">
        <v>569</v>
      </c>
      <c r="Q39" s="105"/>
      <c r="R39" s="105"/>
      <c r="S39" s="105"/>
      <c r="T39" s="105"/>
      <c r="U39" s="105"/>
      <c r="V39" s="105"/>
      <c r="W39" s="105"/>
      <c r="X39" s="106"/>
      <c r="Y39" s="488" t="s">
        <v>12</v>
      </c>
      <c r="Z39" s="549"/>
      <c r="AA39" s="550"/>
      <c r="AB39" s="540" t="s">
        <v>567</v>
      </c>
      <c r="AC39" s="540"/>
      <c r="AD39" s="540"/>
      <c r="AE39" s="217">
        <v>47</v>
      </c>
      <c r="AF39" s="218"/>
      <c r="AG39" s="218"/>
      <c r="AH39" s="218"/>
      <c r="AI39" s="217">
        <v>47</v>
      </c>
      <c r="AJ39" s="218"/>
      <c r="AK39" s="218"/>
      <c r="AL39" s="218"/>
      <c r="AM39" s="217">
        <v>47</v>
      </c>
      <c r="AN39" s="218"/>
      <c r="AO39" s="218"/>
      <c r="AP39" s="218"/>
      <c r="AQ39" s="341" t="s">
        <v>561</v>
      </c>
      <c r="AR39" s="207"/>
      <c r="AS39" s="207"/>
      <c r="AT39" s="342"/>
      <c r="AU39" s="218" t="s">
        <v>561</v>
      </c>
      <c r="AV39" s="218"/>
      <c r="AW39" s="218"/>
      <c r="AX39" s="220"/>
    </row>
    <row r="40" spans="1:50" ht="23.25" customHeight="1" x14ac:dyDescent="0.15">
      <c r="A40" s="419"/>
      <c r="B40" s="420"/>
      <c r="C40" s="420"/>
      <c r="D40" s="420"/>
      <c r="E40" s="420"/>
      <c r="F40" s="421"/>
      <c r="G40" s="579"/>
      <c r="H40" s="580"/>
      <c r="I40" s="580"/>
      <c r="J40" s="580"/>
      <c r="K40" s="580"/>
      <c r="L40" s="580"/>
      <c r="M40" s="580"/>
      <c r="N40" s="580"/>
      <c r="O40" s="581"/>
      <c r="P40" s="108"/>
      <c r="Q40" s="108"/>
      <c r="R40" s="108"/>
      <c r="S40" s="108"/>
      <c r="T40" s="108"/>
      <c r="U40" s="108"/>
      <c r="V40" s="108"/>
      <c r="W40" s="108"/>
      <c r="X40" s="109"/>
      <c r="Y40" s="433" t="s">
        <v>54</v>
      </c>
      <c r="Z40" s="434"/>
      <c r="AA40" s="435"/>
      <c r="AB40" s="541" t="s">
        <v>567</v>
      </c>
      <c r="AC40" s="541"/>
      <c r="AD40" s="541"/>
      <c r="AE40" s="217">
        <v>47</v>
      </c>
      <c r="AF40" s="218"/>
      <c r="AG40" s="218"/>
      <c r="AH40" s="218"/>
      <c r="AI40" s="217">
        <v>47</v>
      </c>
      <c r="AJ40" s="218"/>
      <c r="AK40" s="218"/>
      <c r="AL40" s="218"/>
      <c r="AM40" s="217">
        <v>47</v>
      </c>
      <c r="AN40" s="218"/>
      <c r="AO40" s="218"/>
      <c r="AP40" s="218"/>
      <c r="AQ40" s="341" t="s">
        <v>561</v>
      </c>
      <c r="AR40" s="207"/>
      <c r="AS40" s="207"/>
      <c r="AT40" s="342"/>
      <c r="AU40" s="218" t="s">
        <v>561</v>
      </c>
      <c r="AV40" s="218"/>
      <c r="AW40" s="218"/>
      <c r="AX40" s="220"/>
    </row>
    <row r="41" spans="1:50" ht="23.25" customHeight="1" x14ac:dyDescent="0.15">
      <c r="A41" s="422"/>
      <c r="B41" s="423"/>
      <c r="C41" s="423"/>
      <c r="D41" s="423"/>
      <c r="E41" s="423"/>
      <c r="F41" s="424"/>
      <c r="G41" s="582"/>
      <c r="H41" s="583"/>
      <c r="I41" s="583"/>
      <c r="J41" s="583"/>
      <c r="K41" s="583"/>
      <c r="L41" s="583"/>
      <c r="M41" s="583"/>
      <c r="N41" s="583"/>
      <c r="O41" s="584"/>
      <c r="P41" s="111"/>
      <c r="Q41" s="111"/>
      <c r="R41" s="111"/>
      <c r="S41" s="111"/>
      <c r="T41" s="111"/>
      <c r="U41" s="111"/>
      <c r="V41" s="111"/>
      <c r="W41" s="111"/>
      <c r="X41" s="112"/>
      <c r="Y41" s="433" t="s">
        <v>13</v>
      </c>
      <c r="Z41" s="434"/>
      <c r="AA41" s="435"/>
      <c r="AB41" s="571" t="s">
        <v>182</v>
      </c>
      <c r="AC41" s="571"/>
      <c r="AD41" s="571"/>
      <c r="AE41" s="217">
        <v>100</v>
      </c>
      <c r="AF41" s="218"/>
      <c r="AG41" s="218"/>
      <c r="AH41" s="218"/>
      <c r="AI41" s="217">
        <v>100</v>
      </c>
      <c r="AJ41" s="218"/>
      <c r="AK41" s="218"/>
      <c r="AL41" s="218"/>
      <c r="AM41" s="217">
        <v>100</v>
      </c>
      <c r="AN41" s="218"/>
      <c r="AO41" s="218"/>
      <c r="AP41" s="218"/>
      <c r="AQ41" s="341" t="s">
        <v>561</v>
      </c>
      <c r="AR41" s="207"/>
      <c r="AS41" s="207"/>
      <c r="AT41" s="342"/>
      <c r="AU41" s="218" t="s">
        <v>561</v>
      </c>
      <c r="AV41" s="218"/>
      <c r="AW41" s="218"/>
      <c r="AX41" s="220"/>
    </row>
    <row r="42" spans="1:50" ht="23.25" customHeight="1" x14ac:dyDescent="0.15">
      <c r="A42" s="225" t="s">
        <v>377</v>
      </c>
      <c r="B42" s="226"/>
      <c r="C42" s="226"/>
      <c r="D42" s="226"/>
      <c r="E42" s="226"/>
      <c r="F42" s="227"/>
      <c r="G42" s="231" t="s">
        <v>716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82" t="s">
        <v>349</v>
      </c>
      <c r="B44" s="783"/>
      <c r="C44" s="783"/>
      <c r="D44" s="783"/>
      <c r="E44" s="783"/>
      <c r="F44" s="784"/>
      <c r="G44" s="428" t="s">
        <v>146</v>
      </c>
      <c r="H44" s="429"/>
      <c r="I44" s="429"/>
      <c r="J44" s="429"/>
      <c r="K44" s="429"/>
      <c r="L44" s="429"/>
      <c r="M44" s="429"/>
      <c r="N44" s="429"/>
      <c r="O44" s="430"/>
      <c r="P44" s="466" t="s">
        <v>59</v>
      </c>
      <c r="Q44" s="429"/>
      <c r="R44" s="429"/>
      <c r="S44" s="429"/>
      <c r="T44" s="429"/>
      <c r="U44" s="429"/>
      <c r="V44" s="429"/>
      <c r="W44" s="429"/>
      <c r="X44" s="430"/>
      <c r="Y44" s="467"/>
      <c r="Z44" s="468"/>
      <c r="AA44" s="469"/>
      <c r="AB44" s="425" t="s">
        <v>11</v>
      </c>
      <c r="AC44" s="426"/>
      <c r="AD44" s="427"/>
      <c r="AE44" s="243" t="s">
        <v>389</v>
      </c>
      <c r="AF44" s="244"/>
      <c r="AG44" s="244"/>
      <c r="AH44" s="245"/>
      <c r="AI44" s="243" t="s">
        <v>387</v>
      </c>
      <c r="AJ44" s="244"/>
      <c r="AK44" s="244"/>
      <c r="AL44" s="245"/>
      <c r="AM44" s="249" t="s">
        <v>416</v>
      </c>
      <c r="AN44" s="249"/>
      <c r="AO44" s="249"/>
      <c r="AP44" s="249"/>
      <c r="AQ44" s="151" t="s">
        <v>235</v>
      </c>
      <c r="AR44" s="152"/>
      <c r="AS44" s="152"/>
      <c r="AT44" s="153"/>
      <c r="AU44" s="429" t="s">
        <v>134</v>
      </c>
      <c r="AV44" s="429"/>
      <c r="AW44" s="429"/>
      <c r="AX44" s="931"/>
    </row>
    <row r="45" spans="1:50" ht="18.75" customHeight="1" x14ac:dyDescent="0.15">
      <c r="A45" s="415"/>
      <c r="B45" s="416"/>
      <c r="C45" s="416"/>
      <c r="D45" s="416"/>
      <c r="E45" s="416"/>
      <c r="F45" s="417"/>
      <c r="G45" s="431"/>
      <c r="H45" s="413"/>
      <c r="I45" s="413"/>
      <c r="J45" s="413"/>
      <c r="K45" s="413"/>
      <c r="L45" s="413"/>
      <c r="M45" s="413"/>
      <c r="N45" s="413"/>
      <c r="O45" s="432"/>
      <c r="P45" s="453"/>
      <c r="Q45" s="413"/>
      <c r="R45" s="413"/>
      <c r="S45" s="413"/>
      <c r="T45" s="413"/>
      <c r="U45" s="413"/>
      <c r="V45" s="413"/>
      <c r="W45" s="413"/>
      <c r="X45" s="432"/>
      <c r="Y45" s="470"/>
      <c r="Z45" s="471"/>
      <c r="AA45" s="472"/>
      <c r="AB45" s="246"/>
      <c r="AC45" s="247"/>
      <c r="AD45" s="248"/>
      <c r="AE45" s="246"/>
      <c r="AF45" s="247"/>
      <c r="AG45" s="247"/>
      <c r="AH45" s="248"/>
      <c r="AI45" s="246"/>
      <c r="AJ45" s="247"/>
      <c r="AK45" s="247"/>
      <c r="AL45" s="248"/>
      <c r="AM45" s="250"/>
      <c r="AN45" s="250"/>
      <c r="AO45" s="250"/>
      <c r="AP45" s="250"/>
      <c r="AQ45" s="602" t="s">
        <v>561</v>
      </c>
      <c r="AR45" s="200"/>
      <c r="AS45" s="133" t="s">
        <v>236</v>
      </c>
      <c r="AT45" s="134"/>
      <c r="AU45" s="199" t="s">
        <v>561</v>
      </c>
      <c r="AV45" s="199"/>
      <c r="AW45" s="413" t="s">
        <v>181</v>
      </c>
      <c r="AX45" s="414"/>
    </row>
    <row r="46" spans="1:50" ht="23.25" customHeight="1" x14ac:dyDescent="0.15">
      <c r="A46" s="418"/>
      <c r="B46" s="416"/>
      <c r="C46" s="416"/>
      <c r="D46" s="416"/>
      <c r="E46" s="416"/>
      <c r="F46" s="417"/>
      <c r="G46" s="576" t="s">
        <v>570</v>
      </c>
      <c r="H46" s="577"/>
      <c r="I46" s="577"/>
      <c r="J46" s="577"/>
      <c r="K46" s="577"/>
      <c r="L46" s="577"/>
      <c r="M46" s="577"/>
      <c r="N46" s="577"/>
      <c r="O46" s="578"/>
      <c r="P46" s="105" t="s">
        <v>571</v>
      </c>
      <c r="Q46" s="105"/>
      <c r="R46" s="105"/>
      <c r="S46" s="105"/>
      <c r="T46" s="105"/>
      <c r="U46" s="105"/>
      <c r="V46" s="105"/>
      <c r="W46" s="105"/>
      <c r="X46" s="106"/>
      <c r="Y46" s="488" t="s">
        <v>12</v>
      </c>
      <c r="Z46" s="549"/>
      <c r="AA46" s="550"/>
      <c r="AB46" s="540" t="s">
        <v>572</v>
      </c>
      <c r="AC46" s="540"/>
      <c r="AD46" s="540"/>
      <c r="AE46" s="217">
        <v>3</v>
      </c>
      <c r="AF46" s="218"/>
      <c r="AG46" s="218"/>
      <c r="AH46" s="218"/>
      <c r="AI46" s="217">
        <v>3</v>
      </c>
      <c r="AJ46" s="218"/>
      <c r="AK46" s="218"/>
      <c r="AL46" s="218"/>
      <c r="AM46" s="217">
        <v>3</v>
      </c>
      <c r="AN46" s="218"/>
      <c r="AO46" s="218"/>
      <c r="AP46" s="218"/>
      <c r="AQ46" s="341" t="s">
        <v>561</v>
      </c>
      <c r="AR46" s="207"/>
      <c r="AS46" s="207"/>
      <c r="AT46" s="342"/>
      <c r="AU46" s="218" t="s">
        <v>561</v>
      </c>
      <c r="AV46" s="218"/>
      <c r="AW46" s="218"/>
      <c r="AX46" s="220"/>
    </row>
    <row r="47" spans="1:50" ht="23.25" customHeight="1" x14ac:dyDescent="0.15">
      <c r="A47" s="419"/>
      <c r="B47" s="420"/>
      <c r="C47" s="420"/>
      <c r="D47" s="420"/>
      <c r="E47" s="420"/>
      <c r="F47" s="421"/>
      <c r="G47" s="579"/>
      <c r="H47" s="580"/>
      <c r="I47" s="580"/>
      <c r="J47" s="580"/>
      <c r="K47" s="580"/>
      <c r="L47" s="580"/>
      <c r="M47" s="580"/>
      <c r="N47" s="580"/>
      <c r="O47" s="581"/>
      <c r="P47" s="108"/>
      <c r="Q47" s="108"/>
      <c r="R47" s="108"/>
      <c r="S47" s="108"/>
      <c r="T47" s="108"/>
      <c r="U47" s="108"/>
      <c r="V47" s="108"/>
      <c r="W47" s="108"/>
      <c r="X47" s="109"/>
      <c r="Y47" s="433" t="s">
        <v>54</v>
      </c>
      <c r="Z47" s="434"/>
      <c r="AA47" s="435"/>
      <c r="AB47" s="541" t="s">
        <v>573</v>
      </c>
      <c r="AC47" s="541"/>
      <c r="AD47" s="541"/>
      <c r="AE47" s="217">
        <v>3</v>
      </c>
      <c r="AF47" s="218"/>
      <c r="AG47" s="218"/>
      <c r="AH47" s="218"/>
      <c r="AI47" s="217">
        <v>3</v>
      </c>
      <c r="AJ47" s="218"/>
      <c r="AK47" s="218"/>
      <c r="AL47" s="218"/>
      <c r="AM47" s="217">
        <v>3</v>
      </c>
      <c r="AN47" s="218"/>
      <c r="AO47" s="218"/>
      <c r="AP47" s="218"/>
      <c r="AQ47" s="341" t="s">
        <v>561</v>
      </c>
      <c r="AR47" s="207"/>
      <c r="AS47" s="207"/>
      <c r="AT47" s="342"/>
      <c r="AU47" s="218" t="s">
        <v>561</v>
      </c>
      <c r="AV47" s="218"/>
      <c r="AW47" s="218"/>
      <c r="AX47" s="220"/>
    </row>
    <row r="48" spans="1:50" ht="81" customHeight="1" x14ac:dyDescent="0.15">
      <c r="A48" s="422"/>
      <c r="B48" s="423"/>
      <c r="C48" s="423"/>
      <c r="D48" s="423"/>
      <c r="E48" s="423"/>
      <c r="F48" s="424"/>
      <c r="G48" s="582"/>
      <c r="H48" s="583"/>
      <c r="I48" s="583"/>
      <c r="J48" s="583"/>
      <c r="K48" s="583"/>
      <c r="L48" s="583"/>
      <c r="M48" s="583"/>
      <c r="N48" s="583"/>
      <c r="O48" s="584"/>
      <c r="P48" s="111"/>
      <c r="Q48" s="111"/>
      <c r="R48" s="111"/>
      <c r="S48" s="111"/>
      <c r="T48" s="111"/>
      <c r="U48" s="111"/>
      <c r="V48" s="111"/>
      <c r="W48" s="111"/>
      <c r="X48" s="112"/>
      <c r="Y48" s="433" t="s">
        <v>13</v>
      </c>
      <c r="Z48" s="434"/>
      <c r="AA48" s="435"/>
      <c r="AB48" s="571" t="s">
        <v>182</v>
      </c>
      <c r="AC48" s="571"/>
      <c r="AD48" s="571"/>
      <c r="AE48" s="217">
        <v>100</v>
      </c>
      <c r="AF48" s="218"/>
      <c r="AG48" s="218"/>
      <c r="AH48" s="218"/>
      <c r="AI48" s="217">
        <v>100</v>
      </c>
      <c r="AJ48" s="218"/>
      <c r="AK48" s="218"/>
      <c r="AL48" s="218"/>
      <c r="AM48" s="217">
        <v>100</v>
      </c>
      <c r="AN48" s="218"/>
      <c r="AO48" s="218"/>
      <c r="AP48" s="218"/>
      <c r="AQ48" s="341" t="s">
        <v>561</v>
      </c>
      <c r="AR48" s="207"/>
      <c r="AS48" s="207"/>
      <c r="AT48" s="342"/>
      <c r="AU48" s="218" t="s">
        <v>561</v>
      </c>
      <c r="AV48" s="218"/>
      <c r="AW48" s="218"/>
      <c r="AX48" s="220"/>
    </row>
    <row r="49" spans="1:50" ht="23.25" customHeight="1" x14ac:dyDescent="0.15">
      <c r="A49" s="225" t="s">
        <v>377</v>
      </c>
      <c r="B49" s="226"/>
      <c r="C49" s="226"/>
      <c r="D49" s="226"/>
      <c r="E49" s="226"/>
      <c r="F49" s="227"/>
      <c r="G49" s="231" t="s">
        <v>717</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15" t="s">
        <v>349</v>
      </c>
      <c r="B51" s="416"/>
      <c r="C51" s="416"/>
      <c r="D51" s="416"/>
      <c r="E51" s="416"/>
      <c r="F51" s="417"/>
      <c r="G51" s="428" t="s">
        <v>146</v>
      </c>
      <c r="H51" s="429"/>
      <c r="I51" s="429"/>
      <c r="J51" s="429"/>
      <c r="K51" s="429"/>
      <c r="L51" s="429"/>
      <c r="M51" s="429"/>
      <c r="N51" s="429"/>
      <c r="O51" s="430"/>
      <c r="P51" s="466" t="s">
        <v>59</v>
      </c>
      <c r="Q51" s="429"/>
      <c r="R51" s="429"/>
      <c r="S51" s="429"/>
      <c r="T51" s="429"/>
      <c r="U51" s="429"/>
      <c r="V51" s="429"/>
      <c r="W51" s="429"/>
      <c r="X51" s="430"/>
      <c r="Y51" s="467"/>
      <c r="Z51" s="468"/>
      <c r="AA51" s="469"/>
      <c r="AB51" s="425" t="s">
        <v>11</v>
      </c>
      <c r="AC51" s="426"/>
      <c r="AD51" s="427"/>
      <c r="AE51" s="243" t="s">
        <v>389</v>
      </c>
      <c r="AF51" s="244"/>
      <c r="AG51" s="244"/>
      <c r="AH51" s="245"/>
      <c r="AI51" s="243" t="s">
        <v>387</v>
      </c>
      <c r="AJ51" s="244"/>
      <c r="AK51" s="244"/>
      <c r="AL51" s="245"/>
      <c r="AM51" s="249" t="s">
        <v>416</v>
      </c>
      <c r="AN51" s="249"/>
      <c r="AO51" s="249"/>
      <c r="AP51" s="249"/>
      <c r="AQ51" s="151" t="s">
        <v>235</v>
      </c>
      <c r="AR51" s="152"/>
      <c r="AS51" s="152"/>
      <c r="AT51" s="153"/>
      <c r="AU51" s="945" t="s">
        <v>134</v>
      </c>
      <c r="AV51" s="945"/>
      <c r="AW51" s="945"/>
      <c r="AX51" s="946"/>
    </row>
    <row r="52" spans="1:50" ht="18.75" customHeight="1" x14ac:dyDescent="0.15">
      <c r="A52" s="415"/>
      <c r="B52" s="416"/>
      <c r="C52" s="416"/>
      <c r="D52" s="416"/>
      <c r="E52" s="416"/>
      <c r="F52" s="417"/>
      <c r="G52" s="431"/>
      <c r="H52" s="413"/>
      <c r="I52" s="413"/>
      <c r="J52" s="413"/>
      <c r="K52" s="413"/>
      <c r="L52" s="413"/>
      <c r="M52" s="413"/>
      <c r="N52" s="413"/>
      <c r="O52" s="432"/>
      <c r="P52" s="453"/>
      <c r="Q52" s="413"/>
      <c r="R52" s="413"/>
      <c r="S52" s="413"/>
      <c r="T52" s="413"/>
      <c r="U52" s="413"/>
      <c r="V52" s="413"/>
      <c r="W52" s="413"/>
      <c r="X52" s="432"/>
      <c r="Y52" s="470"/>
      <c r="Z52" s="471"/>
      <c r="AA52" s="472"/>
      <c r="AB52" s="246"/>
      <c r="AC52" s="247"/>
      <c r="AD52" s="248"/>
      <c r="AE52" s="246"/>
      <c r="AF52" s="247"/>
      <c r="AG52" s="247"/>
      <c r="AH52" s="248"/>
      <c r="AI52" s="246"/>
      <c r="AJ52" s="247"/>
      <c r="AK52" s="247"/>
      <c r="AL52" s="248"/>
      <c r="AM52" s="250"/>
      <c r="AN52" s="250"/>
      <c r="AO52" s="250"/>
      <c r="AP52" s="250"/>
      <c r="AQ52" s="602" t="s">
        <v>561</v>
      </c>
      <c r="AR52" s="200"/>
      <c r="AS52" s="133" t="s">
        <v>236</v>
      </c>
      <c r="AT52" s="134"/>
      <c r="AU52" s="199" t="s">
        <v>561</v>
      </c>
      <c r="AV52" s="199"/>
      <c r="AW52" s="413" t="s">
        <v>181</v>
      </c>
      <c r="AX52" s="414"/>
    </row>
    <row r="53" spans="1:50" ht="23.25" customHeight="1" x14ac:dyDescent="0.15">
      <c r="A53" s="418"/>
      <c r="B53" s="416"/>
      <c r="C53" s="416"/>
      <c r="D53" s="416"/>
      <c r="E53" s="416"/>
      <c r="F53" s="417"/>
      <c r="G53" s="576" t="s">
        <v>576</v>
      </c>
      <c r="H53" s="577"/>
      <c r="I53" s="577"/>
      <c r="J53" s="577"/>
      <c r="K53" s="577"/>
      <c r="L53" s="577"/>
      <c r="M53" s="577"/>
      <c r="N53" s="577"/>
      <c r="O53" s="578"/>
      <c r="P53" s="105" t="s">
        <v>579</v>
      </c>
      <c r="Q53" s="105"/>
      <c r="R53" s="105"/>
      <c r="S53" s="105"/>
      <c r="T53" s="105"/>
      <c r="U53" s="105"/>
      <c r="V53" s="105"/>
      <c r="W53" s="105"/>
      <c r="X53" s="106"/>
      <c r="Y53" s="488" t="s">
        <v>12</v>
      </c>
      <c r="Z53" s="549"/>
      <c r="AA53" s="550"/>
      <c r="AB53" s="540" t="s">
        <v>574</v>
      </c>
      <c r="AC53" s="540"/>
      <c r="AD53" s="540"/>
      <c r="AE53" s="217" t="s">
        <v>561</v>
      </c>
      <c r="AF53" s="218"/>
      <c r="AG53" s="218"/>
      <c r="AH53" s="218"/>
      <c r="AI53" s="217" t="s">
        <v>561</v>
      </c>
      <c r="AJ53" s="218"/>
      <c r="AK53" s="218"/>
      <c r="AL53" s="218"/>
      <c r="AM53" s="217">
        <v>2</v>
      </c>
      <c r="AN53" s="218"/>
      <c r="AO53" s="218"/>
      <c r="AP53" s="218"/>
      <c r="AQ53" s="341" t="s">
        <v>561</v>
      </c>
      <c r="AR53" s="207"/>
      <c r="AS53" s="207"/>
      <c r="AT53" s="342"/>
      <c r="AU53" s="218" t="s">
        <v>561</v>
      </c>
      <c r="AV53" s="218"/>
      <c r="AW53" s="218"/>
      <c r="AX53" s="220"/>
    </row>
    <row r="54" spans="1:50" ht="23.25" customHeight="1" x14ac:dyDescent="0.15">
      <c r="A54" s="419"/>
      <c r="B54" s="420"/>
      <c r="C54" s="420"/>
      <c r="D54" s="420"/>
      <c r="E54" s="420"/>
      <c r="F54" s="421"/>
      <c r="G54" s="579"/>
      <c r="H54" s="580"/>
      <c r="I54" s="580"/>
      <c r="J54" s="580"/>
      <c r="K54" s="580"/>
      <c r="L54" s="580"/>
      <c r="M54" s="580"/>
      <c r="N54" s="580"/>
      <c r="O54" s="581"/>
      <c r="P54" s="108"/>
      <c r="Q54" s="108"/>
      <c r="R54" s="108"/>
      <c r="S54" s="108"/>
      <c r="T54" s="108"/>
      <c r="U54" s="108"/>
      <c r="V54" s="108"/>
      <c r="W54" s="108"/>
      <c r="X54" s="109"/>
      <c r="Y54" s="433" t="s">
        <v>54</v>
      </c>
      <c r="Z54" s="434"/>
      <c r="AA54" s="435"/>
      <c r="AB54" s="541" t="s">
        <v>575</v>
      </c>
      <c r="AC54" s="541"/>
      <c r="AD54" s="541"/>
      <c r="AE54" s="217" t="s">
        <v>561</v>
      </c>
      <c r="AF54" s="218"/>
      <c r="AG54" s="218"/>
      <c r="AH54" s="218"/>
      <c r="AI54" s="217" t="s">
        <v>561</v>
      </c>
      <c r="AJ54" s="218"/>
      <c r="AK54" s="218"/>
      <c r="AL54" s="218"/>
      <c r="AM54" s="217">
        <v>2</v>
      </c>
      <c r="AN54" s="218"/>
      <c r="AO54" s="218"/>
      <c r="AP54" s="218"/>
      <c r="AQ54" s="341" t="s">
        <v>561</v>
      </c>
      <c r="AR54" s="207"/>
      <c r="AS54" s="207"/>
      <c r="AT54" s="342"/>
      <c r="AU54" s="218" t="s">
        <v>561</v>
      </c>
      <c r="AV54" s="218"/>
      <c r="AW54" s="218"/>
      <c r="AX54" s="220"/>
    </row>
    <row r="55" spans="1:50" ht="23.25" customHeight="1" x14ac:dyDescent="0.15">
      <c r="A55" s="422"/>
      <c r="B55" s="423"/>
      <c r="C55" s="423"/>
      <c r="D55" s="423"/>
      <c r="E55" s="423"/>
      <c r="F55" s="424"/>
      <c r="G55" s="582"/>
      <c r="H55" s="583"/>
      <c r="I55" s="583"/>
      <c r="J55" s="583"/>
      <c r="K55" s="583"/>
      <c r="L55" s="583"/>
      <c r="M55" s="583"/>
      <c r="N55" s="583"/>
      <c r="O55" s="584"/>
      <c r="P55" s="111"/>
      <c r="Q55" s="111"/>
      <c r="R55" s="111"/>
      <c r="S55" s="111"/>
      <c r="T55" s="111"/>
      <c r="U55" s="111"/>
      <c r="V55" s="111"/>
      <c r="W55" s="111"/>
      <c r="X55" s="112"/>
      <c r="Y55" s="433" t="s">
        <v>13</v>
      </c>
      <c r="Z55" s="434"/>
      <c r="AA55" s="435"/>
      <c r="AB55" s="606" t="s">
        <v>14</v>
      </c>
      <c r="AC55" s="606"/>
      <c r="AD55" s="606"/>
      <c r="AE55" s="217" t="s">
        <v>561</v>
      </c>
      <c r="AF55" s="218"/>
      <c r="AG55" s="218"/>
      <c r="AH55" s="218"/>
      <c r="AI55" s="217" t="s">
        <v>561</v>
      </c>
      <c r="AJ55" s="218"/>
      <c r="AK55" s="218"/>
      <c r="AL55" s="218"/>
      <c r="AM55" s="217">
        <v>100</v>
      </c>
      <c r="AN55" s="218"/>
      <c r="AO55" s="218"/>
      <c r="AP55" s="218"/>
      <c r="AQ55" s="341" t="s">
        <v>561</v>
      </c>
      <c r="AR55" s="207"/>
      <c r="AS55" s="207"/>
      <c r="AT55" s="342"/>
      <c r="AU55" s="218" t="s">
        <v>561</v>
      </c>
      <c r="AV55" s="218"/>
      <c r="AW55" s="218"/>
      <c r="AX55" s="220"/>
    </row>
    <row r="56" spans="1:50" ht="23.25" customHeight="1" x14ac:dyDescent="0.15">
      <c r="A56" s="225" t="s">
        <v>377</v>
      </c>
      <c r="B56" s="226"/>
      <c r="C56" s="226"/>
      <c r="D56" s="226"/>
      <c r="E56" s="226"/>
      <c r="F56" s="227"/>
      <c r="G56" s="231" t="s">
        <v>577</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15" t="s">
        <v>349</v>
      </c>
      <c r="B58" s="416"/>
      <c r="C58" s="416"/>
      <c r="D58" s="416"/>
      <c r="E58" s="416"/>
      <c r="F58" s="417"/>
      <c r="G58" s="428" t="s">
        <v>146</v>
      </c>
      <c r="H58" s="429"/>
      <c r="I58" s="429"/>
      <c r="J58" s="429"/>
      <c r="K58" s="429"/>
      <c r="L58" s="429"/>
      <c r="M58" s="429"/>
      <c r="N58" s="429"/>
      <c r="O58" s="430"/>
      <c r="P58" s="466" t="s">
        <v>59</v>
      </c>
      <c r="Q58" s="429"/>
      <c r="R58" s="429"/>
      <c r="S58" s="429"/>
      <c r="T58" s="429"/>
      <c r="U58" s="429"/>
      <c r="V58" s="429"/>
      <c r="W58" s="429"/>
      <c r="X58" s="430"/>
      <c r="Y58" s="467"/>
      <c r="Z58" s="468"/>
      <c r="AA58" s="469"/>
      <c r="AB58" s="425" t="s">
        <v>11</v>
      </c>
      <c r="AC58" s="426"/>
      <c r="AD58" s="427"/>
      <c r="AE58" s="243" t="s">
        <v>389</v>
      </c>
      <c r="AF58" s="244"/>
      <c r="AG58" s="244"/>
      <c r="AH58" s="245"/>
      <c r="AI58" s="243" t="s">
        <v>387</v>
      </c>
      <c r="AJ58" s="244"/>
      <c r="AK58" s="244"/>
      <c r="AL58" s="245"/>
      <c r="AM58" s="249" t="s">
        <v>416</v>
      </c>
      <c r="AN58" s="249"/>
      <c r="AO58" s="249"/>
      <c r="AP58" s="249"/>
      <c r="AQ58" s="151" t="s">
        <v>235</v>
      </c>
      <c r="AR58" s="152"/>
      <c r="AS58" s="152"/>
      <c r="AT58" s="153"/>
      <c r="AU58" s="945" t="s">
        <v>134</v>
      </c>
      <c r="AV58" s="945"/>
      <c r="AW58" s="945"/>
      <c r="AX58" s="946"/>
    </row>
    <row r="59" spans="1:50" ht="18.75" customHeight="1" x14ac:dyDescent="0.15">
      <c r="A59" s="415"/>
      <c r="B59" s="416"/>
      <c r="C59" s="416"/>
      <c r="D59" s="416"/>
      <c r="E59" s="416"/>
      <c r="F59" s="417"/>
      <c r="G59" s="431"/>
      <c r="H59" s="413"/>
      <c r="I59" s="413"/>
      <c r="J59" s="413"/>
      <c r="K59" s="413"/>
      <c r="L59" s="413"/>
      <c r="M59" s="413"/>
      <c r="N59" s="413"/>
      <c r="O59" s="432"/>
      <c r="P59" s="453"/>
      <c r="Q59" s="413"/>
      <c r="R59" s="413"/>
      <c r="S59" s="413"/>
      <c r="T59" s="413"/>
      <c r="U59" s="413"/>
      <c r="V59" s="413"/>
      <c r="W59" s="413"/>
      <c r="X59" s="432"/>
      <c r="Y59" s="470"/>
      <c r="Z59" s="471"/>
      <c r="AA59" s="472"/>
      <c r="AB59" s="246"/>
      <c r="AC59" s="247"/>
      <c r="AD59" s="248"/>
      <c r="AE59" s="246"/>
      <c r="AF59" s="247"/>
      <c r="AG59" s="247"/>
      <c r="AH59" s="248"/>
      <c r="AI59" s="246"/>
      <c r="AJ59" s="247"/>
      <c r="AK59" s="247"/>
      <c r="AL59" s="248"/>
      <c r="AM59" s="250"/>
      <c r="AN59" s="250"/>
      <c r="AO59" s="250"/>
      <c r="AP59" s="250"/>
      <c r="AQ59" s="602" t="s">
        <v>561</v>
      </c>
      <c r="AR59" s="200"/>
      <c r="AS59" s="133" t="s">
        <v>236</v>
      </c>
      <c r="AT59" s="134"/>
      <c r="AU59" s="199" t="s">
        <v>561</v>
      </c>
      <c r="AV59" s="199"/>
      <c r="AW59" s="413" t="s">
        <v>181</v>
      </c>
      <c r="AX59" s="414"/>
    </row>
    <row r="60" spans="1:50" ht="23.25" customHeight="1" x14ac:dyDescent="0.15">
      <c r="A60" s="418"/>
      <c r="B60" s="416"/>
      <c r="C60" s="416"/>
      <c r="D60" s="416"/>
      <c r="E60" s="416"/>
      <c r="F60" s="417"/>
      <c r="G60" s="576" t="s">
        <v>665</v>
      </c>
      <c r="H60" s="577"/>
      <c r="I60" s="577"/>
      <c r="J60" s="577"/>
      <c r="K60" s="577"/>
      <c r="L60" s="577"/>
      <c r="M60" s="577"/>
      <c r="N60" s="577"/>
      <c r="O60" s="578"/>
      <c r="P60" s="105" t="s">
        <v>578</v>
      </c>
      <c r="Q60" s="105"/>
      <c r="R60" s="105"/>
      <c r="S60" s="105"/>
      <c r="T60" s="105"/>
      <c r="U60" s="105"/>
      <c r="V60" s="105"/>
      <c r="W60" s="105"/>
      <c r="X60" s="106"/>
      <c r="Y60" s="488" t="s">
        <v>12</v>
      </c>
      <c r="Z60" s="549"/>
      <c r="AA60" s="550"/>
      <c r="AB60" s="540" t="s">
        <v>574</v>
      </c>
      <c r="AC60" s="540"/>
      <c r="AD60" s="540"/>
      <c r="AE60" s="341" t="s">
        <v>561</v>
      </c>
      <c r="AF60" s="207"/>
      <c r="AG60" s="207"/>
      <c r="AH60" s="342"/>
      <c r="AI60" s="341" t="s">
        <v>561</v>
      </c>
      <c r="AJ60" s="207"/>
      <c r="AK60" s="207"/>
      <c r="AL60" s="342"/>
      <c r="AM60" s="217">
        <v>48</v>
      </c>
      <c r="AN60" s="218"/>
      <c r="AO60" s="218"/>
      <c r="AP60" s="218"/>
      <c r="AQ60" s="341" t="s">
        <v>561</v>
      </c>
      <c r="AR60" s="207"/>
      <c r="AS60" s="207"/>
      <c r="AT60" s="342"/>
      <c r="AU60" s="218" t="s">
        <v>561</v>
      </c>
      <c r="AV60" s="218"/>
      <c r="AW60" s="218"/>
      <c r="AX60" s="220"/>
    </row>
    <row r="61" spans="1:50" ht="23.25" customHeight="1" x14ac:dyDescent="0.15">
      <c r="A61" s="419"/>
      <c r="B61" s="420"/>
      <c r="C61" s="420"/>
      <c r="D61" s="420"/>
      <c r="E61" s="420"/>
      <c r="F61" s="421"/>
      <c r="G61" s="579"/>
      <c r="H61" s="580"/>
      <c r="I61" s="580"/>
      <c r="J61" s="580"/>
      <c r="K61" s="580"/>
      <c r="L61" s="580"/>
      <c r="M61" s="580"/>
      <c r="N61" s="580"/>
      <c r="O61" s="581"/>
      <c r="P61" s="108"/>
      <c r="Q61" s="108"/>
      <c r="R61" s="108"/>
      <c r="S61" s="108"/>
      <c r="T61" s="108"/>
      <c r="U61" s="108"/>
      <c r="V61" s="108"/>
      <c r="W61" s="108"/>
      <c r="X61" s="109"/>
      <c r="Y61" s="433" t="s">
        <v>54</v>
      </c>
      <c r="Z61" s="434"/>
      <c r="AA61" s="435"/>
      <c r="AB61" s="541" t="s">
        <v>575</v>
      </c>
      <c r="AC61" s="541"/>
      <c r="AD61" s="541"/>
      <c r="AE61" s="341" t="s">
        <v>561</v>
      </c>
      <c r="AF61" s="207"/>
      <c r="AG61" s="207"/>
      <c r="AH61" s="342"/>
      <c r="AI61" s="341" t="s">
        <v>561</v>
      </c>
      <c r="AJ61" s="207"/>
      <c r="AK61" s="207"/>
      <c r="AL61" s="342"/>
      <c r="AM61" s="217">
        <v>48</v>
      </c>
      <c r="AN61" s="218"/>
      <c r="AO61" s="218"/>
      <c r="AP61" s="218"/>
      <c r="AQ61" s="341" t="s">
        <v>561</v>
      </c>
      <c r="AR61" s="207"/>
      <c r="AS61" s="207"/>
      <c r="AT61" s="342"/>
      <c r="AU61" s="218" t="s">
        <v>561</v>
      </c>
      <c r="AV61" s="218"/>
      <c r="AW61" s="218"/>
      <c r="AX61" s="220"/>
    </row>
    <row r="62" spans="1:50" ht="23.25" customHeight="1" x14ac:dyDescent="0.15">
      <c r="A62" s="419"/>
      <c r="B62" s="420"/>
      <c r="C62" s="420"/>
      <c r="D62" s="420"/>
      <c r="E62" s="420"/>
      <c r="F62" s="421"/>
      <c r="G62" s="582"/>
      <c r="H62" s="583"/>
      <c r="I62" s="583"/>
      <c r="J62" s="583"/>
      <c r="K62" s="583"/>
      <c r="L62" s="583"/>
      <c r="M62" s="583"/>
      <c r="N62" s="583"/>
      <c r="O62" s="584"/>
      <c r="P62" s="111"/>
      <c r="Q62" s="111"/>
      <c r="R62" s="111"/>
      <c r="S62" s="111"/>
      <c r="T62" s="111"/>
      <c r="U62" s="111"/>
      <c r="V62" s="111"/>
      <c r="W62" s="111"/>
      <c r="X62" s="112"/>
      <c r="Y62" s="433" t="s">
        <v>13</v>
      </c>
      <c r="Z62" s="434"/>
      <c r="AA62" s="435"/>
      <c r="AB62" s="571" t="s">
        <v>14</v>
      </c>
      <c r="AC62" s="571"/>
      <c r="AD62" s="571"/>
      <c r="AE62" s="341" t="s">
        <v>561</v>
      </c>
      <c r="AF62" s="207"/>
      <c r="AG62" s="207"/>
      <c r="AH62" s="342"/>
      <c r="AI62" s="341" t="s">
        <v>561</v>
      </c>
      <c r="AJ62" s="207"/>
      <c r="AK62" s="207"/>
      <c r="AL62" s="342"/>
      <c r="AM62" s="217">
        <v>100</v>
      </c>
      <c r="AN62" s="218"/>
      <c r="AO62" s="218"/>
      <c r="AP62" s="218"/>
      <c r="AQ62" s="341" t="s">
        <v>561</v>
      </c>
      <c r="AR62" s="207"/>
      <c r="AS62" s="207"/>
      <c r="AT62" s="342"/>
      <c r="AU62" s="218" t="s">
        <v>561</v>
      </c>
      <c r="AV62" s="218"/>
      <c r="AW62" s="218"/>
      <c r="AX62" s="220"/>
    </row>
    <row r="63" spans="1:50" ht="23.25" customHeight="1" x14ac:dyDescent="0.15">
      <c r="A63" s="225" t="s">
        <v>377</v>
      </c>
      <c r="B63" s="226"/>
      <c r="C63" s="226"/>
      <c r="D63" s="226"/>
      <c r="E63" s="226"/>
      <c r="F63" s="227"/>
      <c r="G63" s="231" t="s">
        <v>580</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thickBo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9" t="s">
        <v>350</v>
      </c>
      <c r="B65" s="500"/>
      <c r="C65" s="500"/>
      <c r="D65" s="500"/>
      <c r="E65" s="500"/>
      <c r="F65" s="501"/>
      <c r="G65" s="502"/>
      <c r="H65" s="238" t="s">
        <v>146</v>
      </c>
      <c r="I65" s="238"/>
      <c r="J65" s="238"/>
      <c r="K65" s="238"/>
      <c r="L65" s="238"/>
      <c r="M65" s="238"/>
      <c r="N65" s="238"/>
      <c r="O65" s="239"/>
      <c r="P65" s="237" t="s">
        <v>59</v>
      </c>
      <c r="Q65" s="238"/>
      <c r="R65" s="238"/>
      <c r="S65" s="238"/>
      <c r="T65" s="238"/>
      <c r="U65" s="238"/>
      <c r="V65" s="239"/>
      <c r="W65" s="504" t="s">
        <v>345</v>
      </c>
      <c r="X65" s="505"/>
      <c r="Y65" s="508"/>
      <c r="Z65" s="508"/>
      <c r="AA65" s="509"/>
      <c r="AB65" s="237" t="s">
        <v>11</v>
      </c>
      <c r="AC65" s="238"/>
      <c r="AD65" s="239"/>
      <c r="AE65" s="243" t="s">
        <v>389</v>
      </c>
      <c r="AF65" s="244"/>
      <c r="AG65" s="244"/>
      <c r="AH65" s="245"/>
      <c r="AI65" s="243" t="s">
        <v>387</v>
      </c>
      <c r="AJ65" s="244"/>
      <c r="AK65" s="244"/>
      <c r="AL65" s="245"/>
      <c r="AM65" s="249" t="s">
        <v>416</v>
      </c>
      <c r="AN65" s="249"/>
      <c r="AO65" s="249"/>
      <c r="AP65" s="249"/>
      <c r="AQ65" s="237" t="s">
        <v>235</v>
      </c>
      <c r="AR65" s="238"/>
      <c r="AS65" s="238"/>
      <c r="AT65" s="239"/>
      <c r="AU65" s="251" t="s">
        <v>134</v>
      </c>
      <c r="AV65" s="251"/>
      <c r="AW65" s="251"/>
      <c r="AX65" s="252"/>
    </row>
    <row r="66" spans="1:50" ht="18.75" hidden="1" customHeight="1" x14ac:dyDescent="0.15">
      <c r="A66" s="492"/>
      <c r="B66" s="493"/>
      <c r="C66" s="493"/>
      <c r="D66" s="493"/>
      <c r="E66" s="493"/>
      <c r="F66" s="494"/>
      <c r="G66" s="503"/>
      <c r="H66" s="241"/>
      <c r="I66" s="241"/>
      <c r="J66" s="241"/>
      <c r="K66" s="241"/>
      <c r="L66" s="241"/>
      <c r="M66" s="241"/>
      <c r="N66" s="241"/>
      <c r="O66" s="242"/>
      <c r="P66" s="240"/>
      <c r="Q66" s="241"/>
      <c r="R66" s="241"/>
      <c r="S66" s="241"/>
      <c r="T66" s="241"/>
      <c r="U66" s="241"/>
      <c r="V66" s="242"/>
      <c r="W66" s="506"/>
      <c r="X66" s="507"/>
      <c r="Y66" s="510"/>
      <c r="Z66" s="510"/>
      <c r="AA66" s="511"/>
      <c r="AB66" s="240"/>
      <c r="AC66" s="241"/>
      <c r="AD66" s="242"/>
      <c r="AE66" s="246"/>
      <c r="AF66" s="247"/>
      <c r="AG66" s="247"/>
      <c r="AH66" s="248"/>
      <c r="AI66" s="246"/>
      <c r="AJ66" s="247"/>
      <c r="AK66" s="247"/>
      <c r="AL66" s="248"/>
      <c r="AM66" s="250"/>
      <c r="AN66" s="250"/>
      <c r="AO66" s="250"/>
      <c r="AP66" s="250"/>
      <c r="AQ66" s="198" t="s">
        <v>561</v>
      </c>
      <c r="AR66" s="199"/>
      <c r="AS66" s="241" t="s">
        <v>236</v>
      </c>
      <c r="AT66" s="242"/>
      <c r="AU66" s="199" t="s">
        <v>561</v>
      </c>
      <c r="AV66" s="199"/>
      <c r="AW66" s="241" t="s">
        <v>348</v>
      </c>
      <c r="AX66" s="253"/>
    </row>
    <row r="67" spans="1:50" ht="23.25" hidden="1" customHeight="1" x14ac:dyDescent="0.15">
      <c r="A67" s="492"/>
      <c r="B67" s="493"/>
      <c r="C67" s="493"/>
      <c r="D67" s="493"/>
      <c r="E67" s="493"/>
      <c r="F67" s="494"/>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367</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92"/>
      <c r="B68" s="493"/>
      <c r="C68" s="493"/>
      <c r="D68" s="493"/>
      <c r="E68" s="493"/>
      <c r="F68" s="494"/>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367</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92"/>
      <c r="B69" s="493"/>
      <c r="C69" s="493"/>
      <c r="D69" s="493"/>
      <c r="E69" s="493"/>
      <c r="F69" s="494"/>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368</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92" t="s">
        <v>355</v>
      </c>
      <c r="B70" s="493"/>
      <c r="C70" s="493"/>
      <c r="D70" s="493"/>
      <c r="E70" s="493"/>
      <c r="F70" s="494"/>
      <c r="G70" s="255" t="s">
        <v>238</v>
      </c>
      <c r="H70" s="306"/>
      <c r="I70" s="306"/>
      <c r="J70" s="306"/>
      <c r="K70" s="306"/>
      <c r="L70" s="306"/>
      <c r="M70" s="306"/>
      <c r="N70" s="306"/>
      <c r="O70" s="306"/>
      <c r="P70" s="306"/>
      <c r="Q70" s="306"/>
      <c r="R70" s="306"/>
      <c r="S70" s="306"/>
      <c r="T70" s="306"/>
      <c r="U70" s="306"/>
      <c r="V70" s="306"/>
      <c r="W70" s="309" t="s">
        <v>366</v>
      </c>
      <c r="X70" s="310"/>
      <c r="Y70" s="269" t="s">
        <v>12</v>
      </c>
      <c r="Z70" s="269"/>
      <c r="AA70" s="270"/>
      <c r="AB70" s="271" t="s">
        <v>367</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92"/>
      <c r="B71" s="493"/>
      <c r="C71" s="493"/>
      <c r="D71" s="493"/>
      <c r="E71" s="493"/>
      <c r="F71" s="494"/>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367</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95"/>
      <c r="B72" s="496"/>
      <c r="C72" s="496"/>
      <c r="D72" s="496"/>
      <c r="E72" s="496"/>
      <c r="F72" s="497"/>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368</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23" t="s">
        <v>350</v>
      </c>
      <c r="B73" s="524"/>
      <c r="C73" s="524"/>
      <c r="D73" s="524"/>
      <c r="E73" s="524"/>
      <c r="F73" s="525"/>
      <c r="G73" s="594"/>
      <c r="H73" s="130" t="s">
        <v>146</v>
      </c>
      <c r="I73" s="130"/>
      <c r="J73" s="130"/>
      <c r="K73" s="130"/>
      <c r="L73" s="130"/>
      <c r="M73" s="130"/>
      <c r="N73" s="130"/>
      <c r="O73" s="131"/>
      <c r="P73" s="159" t="s">
        <v>59</v>
      </c>
      <c r="Q73" s="130"/>
      <c r="R73" s="130"/>
      <c r="S73" s="130"/>
      <c r="T73" s="130"/>
      <c r="U73" s="130"/>
      <c r="V73" s="130"/>
      <c r="W73" s="130"/>
      <c r="X73" s="131"/>
      <c r="Y73" s="596"/>
      <c r="Z73" s="597"/>
      <c r="AA73" s="598"/>
      <c r="AB73" s="159" t="s">
        <v>11</v>
      </c>
      <c r="AC73" s="130"/>
      <c r="AD73" s="131"/>
      <c r="AE73" s="243" t="s">
        <v>389</v>
      </c>
      <c r="AF73" s="244"/>
      <c r="AG73" s="244"/>
      <c r="AH73" s="245"/>
      <c r="AI73" s="243" t="s">
        <v>387</v>
      </c>
      <c r="AJ73" s="244"/>
      <c r="AK73" s="244"/>
      <c r="AL73" s="245"/>
      <c r="AM73" s="249" t="s">
        <v>416</v>
      </c>
      <c r="AN73" s="249"/>
      <c r="AO73" s="249"/>
      <c r="AP73" s="249"/>
      <c r="AQ73" s="159" t="s">
        <v>235</v>
      </c>
      <c r="AR73" s="130"/>
      <c r="AS73" s="130"/>
      <c r="AT73" s="131"/>
      <c r="AU73" s="135" t="s">
        <v>134</v>
      </c>
      <c r="AV73" s="136"/>
      <c r="AW73" s="136"/>
      <c r="AX73" s="137"/>
    </row>
    <row r="74" spans="1:50" ht="18.75" hidden="1" customHeight="1" x14ac:dyDescent="0.15">
      <c r="A74" s="526"/>
      <c r="B74" s="527"/>
      <c r="C74" s="527"/>
      <c r="D74" s="527"/>
      <c r="E74" s="527"/>
      <c r="F74" s="528"/>
      <c r="G74" s="59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602"/>
      <c r="AR74" s="200"/>
      <c r="AS74" s="133" t="s">
        <v>236</v>
      </c>
      <c r="AT74" s="134"/>
      <c r="AU74" s="602"/>
      <c r="AV74" s="200"/>
      <c r="AW74" s="133" t="s">
        <v>181</v>
      </c>
      <c r="AX74" s="195"/>
    </row>
    <row r="75" spans="1:50" ht="23.25" hidden="1" customHeight="1" x14ac:dyDescent="0.15">
      <c r="A75" s="526"/>
      <c r="B75" s="527"/>
      <c r="C75" s="527"/>
      <c r="D75" s="527"/>
      <c r="E75" s="527"/>
      <c r="F75" s="528"/>
      <c r="G75" s="621"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26"/>
      <c r="B76" s="527"/>
      <c r="C76" s="527"/>
      <c r="D76" s="527"/>
      <c r="E76" s="527"/>
      <c r="F76" s="528"/>
      <c r="G76" s="62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26"/>
      <c r="B77" s="527"/>
      <c r="C77" s="527"/>
      <c r="D77" s="527"/>
      <c r="E77" s="527"/>
      <c r="F77" s="528"/>
      <c r="G77" s="623"/>
      <c r="H77" s="111"/>
      <c r="I77" s="111"/>
      <c r="J77" s="111"/>
      <c r="K77" s="111"/>
      <c r="L77" s="111"/>
      <c r="M77" s="111"/>
      <c r="N77" s="111"/>
      <c r="O77" s="112"/>
      <c r="P77" s="108"/>
      <c r="Q77" s="108"/>
      <c r="R77" s="108"/>
      <c r="S77" s="108"/>
      <c r="T77" s="108"/>
      <c r="U77" s="108"/>
      <c r="V77" s="108"/>
      <c r="W77" s="108"/>
      <c r="X77" s="109"/>
      <c r="Y77" s="159" t="s">
        <v>13</v>
      </c>
      <c r="Z77" s="130"/>
      <c r="AA77" s="131"/>
      <c r="AB77" s="591" t="s">
        <v>14</v>
      </c>
      <c r="AC77" s="591"/>
      <c r="AD77" s="591"/>
      <c r="AE77" s="905"/>
      <c r="AF77" s="906"/>
      <c r="AG77" s="906"/>
      <c r="AH77" s="906"/>
      <c r="AI77" s="905"/>
      <c r="AJ77" s="906"/>
      <c r="AK77" s="906"/>
      <c r="AL77" s="906"/>
      <c r="AM77" s="905"/>
      <c r="AN77" s="906"/>
      <c r="AO77" s="906"/>
      <c r="AP77" s="906"/>
      <c r="AQ77" s="341"/>
      <c r="AR77" s="207"/>
      <c r="AS77" s="207"/>
      <c r="AT77" s="342"/>
      <c r="AU77" s="218"/>
      <c r="AV77" s="218"/>
      <c r="AW77" s="218"/>
      <c r="AX77" s="220"/>
    </row>
    <row r="78" spans="1:50" ht="69.75" hidden="1" customHeight="1" x14ac:dyDescent="0.15">
      <c r="A78" s="335" t="s">
        <v>380</v>
      </c>
      <c r="B78" s="336"/>
      <c r="C78" s="336"/>
      <c r="D78" s="336"/>
      <c r="E78" s="333" t="s">
        <v>328</v>
      </c>
      <c r="F78" s="334"/>
      <c r="G78" s="56" t="s">
        <v>238</v>
      </c>
      <c r="H78" s="599"/>
      <c r="I78" s="600"/>
      <c r="J78" s="600"/>
      <c r="K78" s="600"/>
      <c r="L78" s="600"/>
      <c r="M78" s="600"/>
      <c r="N78" s="600"/>
      <c r="O78" s="601"/>
      <c r="P78" s="147"/>
      <c r="Q78" s="147"/>
      <c r="R78" s="147"/>
      <c r="S78" s="147"/>
      <c r="T78" s="147"/>
      <c r="U78" s="147"/>
      <c r="V78" s="147"/>
      <c r="W78" s="147"/>
      <c r="X78" s="147"/>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thickBot="1" x14ac:dyDescent="0.2">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7" t="s">
        <v>344</v>
      </c>
      <c r="AP79" s="278"/>
      <c r="AQ79" s="278"/>
      <c r="AR79" s="80" t="s">
        <v>342</v>
      </c>
      <c r="AS79" s="277"/>
      <c r="AT79" s="278"/>
      <c r="AU79" s="278"/>
      <c r="AV79" s="278"/>
      <c r="AW79" s="278"/>
      <c r="AX79" s="1001"/>
    </row>
    <row r="80" spans="1:50" ht="18.75" hidden="1" customHeight="1" x14ac:dyDescent="0.15">
      <c r="A80" s="879" t="s">
        <v>147</v>
      </c>
      <c r="B80" s="542" t="s">
        <v>341</v>
      </c>
      <c r="C80" s="543"/>
      <c r="D80" s="543"/>
      <c r="E80" s="543"/>
      <c r="F80" s="544"/>
      <c r="G80" s="451" t="s">
        <v>139</v>
      </c>
      <c r="H80" s="451"/>
      <c r="I80" s="451"/>
      <c r="J80" s="451"/>
      <c r="K80" s="451"/>
      <c r="L80" s="451"/>
      <c r="M80" s="451"/>
      <c r="N80" s="451"/>
      <c r="O80" s="451"/>
      <c r="P80" s="451"/>
      <c r="Q80" s="451"/>
      <c r="R80" s="451"/>
      <c r="S80" s="451"/>
      <c r="T80" s="451"/>
      <c r="U80" s="451"/>
      <c r="V80" s="451"/>
      <c r="W80" s="451"/>
      <c r="X80" s="451"/>
      <c r="Y80" s="451"/>
      <c r="Z80" s="451"/>
      <c r="AA80" s="530"/>
      <c r="AB80" s="450" t="s">
        <v>428</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x14ac:dyDescent="0.15">
      <c r="A81" s="880"/>
      <c r="B81" s="545"/>
      <c r="C81" s="446"/>
      <c r="D81" s="446"/>
      <c r="E81" s="446"/>
      <c r="F81" s="447"/>
      <c r="G81" s="413"/>
      <c r="H81" s="413"/>
      <c r="I81" s="413"/>
      <c r="J81" s="413"/>
      <c r="K81" s="413"/>
      <c r="L81" s="413"/>
      <c r="M81" s="413"/>
      <c r="N81" s="413"/>
      <c r="O81" s="413"/>
      <c r="P81" s="413"/>
      <c r="Q81" s="413"/>
      <c r="R81" s="413"/>
      <c r="S81" s="413"/>
      <c r="T81" s="413"/>
      <c r="U81" s="413"/>
      <c r="V81" s="413"/>
      <c r="W81" s="413"/>
      <c r="X81" s="413"/>
      <c r="Y81" s="413"/>
      <c r="Z81" s="413"/>
      <c r="AA81" s="432"/>
      <c r="AB81" s="453"/>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80"/>
      <c r="B82" s="545"/>
      <c r="C82" s="446"/>
      <c r="D82" s="446"/>
      <c r="E82" s="446"/>
      <c r="F82" s="447"/>
      <c r="G82" s="688"/>
      <c r="H82" s="688"/>
      <c r="I82" s="688"/>
      <c r="J82" s="688"/>
      <c r="K82" s="688"/>
      <c r="L82" s="688"/>
      <c r="M82" s="688"/>
      <c r="N82" s="688"/>
      <c r="O82" s="688"/>
      <c r="P82" s="688"/>
      <c r="Q82" s="688"/>
      <c r="R82" s="688"/>
      <c r="S82" s="688"/>
      <c r="T82" s="688"/>
      <c r="U82" s="688"/>
      <c r="V82" s="688"/>
      <c r="W82" s="688"/>
      <c r="X82" s="688"/>
      <c r="Y82" s="688"/>
      <c r="Z82" s="688"/>
      <c r="AA82" s="689"/>
      <c r="AB82" s="899"/>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0"/>
    </row>
    <row r="83" spans="1:60" ht="22.5" hidden="1" customHeight="1" x14ac:dyDescent="0.15">
      <c r="A83" s="880"/>
      <c r="B83" s="545"/>
      <c r="C83" s="446"/>
      <c r="D83" s="446"/>
      <c r="E83" s="446"/>
      <c r="F83" s="447"/>
      <c r="G83" s="690"/>
      <c r="H83" s="690"/>
      <c r="I83" s="690"/>
      <c r="J83" s="690"/>
      <c r="K83" s="690"/>
      <c r="L83" s="690"/>
      <c r="M83" s="690"/>
      <c r="N83" s="690"/>
      <c r="O83" s="690"/>
      <c r="P83" s="690"/>
      <c r="Q83" s="690"/>
      <c r="R83" s="690"/>
      <c r="S83" s="690"/>
      <c r="T83" s="690"/>
      <c r="U83" s="690"/>
      <c r="V83" s="690"/>
      <c r="W83" s="690"/>
      <c r="X83" s="690"/>
      <c r="Y83" s="690"/>
      <c r="Z83" s="690"/>
      <c r="AA83" s="691"/>
      <c r="AB83" s="901"/>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2"/>
    </row>
    <row r="84" spans="1:60" ht="19.5" hidden="1" customHeight="1" x14ac:dyDescent="0.15">
      <c r="A84" s="880"/>
      <c r="B84" s="546"/>
      <c r="C84" s="547"/>
      <c r="D84" s="547"/>
      <c r="E84" s="547"/>
      <c r="F84" s="548"/>
      <c r="G84" s="692"/>
      <c r="H84" s="692"/>
      <c r="I84" s="692"/>
      <c r="J84" s="692"/>
      <c r="K84" s="692"/>
      <c r="L84" s="692"/>
      <c r="M84" s="692"/>
      <c r="N84" s="692"/>
      <c r="O84" s="692"/>
      <c r="P84" s="692"/>
      <c r="Q84" s="692"/>
      <c r="R84" s="692"/>
      <c r="S84" s="692"/>
      <c r="T84" s="692"/>
      <c r="U84" s="692"/>
      <c r="V84" s="692"/>
      <c r="W84" s="692"/>
      <c r="X84" s="692"/>
      <c r="Y84" s="692"/>
      <c r="Z84" s="692"/>
      <c r="AA84" s="693"/>
      <c r="AB84" s="903"/>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4"/>
    </row>
    <row r="85" spans="1:60" ht="18.75" hidden="1" customHeight="1" x14ac:dyDescent="0.15">
      <c r="A85" s="880"/>
      <c r="B85" s="446" t="s">
        <v>145</v>
      </c>
      <c r="C85" s="446"/>
      <c r="D85" s="446"/>
      <c r="E85" s="446"/>
      <c r="F85" s="447"/>
      <c r="G85" s="529" t="s">
        <v>61</v>
      </c>
      <c r="H85" s="451"/>
      <c r="I85" s="451"/>
      <c r="J85" s="451"/>
      <c r="K85" s="451"/>
      <c r="L85" s="451"/>
      <c r="M85" s="451"/>
      <c r="N85" s="451"/>
      <c r="O85" s="530"/>
      <c r="P85" s="450" t="s">
        <v>63</v>
      </c>
      <c r="Q85" s="451"/>
      <c r="R85" s="451"/>
      <c r="S85" s="451"/>
      <c r="T85" s="451"/>
      <c r="U85" s="451"/>
      <c r="V85" s="451"/>
      <c r="W85" s="451"/>
      <c r="X85" s="530"/>
      <c r="Y85" s="164"/>
      <c r="Z85" s="165"/>
      <c r="AA85" s="166"/>
      <c r="AB85" s="243" t="s">
        <v>11</v>
      </c>
      <c r="AC85" s="244"/>
      <c r="AD85" s="245"/>
      <c r="AE85" s="243" t="s">
        <v>389</v>
      </c>
      <c r="AF85" s="244"/>
      <c r="AG85" s="244"/>
      <c r="AH85" s="245"/>
      <c r="AI85" s="243" t="s">
        <v>387</v>
      </c>
      <c r="AJ85" s="244"/>
      <c r="AK85" s="244"/>
      <c r="AL85" s="245"/>
      <c r="AM85" s="249" t="s">
        <v>416</v>
      </c>
      <c r="AN85" s="249"/>
      <c r="AO85" s="249"/>
      <c r="AP85" s="249"/>
      <c r="AQ85" s="159" t="s">
        <v>235</v>
      </c>
      <c r="AR85" s="130"/>
      <c r="AS85" s="130"/>
      <c r="AT85" s="131"/>
      <c r="AU85" s="551" t="s">
        <v>134</v>
      </c>
      <c r="AV85" s="551"/>
      <c r="AW85" s="551"/>
      <c r="AX85" s="552"/>
      <c r="AY85" s="10"/>
      <c r="AZ85" s="10"/>
      <c r="BA85" s="10"/>
      <c r="BB85" s="10"/>
      <c r="BC85" s="10"/>
    </row>
    <row r="86" spans="1:60" ht="18.75" hidden="1" customHeight="1" x14ac:dyDescent="0.15">
      <c r="A86" s="880"/>
      <c r="B86" s="446"/>
      <c r="C86" s="446"/>
      <c r="D86" s="446"/>
      <c r="E86" s="446"/>
      <c r="F86" s="447"/>
      <c r="G86" s="431"/>
      <c r="H86" s="413"/>
      <c r="I86" s="413"/>
      <c r="J86" s="413"/>
      <c r="K86" s="413"/>
      <c r="L86" s="413"/>
      <c r="M86" s="413"/>
      <c r="N86" s="413"/>
      <c r="O86" s="432"/>
      <c r="P86" s="453"/>
      <c r="Q86" s="413"/>
      <c r="R86" s="413"/>
      <c r="S86" s="413"/>
      <c r="T86" s="413"/>
      <c r="U86" s="413"/>
      <c r="V86" s="413"/>
      <c r="W86" s="413"/>
      <c r="X86" s="432"/>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13" t="s">
        <v>181</v>
      </c>
      <c r="AX86" s="414"/>
      <c r="AY86" s="10"/>
      <c r="AZ86" s="10"/>
      <c r="BA86" s="10"/>
      <c r="BB86" s="10"/>
      <c r="BC86" s="10"/>
      <c r="BD86" s="10"/>
      <c r="BE86" s="10"/>
      <c r="BF86" s="10"/>
      <c r="BG86" s="10"/>
      <c r="BH86" s="10"/>
    </row>
    <row r="87" spans="1:60" ht="23.25" hidden="1" customHeight="1" x14ac:dyDescent="0.15">
      <c r="A87" s="880"/>
      <c r="B87" s="446"/>
      <c r="C87" s="446"/>
      <c r="D87" s="446"/>
      <c r="E87" s="446"/>
      <c r="F87" s="447"/>
      <c r="G87" s="104"/>
      <c r="H87" s="105"/>
      <c r="I87" s="105"/>
      <c r="J87" s="105"/>
      <c r="K87" s="105"/>
      <c r="L87" s="105"/>
      <c r="M87" s="105"/>
      <c r="N87" s="105"/>
      <c r="O87" s="106"/>
      <c r="P87" s="105"/>
      <c r="Q87" s="531"/>
      <c r="R87" s="531"/>
      <c r="S87" s="531"/>
      <c r="T87" s="531"/>
      <c r="U87" s="531"/>
      <c r="V87" s="531"/>
      <c r="W87" s="531"/>
      <c r="X87" s="532"/>
      <c r="Y87" s="573" t="s">
        <v>62</v>
      </c>
      <c r="Z87" s="574"/>
      <c r="AA87" s="575"/>
      <c r="AB87" s="540"/>
      <c r="AC87" s="540"/>
      <c r="AD87" s="540"/>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80"/>
      <c r="B88" s="446"/>
      <c r="C88" s="446"/>
      <c r="D88" s="446"/>
      <c r="E88" s="446"/>
      <c r="F88" s="447"/>
      <c r="G88" s="107"/>
      <c r="H88" s="108"/>
      <c r="I88" s="108"/>
      <c r="J88" s="108"/>
      <c r="K88" s="108"/>
      <c r="L88" s="108"/>
      <c r="M88" s="108"/>
      <c r="N88" s="108"/>
      <c r="O88" s="109"/>
      <c r="P88" s="533"/>
      <c r="Q88" s="533"/>
      <c r="R88" s="533"/>
      <c r="S88" s="533"/>
      <c r="T88" s="533"/>
      <c r="U88" s="533"/>
      <c r="V88" s="533"/>
      <c r="W88" s="533"/>
      <c r="X88" s="534"/>
      <c r="Y88" s="476" t="s">
        <v>54</v>
      </c>
      <c r="Z88" s="477"/>
      <c r="AA88" s="478"/>
      <c r="AB88" s="541"/>
      <c r="AC88" s="541"/>
      <c r="AD88" s="541"/>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80"/>
      <c r="B89" s="547"/>
      <c r="C89" s="547"/>
      <c r="D89" s="547"/>
      <c r="E89" s="547"/>
      <c r="F89" s="548"/>
      <c r="G89" s="110"/>
      <c r="H89" s="111"/>
      <c r="I89" s="111"/>
      <c r="J89" s="111"/>
      <c r="K89" s="111"/>
      <c r="L89" s="111"/>
      <c r="M89" s="111"/>
      <c r="N89" s="111"/>
      <c r="O89" s="112"/>
      <c r="P89" s="176"/>
      <c r="Q89" s="176"/>
      <c r="R89" s="176"/>
      <c r="S89" s="176"/>
      <c r="T89" s="176"/>
      <c r="U89" s="176"/>
      <c r="V89" s="176"/>
      <c r="W89" s="176"/>
      <c r="X89" s="572"/>
      <c r="Y89" s="476" t="s">
        <v>13</v>
      </c>
      <c r="Z89" s="477"/>
      <c r="AA89" s="478"/>
      <c r="AB89" s="606" t="s">
        <v>14</v>
      </c>
      <c r="AC89" s="606"/>
      <c r="AD89" s="606"/>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80"/>
      <c r="B90" s="446" t="s">
        <v>145</v>
      </c>
      <c r="C90" s="446"/>
      <c r="D90" s="446"/>
      <c r="E90" s="446"/>
      <c r="F90" s="447"/>
      <c r="G90" s="529" t="s">
        <v>61</v>
      </c>
      <c r="H90" s="451"/>
      <c r="I90" s="451"/>
      <c r="J90" s="451"/>
      <c r="K90" s="451"/>
      <c r="L90" s="451"/>
      <c r="M90" s="451"/>
      <c r="N90" s="451"/>
      <c r="O90" s="530"/>
      <c r="P90" s="450" t="s">
        <v>63</v>
      </c>
      <c r="Q90" s="451"/>
      <c r="R90" s="451"/>
      <c r="S90" s="451"/>
      <c r="T90" s="451"/>
      <c r="U90" s="451"/>
      <c r="V90" s="451"/>
      <c r="W90" s="451"/>
      <c r="X90" s="530"/>
      <c r="Y90" s="164"/>
      <c r="Z90" s="165"/>
      <c r="AA90" s="166"/>
      <c r="AB90" s="243" t="s">
        <v>11</v>
      </c>
      <c r="AC90" s="244"/>
      <c r="AD90" s="245"/>
      <c r="AE90" s="243" t="s">
        <v>389</v>
      </c>
      <c r="AF90" s="244"/>
      <c r="AG90" s="244"/>
      <c r="AH90" s="245"/>
      <c r="AI90" s="243" t="s">
        <v>387</v>
      </c>
      <c r="AJ90" s="244"/>
      <c r="AK90" s="244"/>
      <c r="AL90" s="245"/>
      <c r="AM90" s="249" t="s">
        <v>416</v>
      </c>
      <c r="AN90" s="249"/>
      <c r="AO90" s="249"/>
      <c r="AP90" s="249"/>
      <c r="AQ90" s="159" t="s">
        <v>235</v>
      </c>
      <c r="AR90" s="130"/>
      <c r="AS90" s="130"/>
      <c r="AT90" s="131"/>
      <c r="AU90" s="551" t="s">
        <v>134</v>
      </c>
      <c r="AV90" s="551"/>
      <c r="AW90" s="551"/>
      <c r="AX90" s="552"/>
    </row>
    <row r="91" spans="1:60" ht="18.75" hidden="1" customHeight="1" x14ac:dyDescent="0.15">
      <c r="A91" s="880"/>
      <c r="B91" s="446"/>
      <c r="C91" s="446"/>
      <c r="D91" s="446"/>
      <c r="E91" s="446"/>
      <c r="F91" s="447"/>
      <c r="G91" s="431"/>
      <c r="H91" s="413"/>
      <c r="I91" s="413"/>
      <c r="J91" s="413"/>
      <c r="K91" s="413"/>
      <c r="L91" s="413"/>
      <c r="M91" s="413"/>
      <c r="N91" s="413"/>
      <c r="O91" s="432"/>
      <c r="P91" s="453"/>
      <c r="Q91" s="413"/>
      <c r="R91" s="413"/>
      <c r="S91" s="413"/>
      <c r="T91" s="413"/>
      <c r="U91" s="413"/>
      <c r="V91" s="413"/>
      <c r="W91" s="413"/>
      <c r="X91" s="432"/>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13" t="s">
        <v>181</v>
      </c>
      <c r="AX91" s="414"/>
      <c r="AY91" s="10"/>
      <c r="AZ91" s="10"/>
      <c r="BA91" s="10"/>
      <c r="BB91" s="10"/>
      <c r="BC91" s="10"/>
    </row>
    <row r="92" spans="1:60" ht="23.25" hidden="1" customHeight="1" x14ac:dyDescent="0.15">
      <c r="A92" s="880"/>
      <c r="B92" s="446"/>
      <c r="C92" s="446"/>
      <c r="D92" s="446"/>
      <c r="E92" s="446"/>
      <c r="F92" s="447"/>
      <c r="G92" s="104"/>
      <c r="H92" s="105"/>
      <c r="I92" s="105"/>
      <c r="J92" s="105"/>
      <c r="K92" s="105"/>
      <c r="L92" s="105"/>
      <c r="M92" s="105"/>
      <c r="N92" s="105"/>
      <c r="O92" s="106"/>
      <c r="P92" s="105"/>
      <c r="Q92" s="531"/>
      <c r="R92" s="531"/>
      <c r="S92" s="531"/>
      <c r="T92" s="531"/>
      <c r="U92" s="531"/>
      <c r="V92" s="531"/>
      <c r="W92" s="531"/>
      <c r="X92" s="532"/>
      <c r="Y92" s="573" t="s">
        <v>62</v>
      </c>
      <c r="Z92" s="574"/>
      <c r="AA92" s="575"/>
      <c r="AB92" s="540"/>
      <c r="AC92" s="540"/>
      <c r="AD92" s="540"/>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80"/>
      <c r="B93" s="446"/>
      <c r="C93" s="446"/>
      <c r="D93" s="446"/>
      <c r="E93" s="446"/>
      <c r="F93" s="447"/>
      <c r="G93" s="107"/>
      <c r="H93" s="108"/>
      <c r="I93" s="108"/>
      <c r="J93" s="108"/>
      <c r="K93" s="108"/>
      <c r="L93" s="108"/>
      <c r="M93" s="108"/>
      <c r="N93" s="108"/>
      <c r="O93" s="109"/>
      <c r="P93" s="533"/>
      <c r="Q93" s="533"/>
      <c r="R93" s="533"/>
      <c r="S93" s="533"/>
      <c r="T93" s="533"/>
      <c r="U93" s="533"/>
      <c r="V93" s="533"/>
      <c r="W93" s="533"/>
      <c r="X93" s="534"/>
      <c r="Y93" s="476" t="s">
        <v>54</v>
      </c>
      <c r="Z93" s="477"/>
      <c r="AA93" s="478"/>
      <c r="AB93" s="541"/>
      <c r="AC93" s="541"/>
      <c r="AD93" s="541"/>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80"/>
      <c r="B94" s="547"/>
      <c r="C94" s="547"/>
      <c r="D94" s="547"/>
      <c r="E94" s="547"/>
      <c r="F94" s="548"/>
      <c r="G94" s="110"/>
      <c r="H94" s="111"/>
      <c r="I94" s="111"/>
      <c r="J94" s="111"/>
      <c r="K94" s="111"/>
      <c r="L94" s="111"/>
      <c r="M94" s="111"/>
      <c r="N94" s="111"/>
      <c r="O94" s="112"/>
      <c r="P94" s="176"/>
      <c r="Q94" s="176"/>
      <c r="R94" s="176"/>
      <c r="S94" s="176"/>
      <c r="T94" s="176"/>
      <c r="U94" s="176"/>
      <c r="V94" s="176"/>
      <c r="W94" s="176"/>
      <c r="X94" s="572"/>
      <c r="Y94" s="476" t="s">
        <v>13</v>
      </c>
      <c r="Z94" s="477"/>
      <c r="AA94" s="478"/>
      <c r="AB94" s="606" t="s">
        <v>14</v>
      </c>
      <c r="AC94" s="606"/>
      <c r="AD94" s="606"/>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80"/>
      <c r="B95" s="446" t="s">
        <v>145</v>
      </c>
      <c r="C95" s="446"/>
      <c r="D95" s="446"/>
      <c r="E95" s="446"/>
      <c r="F95" s="447"/>
      <c r="G95" s="529" t="s">
        <v>61</v>
      </c>
      <c r="H95" s="451"/>
      <c r="I95" s="451"/>
      <c r="J95" s="451"/>
      <c r="K95" s="451"/>
      <c r="L95" s="451"/>
      <c r="M95" s="451"/>
      <c r="N95" s="451"/>
      <c r="O95" s="530"/>
      <c r="P95" s="450" t="s">
        <v>63</v>
      </c>
      <c r="Q95" s="451"/>
      <c r="R95" s="451"/>
      <c r="S95" s="451"/>
      <c r="T95" s="451"/>
      <c r="U95" s="451"/>
      <c r="V95" s="451"/>
      <c r="W95" s="451"/>
      <c r="X95" s="530"/>
      <c r="Y95" s="164"/>
      <c r="Z95" s="165"/>
      <c r="AA95" s="166"/>
      <c r="AB95" s="243" t="s">
        <v>11</v>
      </c>
      <c r="AC95" s="244"/>
      <c r="AD95" s="245"/>
      <c r="AE95" s="243" t="s">
        <v>389</v>
      </c>
      <c r="AF95" s="244"/>
      <c r="AG95" s="244"/>
      <c r="AH95" s="245"/>
      <c r="AI95" s="243" t="s">
        <v>387</v>
      </c>
      <c r="AJ95" s="244"/>
      <c r="AK95" s="244"/>
      <c r="AL95" s="245"/>
      <c r="AM95" s="249" t="s">
        <v>416</v>
      </c>
      <c r="AN95" s="249"/>
      <c r="AO95" s="249"/>
      <c r="AP95" s="249"/>
      <c r="AQ95" s="159" t="s">
        <v>235</v>
      </c>
      <c r="AR95" s="130"/>
      <c r="AS95" s="130"/>
      <c r="AT95" s="131"/>
      <c r="AU95" s="551" t="s">
        <v>134</v>
      </c>
      <c r="AV95" s="551"/>
      <c r="AW95" s="551"/>
      <c r="AX95" s="552"/>
      <c r="AY95" s="10"/>
      <c r="AZ95" s="10"/>
      <c r="BA95" s="10"/>
      <c r="BB95" s="10"/>
      <c r="BC95" s="10"/>
      <c r="BD95" s="10"/>
      <c r="BE95" s="10"/>
      <c r="BF95" s="10"/>
      <c r="BG95" s="10"/>
      <c r="BH95" s="10"/>
    </row>
    <row r="96" spans="1:60" ht="18.75" hidden="1" customHeight="1" x14ac:dyDescent="0.15">
      <c r="A96" s="880"/>
      <c r="B96" s="446"/>
      <c r="C96" s="446"/>
      <c r="D96" s="446"/>
      <c r="E96" s="446"/>
      <c r="F96" s="447"/>
      <c r="G96" s="431"/>
      <c r="H96" s="413"/>
      <c r="I96" s="413"/>
      <c r="J96" s="413"/>
      <c r="K96" s="413"/>
      <c r="L96" s="413"/>
      <c r="M96" s="413"/>
      <c r="N96" s="413"/>
      <c r="O96" s="432"/>
      <c r="P96" s="453"/>
      <c r="Q96" s="413"/>
      <c r="R96" s="413"/>
      <c r="S96" s="413"/>
      <c r="T96" s="413"/>
      <c r="U96" s="413"/>
      <c r="V96" s="413"/>
      <c r="W96" s="413"/>
      <c r="X96" s="432"/>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13" t="s">
        <v>181</v>
      </c>
      <c r="AX96" s="414"/>
    </row>
    <row r="97" spans="1:60" ht="23.25" hidden="1" customHeight="1" x14ac:dyDescent="0.15">
      <c r="A97" s="880"/>
      <c r="B97" s="446"/>
      <c r="C97" s="446"/>
      <c r="D97" s="446"/>
      <c r="E97" s="446"/>
      <c r="F97" s="447"/>
      <c r="G97" s="104"/>
      <c r="H97" s="105"/>
      <c r="I97" s="105"/>
      <c r="J97" s="105"/>
      <c r="K97" s="105"/>
      <c r="L97" s="105"/>
      <c r="M97" s="105"/>
      <c r="N97" s="105"/>
      <c r="O97" s="106"/>
      <c r="P97" s="105"/>
      <c r="Q97" s="531"/>
      <c r="R97" s="531"/>
      <c r="S97" s="531"/>
      <c r="T97" s="531"/>
      <c r="U97" s="531"/>
      <c r="V97" s="531"/>
      <c r="W97" s="531"/>
      <c r="X97" s="532"/>
      <c r="Y97" s="573" t="s">
        <v>62</v>
      </c>
      <c r="Z97" s="574"/>
      <c r="AA97" s="575"/>
      <c r="AB97" s="479"/>
      <c r="AC97" s="480"/>
      <c r="AD97" s="481"/>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80"/>
      <c r="B98" s="446"/>
      <c r="C98" s="446"/>
      <c r="D98" s="446"/>
      <c r="E98" s="446"/>
      <c r="F98" s="447"/>
      <c r="G98" s="107"/>
      <c r="H98" s="108"/>
      <c r="I98" s="108"/>
      <c r="J98" s="108"/>
      <c r="K98" s="108"/>
      <c r="L98" s="108"/>
      <c r="M98" s="108"/>
      <c r="N98" s="108"/>
      <c r="O98" s="109"/>
      <c r="P98" s="533"/>
      <c r="Q98" s="533"/>
      <c r="R98" s="533"/>
      <c r="S98" s="533"/>
      <c r="T98" s="533"/>
      <c r="U98" s="533"/>
      <c r="V98" s="533"/>
      <c r="W98" s="533"/>
      <c r="X98" s="534"/>
      <c r="Y98" s="476" t="s">
        <v>54</v>
      </c>
      <c r="Z98" s="477"/>
      <c r="AA98" s="478"/>
      <c r="AB98" s="482"/>
      <c r="AC98" s="483"/>
      <c r="AD98" s="484"/>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81"/>
      <c r="B99" s="448"/>
      <c r="C99" s="448"/>
      <c r="D99" s="448"/>
      <c r="E99" s="448"/>
      <c r="F99" s="449"/>
      <c r="G99" s="592"/>
      <c r="H99" s="215"/>
      <c r="I99" s="215"/>
      <c r="J99" s="215"/>
      <c r="K99" s="215"/>
      <c r="L99" s="215"/>
      <c r="M99" s="215"/>
      <c r="N99" s="215"/>
      <c r="O99" s="593"/>
      <c r="P99" s="535"/>
      <c r="Q99" s="535"/>
      <c r="R99" s="535"/>
      <c r="S99" s="535"/>
      <c r="T99" s="535"/>
      <c r="U99" s="535"/>
      <c r="V99" s="535"/>
      <c r="W99" s="535"/>
      <c r="X99" s="536"/>
      <c r="Y99" s="913" t="s">
        <v>13</v>
      </c>
      <c r="Z99" s="914"/>
      <c r="AA99" s="915"/>
      <c r="AB99" s="907" t="s">
        <v>14</v>
      </c>
      <c r="AC99" s="908"/>
      <c r="AD99" s="909"/>
      <c r="AE99" s="537"/>
      <c r="AF99" s="538"/>
      <c r="AG99" s="538"/>
      <c r="AH99" s="539"/>
      <c r="AI99" s="537"/>
      <c r="AJ99" s="538"/>
      <c r="AK99" s="538"/>
      <c r="AL99" s="539"/>
      <c r="AM99" s="537"/>
      <c r="AN99" s="538"/>
      <c r="AO99" s="538"/>
      <c r="AP99" s="538"/>
      <c r="AQ99" s="553"/>
      <c r="AR99" s="554"/>
      <c r="AS99" s="554"/>
      <c r="AT99" s="555"/>
      <c r="AU99" s="538"/>
      <c r="AV99" s="538"/>
      <c r="AW99" s="538"/>
      <c r="AX99" s="556"/>
    </row>
    <row r="100" spans="1:60" ht="31.5" customHeight="1" x14ac:dyDescent="0.15">
      <c r="A100" s="518" t="s">
        <v>351</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69"/>
      <c r="Z100" s="870"/>
      <c r="AA100" s="871"/>
      <c r="AB100" s="498" t="s">
        <v>11</v>
      </c>
      <c r="AC100" s="498"/>
      <c r="AD100" s="498"/>
      <c r="AE100" s="557" t="s">
        <v>389</v>
      </c>
      <c r="AF100" s="558"/>
      <c r="AG100" s="558"/>
      <c r="AH100" s="559"/>
      <c r="AI100" s="557" t="s">
        <v>409</v>
      </c>
      <c r="AJ100" s="558"/>
      <c r="AK100" s="558"/>
      <c r="AL100" s="559"/>
      <c r="AM100" s="557" t="s">
        <v>416</v>
      </c>
      <c r="AN100" s="558"/>
      <c r="AO100" s="558"/>
      <c r="AP100" s="559"/>
      <c r="AQ100" s="319" t="s">
        <v>429</v>
      </c>
      <c r="AR100" s="320"/>
      <c r="AS100" s="320"/>
      <c r="AT100" s="321"/>
      <c r="AU100" s="319" t="s">
        <v>430</v>
      </c>
      <c r="AV100" s="320"/>
      <c r="AW100" s="320"/>
      <c r="AX100" s="322"/>
    </row>
    <row r="101" spans="1:60" ht="23.25" customHeight="1" x14ac:dyDescent="0.15">
      <c r="A101" s="440"/>
      <c r="B101" s="441"/>
      <c r="C101" s="441"/>
      <c r="D101" s="441"/>
      <c r="E101" s="441"/>
      <c r="F101" s="442"/>
      <c r="G101" s="105" t="s">
        <v>581</v>
      </c>
      <c r="H101" s="105"/>
      <c r="I101" s="105"/>
      <c r="J101" s="105"/>
      <c r="K101" s="105"/>
      <c r="L101" s="105"/>
      <c r="M101" s="105"/>
      <c r="N101" s="105"/>
      <c r="O101" s="105"/>
      <c r="P101" s="105"/>
      <c r="Q101" s="105"/>
      <c r="R101" s="105"/>
      <c r="S101" s="105"/>
      <c r="T101" s="105"/>
      <c r="U101" s="105"/>
      <c r="V101" s="105"/>
      <c r="W101" s="105"/>
      <c r="X101" s="106"/>
      <c r="Y101" s="560" t="s">
        <v>55</v>
      </c>
      <c r="Z101" s="561"/>
      <c r="AA101" s="562"/>
      <c r="AB101" s="479" t="s">
        <v>584</v>
      </c>
      <c r="AC101" s="480"/>
      <c r="AD101" s="481"/>
      <c r="AE101" s="217">
        <v>15</v>
      </c>
      <c r="AF101" s="218"/>
      <c r="AG101" s="218"/>
      <c r="AH101" s="219"/>
      <c r="AI101" s="217">
        <v>46</v>
      </c>
      <c r="AJ101" s="218"/>
      <c r="AK101" s="218"/>
      <c r="AL101" s="219"/>
      <c r="AM101" s="217">
        <v>34</v>
      </c>
      <c r="AN101" s="218"/>
      <c r="AO101" s="218"/>
      <c r="AP101" s="219"/>
      <c r="AQ101" s="217" t="s">
        <v>749</v>
      </c>
      <c r="AR101" s="218"/>
      <c r="AS101" s="218"/>
      <c r="AT101" s="219"/>
      <c r="AU101" s="217" t="s">
        <v>749</v>
      </c>
      <c r="AV101" s="218"/>
      <c r="AW101" s="218"/>
      <c r="AX101" s="219"/>
    </row>
    <row r="102" spans="1:60" ht="23.25" customHeight="1" x14ac:dyDescent="0.15">
      <c r="A102" s="443"/>
      <c r="B102" s="444"/>
      <c r="C102" s="444"/>
      <c r="D102" s="444"/>
      <c r="E102" s="444"/>
      <c r="F102" s="445"/>
      <c r="G102" s="111"/>
      <c r="H102" s="111"/>
      <c r="I102" s="111"/>
      <c r="J102" s="111"/>
      <c r="K102" s="111"/>
      <c r="L102" s="111"/>
      <c r="M102" s="111"/>
      <c r="N102" s="111"/>
      <c r="O102" s="111"/>
      <c r="P102" s="111"/>
      <c r="Q102" s="111"/>
      <c r="R102" s="111"/>
      <c r="S102" s="111"/>
      <c r="T102" s="111"/>
      <c r="U102" s="111"/>
      <c r="V102" s="111"/>
      <c r="W102" s="111"/>
      <c r="X102" s="112"/>
      <c r="Y102" s="463" t="s">
        <v>56</v>
      </c>
      <c r="Z102" s="464"/>
      <c r="AA102" s="465"/>
      <c r="AB102" s="479" t="s">
        <v>584</v>
      </c>
      <c r="AC102" s="480"/>
      <c r="AD102" s="481"/>
      <c r="AE102" s="436">
        <v>49</v>
      </c>
      <c r="AF102" s="436"/>
      <c r="AG102" s="436"/>
      <c r="AH102" s="436"/>
      <c r="AI102" s="436">
        <v>51</v>
      </c>
      <c r="AJ102" s="436"/>
      <c r="AK102" s="436"/>
      <c r="AL102" s="436"/>
      <c r="AM102" s="436">
        <v>51</v>
      </c>
      <c r="AN102" s="436"/>
      <c r="AO102" s="436"/>
      <c r="AP102" s="436"/>
      <c r="AQ102" s="272">
        <v>50</v>
      </c>
      <c r="AR102" s="273"/>
      <c r="AS102" s="273"/>
      <c r="AT102" s="318"/>
      <c r="AU102" s="272" t="s">
        <v>749</v>
      </c>
      <c r="AV102" s="273"/>
      <c r="AW102" s="273"/>
      <c r="AX102" s="318"/>
    </row>
    <row r="103" spans="1:60" ht="31.5" customHeight="1" x14ac:dyDescent="0.15">
      <c r="A103" s="437" t="s">
        <v>351</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389</v>
      </c>
      <c r="AF103" s="434"/>
      <c r="AG103" s="434"/>
      <c r="AH103" s="435"/>
      <c r="AI103" s="433" t="s">
        <v>387</v>
      </c>
      <c r="AJ103" s="434"/>
      <c r="AK103" s="434"/>
      <c r="AL103" s="435"/>
      <c r="AM103" s="433" t="s">
        <v>416</v>
      </c>
      <c r="AN103" s="434"/>
      <c r="AO103" s="434"/>
      <c r="AP103" s="435"/>
      <c r="AQ103" s="283" t="s">
        <v>429</v>
      </c>
      <c r="AR103" s="284"/>
      <c r="AS103" s="284"/>
      <c r="AT103" s="323"/>
      <c r="AU103" s="283" t="s">
        <v>430</v>
      </c>
      <c r="AV103" s="284"/>
      <c r="AW103" s="284"/>
      <c r="AX103" s="285"/>
    </row>
    <row r="104" spans="1:60" ht="23.25" customHeight="1" x14ac:dyDescent="0.15">
      <c r="A104" s="440"/>
      <c r="B104" s="441"/>
      <c r="C104" s="441"/>
      <c r="D104" s="441"/>
      <c r="E104" s="441"/>
      <c r="F104" s="442"/>
      <c r="G104" s="105" t="s">
        <v>582</v>
      </c>
      <c r="H104" s="105"/>
      <c r="I104" s="105"/>
      <c r="J104" s="105"/>
      <c r="K104" s="105"/>
      <c r="L104" s="105"/>
      <c r="M104" s="105"/>
      <c r="N104" s="105"/>
      <c r="O104" s="105"/>
      <c r="P104" s="105"/>
      <c r="Q104" s="105"/>
      <c r="R104" s="105"/>
      <c r="S104" s="105"/>
      <c r="T104" s="105"/>
      <c r="U104" s="105"/>
      <c r="V104" s="105"/>
      <c r="W104" s="105"/>
      <c r="X104" s="106"/>
      <c r="Y104" s="485" t="s">
        <v>55</v>
      </c>
      <c r="Z104" s="486"/>
      <c r="AA104" s="487"/>
      <c r="AB104" s="479" t="s">
        <v>584</v>
      </c>
      <c r="AC104" s="480"/>
      <c r="AD104" s="481"/>
      <c r="AE104" s="217">
        <v>80</v>
      </c>
      <c r="AF104" s="218"/>
      <c r="AG104" s="218"/>
      <c r="AH104" s="219"/>
      <c r="AI104" s="217">
        <v>86</v>
      </c>
      <c r="AJ104" s="218"/>
      <c r="AK104" s="218"/>
      <c r="AL104" s="219"/>
      <c r="AM104" s="217">
        <v>88</v>
      </c>
      <c r="AN104" s="218"/>
      <c r="AO104" s="218"/>
      <c r="AP104" s="219"/>
      <c r="AQ104" s="217" t="s">
        <v>752</v>
      </c>
      <c r="AR104" s="218"/>
      <c r="AS104" s="218"/>
      <c r="AT104" s="219"/>
      <c r="AU104" s="217" t="s">
        <v>753</v>
      </c>
      <c r="AV104" s="218"/>
      <c r="AW104" s="218"/>
      <c r="AX104" s="219"/>
    </row>
    <row r="105" spans="1:60" ht="23.25" customHeight="1" x14ac:dyDescent="0.15">
      <c r="A105" s="443"/>
      <c r="B105" s="444"/>
      <c r="C105" s="444"/>
      <c r="D105" s="444"/>
      <c r="E105" s="444"/>
      <c r="F105" s="445"/>
      <c r="G105" s="111"/>
      <c r="H105" s="111"/>
      <c r="I105" s="111"/>
      <c r="J105" s="111"/>
      <c r="K105" s="111"/>
      <c r="L105" s="111"/>
      <c r="M105" s="111"/>
      <c r="N105" s="111"/>
      <c r="O105" s="111"/>
      <c r="P105" s="111"/>
      <c r="Q105" s="111"/>
      <c r="R105" s="111"/>
      <c r="S105" s="111"/>
      <c r="T105" s="111"/>
      <c r="U105" s="111"/>
      <c r="V105" s="111"/>
      <c r="W105" s="111"/>
      <c r="X105" s="112"/>
      <c r="Y105" s="463" t="s">
        <v>56</v>
      </c>
      <c r="Z105" s="563"/>
      <c r="AA105" s="564"/>
      <c r="AB105" s="479" t="s">
        <v>584</v>
      </c>
      <c r="AC105" s="480"/>
      <c r="AD105" s="481"/>
      <c r="AE105" s="436">
        <v>88</v>
      </c>
      <c r="AF105" s="436"/>
      <c r="AG105" s="436"/>
      <c r="AH105" s="436"/>
      <c r="AI105" s="436">
        <v>88</v>
      </c>
      <c r="AJ105" s="436"/>
      <c r="AK105" s="436"/>
      <c r="AL105" s="436"/>
      <c r="AM105" s="436">
        <v>88</v>
      </c>
      <c r="AN105" s="436"/>
      <c r="AO105" s="436"/>
      <c r="AP105" s="436"/>
      <c r="AQ105" s="217">
        <v>88</v>
      </c>
      <c r="AR105" s="218"/>
      <c r="AS105" s="218"/>
      <c r="AT105" s="219"/>
      <c r="AU105" s="272" t="s">
        <v>754</v>
      </c>
      <c r="AV105" s="273"/>
      <c r="AW105" s="273"/>
      <c r="AX105" s="318"/>
    </row>
    <row r="106" spans="1:60" ht="31.5" customHeight="1" x14ac:dyDescent="0.15">
      <c r="A106" s="437" t="s">
        <v>351</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389</v>
      </c>
      <c r="AF106" s="434"/>
      <c r="AG106" s="434"/>
      <c r="AH106" s="435"/>
      <c r="AI106" s="433" t="s">
        <v>387</v>
      </c>
      <c r="AJ106" s="434"/>
      <c r="AK106" s="434"/>
      <c r="AL106" s="435"/>
      <c r="AM106" s="433" t="s">
        <v>416</v>
      </c>
      <c r="AN106" s="434"/>
      <c r="AO106" s="434"/>
      <c r="AP106" s="435"/>
      <c r="AQ106" s="283" t="s">
        <v>429</v>
      </c>
      <c r="AR106" s="284"/>
      <c r="AS106" s="284"/>
      <c r="AT106" s="323"/>
      <c r="AU106" s="283" t="s">
        <v>430</v>
      </c>
      <c r="AV106" s="284"/>
      <c r="AW106" s="284"/>
      <c r="AX106" s="285"/>
    </row>
    <row r="107" spans="1:60" ht="23.25" customHeight="1" x14ac:dyDescent="0.15">
      <c r="A107" s="440"/>
      <c r="B107" s="441"/>
      <c r="C107" s="441"/>
      <c r="D107" s="441"/>
      <c r="E107" s="441"/>
      <c r="F107" s="442"/>
      <c r="G107" s="105" t="s">
        <v>583</v>
      </c>
      <c r="H107" s="105"/>
      <c r="I107" s="105"/>
      <c r="J107" s="105"/>
      <c r="K107" s="105"/>
      <c r="L107" s="105"/>
      <c r="M107" s="105"/>
      <c r="N107" s="105"/>
      <c r="O107" s="105"/>
      <c r="P107" s="105"/>
      <c r="Q107" s="105"/>
      <c r="R107" s="105"/>
      <c r="S107" s="105"/>
      <c r="T107" s="105"/>
      <c r="U107" s="105"/>
      <c r="V107" s="105"/>
      <c r="W107" s="105"/>
      <c r="X107" s="106"/>
      <c r="Y107" s="485" t="s">
        <v>55</v>
      </c>
      <c r="Z107" s="486"/>
      <c r="AA107" s="487"/>
      <c r="AB107" s="479" t="s">
        <v>584</v>
      </c>
      <c r="AC107" s="480"/>
      <c r="AD107" s="481"/>
      <c r="AE107" s="436">
        <v>131</v>
      </c>
      <c r="AF107" s="436"/>
      <c r="AG107" s="436"/>
      <c r="AH107" s="436"/>
      <c r="AI107" s="436">
        <v>127</v>
      </c>
      <c r="AJ107" s="436"/>
      <c r="AK107" s="436"/>
      <c r="AL107" s="436"/>
      <c r="AM107" s="436">
        <v>130</v>
      </c>
      <c r="AN107" s="436"/>
      <c r="AO107" s="436"/>
      <c r="AP107" s="436"/>
      <c r="AQ107" s="217" t="s">
        <v>720</v>
      </c>
      <c r="AR107" s="218"/>
      <c r="AS107" s="218"/>
      <c r="AT107" s="219"/>
      <c r="AU107" s="217" t="s">
        <v>750</v>
      </c>
      <c r="AV107" s="218"/>
      <c r="AW107" s="218"/>
      <c r="AX107" s="219"/>
    </row>
    <row r="108" spans="1:60" ht="23.25" customHeight="1" x14ac:dyDescent="0.15">
      <c r="A108" s="443"/>
      <c r="B108" s="444"/>
      <c r="C108" s="444"/>
      <c r="D108" s="444"/>
      <c r="E108" s="444"/>
      <c r="F108" s="445"/>
      <c r="G108" s="111"/>
      <c r="H108" s="111"/>
      <c r="I108" s="111"/>
      <c r="J108" s="111"/>
      <c r="K108" s="111"/>
      <c r="L108" s="111"/>
      <c r="M108" s="111"/>
      <c r="N108" s="111"/>
      <c r="O108" s="111"/>
      <c r="P108" s="111"/>
      <c r="Q108" s="111"/>
      <c r="R108" s="111"/>
      <c r="S108" s="111"/>
      <c r="T108" s="111"/>
      <c r="U108" s="111"/>
      <c r="V108" s="111"/>
      <c r="W108" s="111"/>
      <c r="X108" s="112"/>
      <c r="Y108" s="463" t="s">
        <v>56</v>
      </c>
      <c r="Z108" s="563"/>
      <c r="AA108" s="564"/>
      <c r="AB108" s="479" t="s">
        <v>584</v>
      </c>
      <c r="AC108" s="480"/>
      <c r="AD108" s="481"/>
      <c r="AE108" s="436">
        <v>131</v>
      </c>
      <c r="AF108" s="436"/>
      <c r="AG108" s="436"/>
      <c r="AH108" s="436"/>
      <c r="AI108" s="436">
        <v>131</v>
      </c>
      <c r="AJ108" s="436"/>
      <c r="AK108" s="436"/>
      <c r="AL108" s="436"/>
      <c r="AM108" s="436">
        <v>131</v>
      </c>
      <c r="AN108" s="436"/>
      <c r="AO108" s="436"/>
      <c r="AP108" s="436"/>
      <c r="AQ108" s="217" t="s">
        <v>750</v>
      </c>
      <c r="AR108" s="218"/>
      <c r="AS108" s="218"/>
      <c r="AT108" s="219"/>
      <c r="AU108" s="272" t="s">
        <v>751</v>
      </c>
      <c r="AV108" s="273"/>
      <c r="AW108" s="273"/>
      <c r="AX108" s="318"/>
    </row>
    <row r="109" spans="1:60" ht="31.5" customHeight="1" x14ac:dyDescent="0.15">
      <c r="A109" s="437" t="s">
        <v>351</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389</v>
      </c>
      <c r="AF109" s="434"/>
      <c r="AG109" s="434"/>
      <c r="AH109" s="435"/>
      <c r="AI109" s="433" t="s">
        <v>387</v>
      </c>
      <c r="AJ109" s="434"/>
      <c r="AK109" s="434"/>
      <c r="AL109" s="435"/>
      <c r="AM109" s="433" t="s">
        <v>416</v>
      </c>
      <c r="AN109" s="434"/>
      <c r="AO109" s="434"/>
      <c r="AP109" s="435"/>
      <c r="AQ109" s="283" t="s">
        <v>429</v>
      </c>
      <c r="AR109" s="284"/>
      <c r="AS109" s="284"/>
      <c r="AT109" s="323"/>
      <c r="AU109" s="283" t="s">
        <v>430</v>
      </c>
      <c r="AV109" s="284"/>
      <c r="AW109" s="284"/>
      <c r="AX109" s="285"/>
    </row>
    <row r="110" spans="1:60" ht="23.25" customHeight="1" x14ac:dyDescent="0.15">
      <c r="A110" s="440"/>
      <c r="B110" s="441"/>
      <c r="C110" s="441"/>
      <c r="D110" s="441"/>
      <c r="E110" s="441"/>
      <c r="F110" s="442"/>
      <c r="G110" s="105" t="s">
        <v>646</v>
      </c>
      <c r="H110" s="105"/>
      <c r="I110" s="105"/>
      <c r="J110" s="105"/>
      <c r="K110" s="105"/>
      <c r="L110" s="105"/>
      <c r="M110" s="105"/>
      <c r="N110" s="105"/>
      <c r="O110" s="105"/>
      <c r="P110" s="105"/>
      <c r="Q110" s="105"/>
      <c r="R110" s="105"/>
      <c r="S110" s="105"/>
      <c r="T110" s="105"/>
      <c r="U110" s="105"/>
      <c r="V110" s="105"/>
      <c r="W110" s="105"/>
      <c r="X110" s="106"/>
      <c r="Y110" s="485" t="s">
        <v>55</v>
      </c>
      <c r="Z110" s="486"/>
      <c r="AA110" s="487"/>
      <c r="AB110" s="910" t="s">
        <v>584</v>
      </c>
      <c r="AC110" s="911"/>
      <c r="AD110" s="912"/>
      <c r="AE110" s="436" t="s">
        <v>561</v>
      </c>
      <c r="AF110" s="436"/>
      <c r="AG110" s="436"/>
      <c r="AH110" s="436"/>
      <c r="AI110" s="436" t="s">
        <v>561</v>
      </c>
      <c r="AJ110" s="436"/>
      <c r="AK110" s="436"/>
      <c r="AL110" s="436"/>
      <c r="AM110" s="436">
        <v>2209</v>
      </c>
      <c r="AN110" s="436"/>
      <c r="AO110" s="436"/>
      <c r="AP110" s="436"/>
      <c r="AQ110" s="217" t="s">
        <v>720</v>
      </c>
      <c r="AR110" s="218"/>
      <c r="AS110" s="218"/>
      <c r="AT110" s="219"/>
      <c r="AU110" s="217" t="s">
        <v>751</v>
      </c>
      <c r="AV110" s="218"/>
      <c r="AW110" s="218"/>
      <c r="AX110" s="219"/>
    </row>
    <row r="111" spans="1:60" ht="23.25" customHeight="1" x14ac:dyDescent="0.15">
      <c r="A111" s="443"/>
      <c r="B111" s="444"/>
      <c r="C111" s="444"/>
      <c r="D111" s="444"/>
      <c r="E111" s="444"/>
      <c r="F111" s="445"/>
      <c r="G111" s="111"/>
      <c r="H111" s="111"/>
      <c r="I111" s="111"/>
      <c r="J111" s="111"/>
      <c r="K111" s="111"/>
      <c r="L111" s="111"/>
      <c r="M111" s="111"/>
      <c r="N111" s="111"/>
      <c r="O111" s="111"/>
      <c r="P111" s="111"/>
      <c r="Q111" s="111"/>
      <c r="R111" s="111"/>
      <c r="S111" s="111"/>
      <c r="T111" s="111"/>
      <c r="U111" s="111"/>
      <c r="V111" s="111"/>
      <c r="W111" s="111"/>
      <c r="X111" s="112"/>
      <c r="Y111" s="463" t="s">
        <v>56</v>
      </c>
      <c r="Z111" s="563"/>
      <c r="AA111" s="564"/>
      <c r="AB111" s="479" t="s">
        <v>584</v>
      </c>
      <c r="AC111" s="480"/>
      <c r="AD111" s="481"/>
      <c r="AE111" s="436" t="s">
        <v>561</v>
      </c>
      <c r="AF111" s="436"/>
      <c r="AG111" s="436"/>
      <c r="AH111" s="436"/>
      <c r="AI111" s="436" t="s">
        <v>561</v>
      </c>
      <c r="AJ111" s="436"/>
      <c r="AK111" s="436"/>
      <c r="AL111" s="436"/>
      <c r="AM111" s="436">
        <v>3662</v>
      </c>
      <c r="AN111" s="436"/>
      <c r="AO111" s="436"/>
      <c r="AP111" s="436"/>
      <c r="AQ111" s="217" t="s">
        <v>720</v>
      </c>
      <c r="AR111" s="218"/>
      <c r="AS111" s="218"/>
      <c r="AT111" s="219"/>
      <c r="AU111" s="272" t="s">
        <v>749</v>
      </c>
      <c r="AV111" s="273"/>
      <c r="AW111" s="273"/>
      <c r="AX111" s="318"/>
    </row>
    <row r="112" spans="1:60" ht="31.5" customHeight="1" x14ac:dyDescent="0.15">
      <c r="A112" s="437" t="s">
        <v>351</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389</v>
      </c>
      <c r="AF112" s="434"/>
      <c r="AG112" s="434"/>
      <c r="AH112" s="435"/>
      <c r="AI112" s="433" t="s">
        <v>387</v>
      </c>
      <c r="AJ112" s="434"/>
      <c r="AK112" s="434"/>
      <c r="AL112" s="435"/>
      <c r="AM112" s="433" t="s">
        <v>416</v>
      </c>
      <c r="AN112" s="434"/>
      <c r="AO112" s="434"/>
      <c r="AP112" s="435"/>
      <c r="AQ112" s="283" t="s">
        <v>429</v>
      </c>
      <c r="AR112" s="284"/>
      <c r="AS112" s="284"/>
      <c r="AT112" s="323"/>
      <c r="AU112" s="283" t="s">
        <v>430</v>
      </c>
      <c r="AV112" s="284"/>
      <c r="AW112" s="284"/>
      <c r="AX112" s="285"/>
    </row>
    <row r="113" spans="1:50" ht="23.25" customHeight="1" x14ac:dyDescent="0.15">
      <c r="A113" s="440"/>
      <c r="B113" s="441"/>
      <c r="C113" s="441"/>
      <c r="D113" s="441"/>
      <c r="E113" s="441"/>
      <c r="F113" s="442"/>
      <c r="G113" s="105" t="s">
        <v>661</v>
      </c>
      <c r="H113" s="105"/>
      <c r="I113" s="105"/>
      <c r="J113" s="105"/>
      <c r="K113" s="105"/>
      <c r="L113" s="105"/>
      <c r="M113" s="105"/>
      <c r="N113" s="105"/>
      <c r="O113" s="105"/>
      <c r="P113" s="105"/>
      <c r="Q113" s="105"/>
      <c r="R113" s="105"/>
      <c r="S113" s="105"/>
      <c r="T113" s="105"/>
      <c r="U113" s="105"/>
      <c r="V113" s="105"/>
      <c r="W113" s="105"/>
      <c r="X113" s="106"/>
      <c r="Y113" s="485" t="s">
        <v>55</v>
      </c>
      <c r="Z113" s="486"/>
      <c r="AA113" s="487"/>
      <c r="AB113" s="910" t="s">
        <v>584</v>
      </c>
      <c r="AC113" s="911"/>
      <c r="AD113" s="912"/>
      <c r="AE113" s="436" t="s">
        <v>662</v>
      </c>
      <c r="AF113" s="436"/>
      <c r="AG113" s="436"/>
      <c r="AH113" s="436"/>
      <c r="AI113" s="436" t="s">
        <v>656</v>
      </c>
      <c r="AJ113" s="436"/>
      <c r="AK113" s="436"/>
      <c r="AL113" s="436"/>
      <c r="AM113" s="436">
        <v>983</v>
      </c>
      <c r="AN113" s="436"/>
      <c r="AO113" s="436"/>
      <c r="AP113" s="436"/>
      <c r="AQ113" s="217" t="s">
        <v>751</v>
      </c>
      <c r="AR113" s="218"/>
      <c r="AS113" s="218"/>
      <c r="AT113" s="219"/>
      <c r="AU113" s="217" t="s">
        <v>751</v>
      </c>
      <c r="AV113" s="218"/>
      <c r="AW113" s="218"/>
      <c r="AX113" s="219"/>
    </row>
    <row r="114" spans="1:50" ht="23.25" customHeight="1" x14ac:dyDescent="0.15">
      <c r="A114" s="443"/>
      <c r="B114" s="444"/>
      <c r="C114" s="444"/>
      <c r="D114" s="444"/>
      <c r="E114" s="444"/>
      <c r="F114" s="445"/>
      <c r="G114" s="111"/>
      <c r="H114" s="111"/>
      <c r="I114" s="111"/>
      <c r="J114" s="111"/>
      <c r="K114" s="111"/>
      <c r="L114" s="111"/>
      <c r="M114" s="111"/>
      <c r="N114" s="111"/>
      <c r="O114" s="111"/>
      <c r="P114" s="111"/>
      <c r="Q114" s="111"/>
      <c r="R114" s="111"/>
      <c r="S114" s="111"/>
      <c r="T114" s="111"/>
      <c r="U114" s="111"/>
      <c r="V114" s="111"/>
      <c r="W114" s="111"/>
      <c r="X114" s="112"/>
      <c r="Y114" s="463" t="s">
        <v>56</v>
      </c>
      <c r="Z114" s="563"/>
      <c r="AA114" s="564"/>
      <c r="AB114" s="479" t="s">
        <v>584</v>
      </c>
      <c r="AC114" s="480"/>
      <c r="AD114" s="481"/>
      <c r="AE114" s="436" t="s">
        <v>662</v>
      </c>
      <c r="AF114" s="436"/>
      <c r="AG114" s="436"/>
      <c r="AH114" s="436"/>
      <c r="AI114" s="436" t="s">
        <v>662</v>
      </c>
      <c r="AJ114" s="436"/>
      <c r="AK114" s="436"/>
      <c r="AL114" s="436"/>
      <c r="AM114" s="436">
        <v>1371</v>
      </c>
      <c r="AN114" s="436"/>
      <c r="AO114" s="436"/>
      <c r="AP114" s="436"/>
      <c r="AQ114" s="217" t="s">
        <v>720</v>
      </c>
      <c r="AR114" s="218"/>
      <c r="AS114" s="218"/>
      <c r="AT114" s="219"/>
      <c r="AU114" s="217" t="s">
        <v>720</v>
      </c>
      <c r="AV114" s="218"/>
      <c r="AW114" s="218"/>
      <c r="AX114" s="219"/>
    </row>
    <row r="115" spans="1:50" ht="23.25" customHeight="1" x14ac:dyDescent="0.15">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68"/>
      <c r="Z115" s="569"/>
      <c r="AA115" s="570"/>
      <c r="AB115" s="433" t="s">
        <v>11</v>
      </c>
      <c r="AC115" s="434"/>
      <c r="AD115" s="435"/>
      <c r="AE115" s="433" t="s">
        <v>389</v>
      </c>
      <c r="AF115" s="434"/>
      <c r="AG115" s="434"/>
      <c r="AH115" s="435"/>
      <c r="AI115" s="433" t="s">
        <v>387</v>
      </c>
      <c r="AJ115" s="434"/>
      <c r="AK115" s="434"/>
      <c r="AL115" s="435"/>
      <c r="AM115" s="433" t="s">
        <v>416</v>
      </c>
      <c r="AN115" s="434"/>
      <c r="AO115" s="434"/>
      <c r="AP115" s="435"/>
      <c r="AQ115" s="603" t="s">
        <v>431</v>
      </c>
      <c r="AR115" s="604"/>
      <c r="AS115" s="604"/>
      <c r="AT115" s="604"/>
      <c r="AU115" s="604"/>
      <c r="AV115" s="604"/>
      <c r="AW115" s="604"/>
      <c r="AX115" s="605"/>
    </row>
    <row r="116" spans="1:50" ht="23.25" customHeight="1" x14ac:dyDescent="0.15">
      <c r="A116" s="457"/>
      <c r="B116" s="458"/>
      <c r="C116" s="458"/>
      <c r="D116" s="458"/>
      <c r="E116" s="458"/>
      <c r="F116" s="459"/>
      <c r="G116" s="408" t="s">
        <v>585</v>
      </c>
      <c r="H116" s="408"/>
      <c r="I116" s="408"/>
      <c r="J116" s="408"/>
      <c r="K116" s="408"/>
      <c r="L116" s="408"/>
      <c r="M116" s="408"/>
      <c r="N116" s="408"/>
      <c r="O116" s="408"/>
      <c r="P116" s="408"/>
      <c r="Q116" s="408"/>
      <c r="R116" s="408"/>
      <c r="S116" s="408"/>
      <c r="T116" s="408"/>
      <c r="U116" s="408"/>
      <c r="V116" s="408"/>
      <c r="W116" s="408"/>
      <c r="X116" s="408"/>
      <c r="Y116" s="473" t="s">
        <v>15</v>
      </c>
      <c r="Z116" s="474"/>
      <c r="AA116" s="475"/>
      <c r="AB116" s="482" t="s">
        <v>589</v>
      </c>
      <c r="AC116" s="483"/>
      <c r="AD116" s="484"/>
      <c r="AE116" s="436">
        <v>11359</v>
      </c>
      <c r="AF116" s="436"/>
      <c r="AG116" s="436"/>
      <c r="AH116" s="436"/>
      <c r="AI116" s="436">
        <v>17257</v>
      </c>
      <c r="AJ116" s="436"/>
      <c r="AK116" s="436"/>
      <c r="AL116" s="436"/>
      <c r="AM116" s="436">
        <v>16282</v>
      </c>
      <c r="AN116" s="436"/>
      <c r="AO116" s="436"/>
      <c r="AP116" s="436"/>
      <c r="AQ116" s="217" t="s">
        <v>719</v>
      </c>
      <c r="AR116" s="218"/>
      <c r="AS116" s="218"/>
      <c r="AT116" s="218"/>
      <c r="AU116" s="218"/>
      <c r="AV116" s="218"/>
      <c r="AW116" s="218"/>
      <c r="AX116" s="220"/>
    </row>
    <row r="117" spans="1:50" ht="46.5" customHeight="1" x14ac:dyDescent="0.15">
      <c r="A117" s="460"/>
      <c r="B117" s="461"/>
      <c r="C117" s="461"/>
      <c r="D117" s="461"/>
      <c r="E117" s="461"/>
      <c r="F117" s="462"/>
      <c r="G117" s="409"/>
      <c r="H117" s="409"/>
      <c r="I117" s="409"/>
      <c r="J117" s="409"/>
      <c r="K117" s="409"/>
      <c r="L117" s="409"/>
      <c r="M117" s="409"/>
      <c r="N117" s="409"/>
      <c r="O117" s="409"/>
      <c r="P117" s="409"/>
      <c r="Q117" s="409"/>
      <c r="R117" s="409"/>
      <c r="S117" s="409"/>
      <c r="T117" s="409"/>
      <c r="U117" s="409"/>
      <c r="V117" s="409"/>
      <c r="W117" s="409"/>
      <c r="X117" s="409"/>
      <c r="Y117" s="488" t="s">
        <v>49</v>
      </c>
      <c r="Z117" s="464"/>
      <c r="AA117" s="465"/>
      <c r="AB117" s="489" t="s">
        <v>590</v>
      </c>
      <c r="AC117" s="490"/>
      <c r="AD117" s="491"/>
      <c r="AE117" s="566" t="s">
        <v>595</v>
      </c>
      <c r="AF117" s="566"/>
      <c r="AG117" s="566"/>
      <c r="AH117" s="566"/>
      <c r="AI117" s="566" t="s">
        <v>718</v>
      </c>
      <c r="AJ117" s="566"/>
      <c r="AK117" s="566"/>
      <c r="AL117" s="566"/>
      <c r="AM117" s="566" t="s">
        <v>758</v>
      </c>
      <c r="AN117" s="566"/>
      <c r="AO117" s="566"/>
      <c r="AP117" s="566"/>
      <c r="AQ117" s="566" t="s">
        <v>720</v>
      </c>
      <c r="AR117" s="566"/>
      <c r="AS117" s="566"/>
      <c r="AT117" s="566"/>
      <c r="AU117" s="566"/>
      <c r="AV117" s="566"/>
      <c r="AW117" s="566"/>
      <c r="AX117" s="567"/>
    </row>
    <row r="118" spans="1:50" ht="23.25" customHeight="1" x14ac:dyDescent="0.15">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68"/>
      <c r="Z118" s="569"/>
      <c r="AA118" s="570"/>
      <c r="AB118" s="433" t="s">
        <v>11</v>
      </c>
      <c r="AC118" s="434"/>
      <c r="AD118" s="435"/>
      <c r="AE118" s="433" t="s">
        <v>389</v>
      </c>
      <c r="AF118" s="434"/>
      <c r="AG118" s="434"/>
      <c r="AH118" s="435"/>
      <c r="AI118" s="433" t="s">
        <v>387</v>
      </c>
      <c r="AJ118" s="434"/>
      <c r="AK118" s="434"/>
      <c r="AL118" s="435"/>
      <c r="AM118" s="433" t="s">
        <v>416</v>
      </c>
      <c r="AN118" s="434"/>
      <c r="AO118" s="434"/>
      <c r="AP118" s="435"/>
      <c r="AQ118" s="603" t="s">
        <v>431</v>
      </c>
      <c r="AR118" s="604"/>
      <c r="AS118" s="604"/>
      <c r="AT118" s="604"/>
      <c r="AU118" s="604"/>
      <c r="AV118" s="604"/>
      <c r="AW118" s="604"/>
      <c r="AX118" s="605"/>
    </row>
    <row r="119" spans="1:50" ht="23.25" customHeight="1" x14ac:dyDescent="0.15">
      <c r="A119" s="457"/>
      <c r="B119" s="458"/>
      <c r="C119" s="458"/>
      <c r="D119" s="458"/>
      <c r="E119" s="458"/>
      <c r="F119" s="459"/>
      <c r="G119" s="408" t="s">
        <v>586</v>
      </c>
      <c r="H119" s="408"/>
      <c r="I119" s="408"/>
      <c r="J119" s="408"/>
      <c r="K119" s="408"/>
      <c r="L119" s="408"/>
      <c r="M119" s="408"/>
      <c r="N119" s="408"/>
      <c r="O119" s="408"/>
      <c r="P119" s="408"/>
      <c r="Q119" s="408"/>
      <c r="R119" s="408"/>
      <c r="S119" s="408"/>
      <c r="T119" s="408"/>
      <c r="U119" s="408"/>
      <c r="V119" s="408"/>
      <c r="W119" s="408"/>
      <c r="X119" s="408"/>
      <c r="Y119" s="473" t="s">
        <v>15</v>
      </c>
      <c r="Z119" s="474"/>
      <c r="AA119" s="475"/>
      <c r="AB119" s="482" t="s">
        <v>591</v>
      </c>
      <c r="AC119" s="483"/>
      <c r="AD119" s="484"/>
      <c r="AE119" s="436">
        <v>1714361</v>
      </c>
      <c r="AF119" s="436"/>
      <c r="AG119" s="436"/>
      <c r="AH119" s="436"/>
      <c r="AI119" s="436">
        <v>1831808</v>
      </c>
      <c r="AJ119" s="436"/>
      <c r="AK119" s="436"/>
      <c r="AL119" s="436"/>
      <c r="AM119" s="436">
        <v>1873106</v>
      </c>
      <c r="AN119" s="436"/>
      <c r="AO119" s="436"/>
      <c r="AP119" s="436"/>
      <c r="AQ119" s="436">
        <v>1874170</v>
      </c>
      <c r="AR119" s="436"/>
      <c r="AS119" s="436"/>
      <c r="AT119" s="436"/>
      <c r="AU119" s="436"/>
      <c r="AV119" s="436"/>
      <c r="AW119" s="436"/>
      <c r="AX119" s="565"/>
    </row>
    <row r="120" spans="1:50" ht="46.5" customHeight="1" x14ac:dyDescent="0.15">
      <c r="A120" s="460"/>
      <c r="B120" s="461"/>
      <c r="C120" s="461"/>
      <c r="D120" s="461"/>
      <c r="E120" s="461"/>
      <c r="F120" s="462"/>
      <c r="G120" s="409"/>
      <c r="H120" s="409"/>
      <c r="I120" s="409"/>
      <c r="J120" s="409"/>
      <c r="K120" s="409"/>
      <c r="L120" s="409"/>
      <c r="M120" s="409"/>
      <c r="N120" s="409"/>
      <c r="O120" s="409"/>
      <c r="P120" s="409"/>
      <c r="Q120" s="409"/>
      <c r="R120" s="409"/>
      <c r="S120" s="409"/>
      <c r="T120" s="409"/>
      <c r="U120" s="409"/>
      <c r="V120" s="409"/>
      <c r="W120" s="409"/>
      <c r="X120" s="409"/>
      <c r="Y120" s="488" t="s">
        <v>49</v>
      </c>
      <c r="Z120" s="464"/>
      <c r="AA120" s="465"/>
      <c r="AB120" s="489" t="s">
        <v>590</v>
      </c>
      <c r="AC120" s="490"/>
      <c r="AD120" s="491"/>
      <c r="AE120" s="566" t="s">
        <v>765</v>
      </c>
      <c r="AF120" s="566"/>
      <c r="AG120" s="566"/>
      <c r="AH120" s="566"/>
      <c r="AI120" s="566" t="s">
        <v>755</v>
      </c>
      <c r="AJ120" s="566"/>
      <c r="AK120" s="566"/>
      <c r="AL120" s="566"/>
      <c r="AM120" s="566" t="s">
        <v>766</v>
      </c>
      <c r="AN120" s="566"/>
      <c r="AO120" s="566"/>
      <c r="AP120" s="566"/>
      <c r="AQ120" s="566" t="s">
        <v>748</v>
      </c>
      <c r="AR120" s="566"/>
      <c r="AS120" s="566"/>
      <c r="AT120" s="566"/>
      <c r="AU120" s="566"/>
      <c r="AV120" s="566"/>
      <c r="AW120" s="566"/>
      <c r="AX120" s="567"/>
    </row>
    <row r="121" spans="1:50" ht="23.25" customHeight="1" x14ac:dyDescent="0.15">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68"/>
      <c r="Z121" s="569"/>
      <c r="AA121" s="570"/>
      <c r="AB121" s="433" t="s">
        <v>11</v>
      </c>
      <c r="AC121" s="434"/>
      <c r="AD121" s="435"/>
      <c r="AE121" s="433" t="s">
        <v>389</v>
      </c>
      <c r="AF121" s="434"/>
      <c r="AG121" s="434"/>
      <c r="AH121" s="435"/>
      <c r="AI121" s="433" t="s">
        <v>387</v>
      </c>
      <c r="AJ121" s="434"/>
      <c r="AK121" s="434"/>
      <c r="AL121" s="435"/>
      <c r="AM121" s="433" t="s">
        <v>416</v>
      </c>
      <c r="AN121" s="434"/>
      <c r="AO121" s="434"/>
      <c r="AP121" s="435"/>
      <c r="AQ121" s="603" t="s">
        <v>431</v>
      </c>
      <c r="AR121" s="604"/>
      <c r="AS121" s="604"/>
      <c r="AT121" s="604"/>
      <c r="AU121" s="604"/>
      <c r="AV121" s="604"/>
      <c r="AW121" s="604"/>
      <c r="AX121" s="605"/>
    </row>
    <row r="122" spans="1:50" ht="23.25" customHeight="1" x14ac:dyDescent="0.15">
      <c r="A122" s="457"/>
      <c r="B122" s="458"/>
      <c r="C122" s="458"/>
      <c r="D122" s="458"/>
      <c r="E122" s="458"/>
      <c r="F122" s="459"/>
      <c r="G122" s="408" t="s">
        <v>587</v>
      </c>
      <c r="H122" s="408"/>
      <c r="I122" s="408"/>
      <c r="J122" s="408"/>
      <c r="K122" s="408"/>
      <c r="L122" s="408"/>
      <c r="M122" s="408"/>
      <c r="N122" s="408"/>
      <c r="O122" s="408"/>
      <c r="P122" s="408"/>
      <c r="Q122" s="408"/>
      <c r="R122" s="408"/>
      <c r="S122" s="408"/>
      <c r="T122" s="408"/>
      <c r="U122" s="408"/>
      <c r="V122" s="408"/>
      <c r="W122" s="408"/>
      <c r="X122" s="408"/>
      <c r="Y122" s="473" t="s">
        <v>15</v>
      </c>
      <c r="Z122" s="474"/>
      <c r="AA122" s="475"/>
      <c r="AB122" s="482" t="s">
        <v>592</v>
      </c>
      <c r="AC122" s="483"/>
      <c r="AD122" s="484"/>
      <c r="AE122" s="436">
        <v>43546667</v>
      </c>
      <c r="AF122" s="436"/>
      <c r="AG122" s="436"/>
      <c r="AH122" s="436"/>
      <c r="AI122" s="436">
        <v>42300000</v>
      </c>
      <c r="AJ122" s="436"/>
      <c r="AK122" s="436"/>
      <c r="AL122" s="436"/>
      <c r="AM122" s="436">
        <v>43333333.333333336</v>
      </c>
      <c r="AN122" s="436"/>
      <c r="AO122" s="436"/>
      <c r="AP122" s="436"/>
      <c r="AQ122" s="436">
        <v>40012667</v>
      </c>
      <c r="AR122" s="436"/>
      <c r="AS122" s="436"/>
      <c r="AT122" s="436"/>
      <c r="AU122" s="436"/>
      <c r="AV122" s="436"/>
      <c r="AW122" s="436"/>
      <c r="AX122" s="565"/>
    </row>
    <row r="123" spans="1:50" ht="46.5" customHeight="1" x14ac:dyDescent="0.15">
      <c r="A123" s="460"/>
      <c r="B123" s="461"/>
      <c r="C123" s="461"/>
      <c r="D123" s="461"/>
      <c r="E123" s="461"/>
      <c r="F123" s="462"/>
      <c r="G123" s="409"/>
      <c r="H123" s="409"/>
      <c r="I123" s="409"/>
      <c r="J123" s="409"/>
      <c r="K123" s="409"/>
      <c r="L123" s="409"/>
      <c r="M123" s="409"/>
      <c r="N123" s="409"/>
      <c r="O123" s="409"/>
      <c r="P123" s="409"/>
      <c r="Q123" s="409"/>
      <c r="R123" s="409"/>
      <c r="S123" s="409"/>
      <c r="T123" s="409"/>
      <c r="U123" s="409"/>
      <c r="V123" s="409"/>
      <c r="W123" s="409"/>
      <c r="X123" s="409"/>
      <c r="Y123" s="488" t="s">
        <v>49</v>
      </c>
      <c r="Z123" s="464"/>
      <c r="AA123" s="465"/>
      <c r="AB123" s="489" t="s">
        <v>590</v>
      </c>
      <c r="AC123" s="490"/>
      <c r="AD123" s="491"/>
      <c r="AE123" s="566" t="s">
        <v>596</v>
      </c>
      <c r="AF123" s="566"/>
      <c r="AG123" s="566"/>
      <c r="AH123" s="566"/>
      <c r="AI123" s="566" t="s">
        <v>756</v>
      </c>
      <c r="AJ123" s="566"/>
      <c r="AK123" s="566"/>
      <c r="AL123" s="566"/>
      <c r="AM123" s="566" t="s">
        <v>757</v>
      </c>
      <c r="AN123" s="566"/>
      <c r="AO123" s="566"/>
      <c r="AP123" s="566"/>
      <c r="AQ123" s="566" t="s">
        <v>657</v>
      </c>
      <c r="AR123" s="566"/>
      <c r="AS123" s="566"/>
      <c r="AT123" s="566"/>
      <c r="AU123" s="566"/>
      <c r="AV123" s="566"/>
      <c r="AW123" s="566"/>
      <c r="AX123" s="567"/>
    </row>
    <row r="124" spans="1:50" ht="23.25" customHeight="1" x14ac:dyDescent="0.15">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68"/>
      <c r="Z124" s="569"/>
      <c r="AA124" s="570"/>
      <c r="AB124" s="433" t="s">
        <v>11</v>
      </c>
      <c r="AC124" s="434"/>
      <c r="AD124" s="435"/>
      <c r="AE124" s="433" t="s">
        <v>389</v>
      </c>
      <c r="AF124" s="434"/>
      <c r="AG124" s="434"/>
      <c r="AH124" s="435"/>
      <c r="AI124" s="433" t="s">
        <v>387</v>
      </c>
      <c r="AJ124" s="434"/>
      <c r="AK124" s="434"/>
      <c r="AL124" s="435"/>
      <c r="AM124" s="433" t="s">
        <v>416</v>
      </c>
      <c r="AN124" s="434"/>
      <c r="AO124" s="434"/>
      <c r="AP124" s="435"/>
      <c r="AQ124" s="603" t="s">
        <v>431</v>
      </c>
      <c r="AR124" s="604"/>
      <c r="AS124" s="604"/>
      <c r="AT124" s="604"/>
      <c r="AU124" s="604"/>
      <c r="AV124" s="604"/>
      <c r="AW124" s="604"/>
      <c r="AX124" s="605"/>
    </row>
    <row r="125" spans="1:50" ht="23.25" customHeight="1" x14ac:dyDescent="0.15">
      <c r="A125" s="457"/>
      <c r="B125" s="458"/>
      <c r="C125" s="458"/>
      <c r="D125" s="458"/>
      <c r="E125" s="458"/>
      <c r="F125" s="459"/>
      <c r="G125" s="408" t="s">
        <v>588</v>
      </c>
      <c r="H125" s="408"/>
      <c r="I125" s="408"/>
      <c r="J125" s="408"/>
      <c r="K125" s="408"/>
      <c r="L125" s="408"/>
      <c r="M125" s="408"/>
      <c r="N125" s="408"/>
      <c r="O125" s="408"/>
      <c r="P125" s="408"/>
      <c r="Q125" s="408"/>
      <c r="R125" s="408"/>
      <c r="S125" s="408"/>
      <c r="T125" s="408"/>
      <c r="U125" s="408"/>
      <c r="V125" s="408"/>
      <c r="W125" s="408"/>
      <c r="X125" s="950"/>
      <c r="Y125" s="473" t="s">
        <v>15</v>
      </c>
      <c r="Z125" s="474"/>
      <c r="AA125" s="475"/>
      <c r="AB125" s="482" t="s">
        <v>593</v>
      </c>
      <c r="AC125" s="483"/>
      <c r="AD125" s="484"/>
      <c r="AE125" s="436" t="s">
        <v>561</v>
      </c>
      <c r="AF125" s="436"/>
      <c r="AG125" s="436"/>
      <c r="AH125" s="436"/>
      <c r="AI125" s="436" t="s">
        <v>629</v>
      </c>
      <c r="AJ125" s="436"/>
      <c r="AK125" s="436"/>
      <c r="AL125" s="436"/>
      <c r="AM125" s="436">
        <v>1104340000</v>
      </c>
      <c r="AN125" s="436"/>
      <c r="AO125" s="436"/>
      <c r="AP125" s="436"/>
      <c r="AQ125" s="436" t="s">
        <v>658</v>
      </c>
      <c r="AR125" s="436"/>
      <c r="AS125" s="436"/>
      <c r="AT125" s="436"/>
      <c r="AU125" s="436"/>
      <c r="AV125" s="436"/>
      <c r="AW125" s="436"/>
      <c r="AX125" s="565"/>
    </row>
    <row r="126" spans="1:50" ht="46.5" customHeight="1" x14ac:dyDescent="0.15">
      <c r="A126" s="460"/>
      <c r="B126" s="461"/>
      <c r="C126" s="461"/>
      <c r="D126" s="461"/>
      <c r="E126" s="461"/>
      <c r="F126" s="462"/>
      <c r="G126" s="409"/>
      <c r="H126" s="409"/>
      <c r="I126" s="409"/>
      <c r="J126" s="409"/>
      <c r="K126" s="409"/>
      <c r="L126" s="409"/>
      <c r="M126" s="409"/>
      <c r="N126" s="409"/>
      <c r="O126" s="409"/>
      <c r="P126" s="409"/>
      <c r="Q126" s="409"/>
      <c r="R126" s="409"/>
      <c r="S126" s="409"/>
      <c r="T126" s="409"/>
      <c r="U126" s="409"/>
      <c r="V126" s="409"/>
      <c r="W126" s="409"/>
      <c r="X126" s="951"/>
      <c r="Y126" s="488" t="s">
        <v>49</v>
      </c>
      <c r="Z126" s="464"/>
      <c r="AA126" s="465"/>
      <c r="AB126" s="489" t="s">
        <v>594</v>
      </c>
      <c r="AC126" s="490"/>
      <c r="AD126" s="491"/>
      <c r="AE126" s="566" t="s">
        <v>561</v>
      </c>
      <c r="AF126" s="566"/>
      <c r="AG126" s="566"/>
      <c r="AH126" s="566"/>
      <c r="AI126" s="566" t="s">
        <v>561</v>
      </c>
      <c r="AJ126" s="566"/>
      <c r="AK126" s="566"/>
      <c r="AL126" s="566"/>
      <c r="AM126" s="566" t="s">
        <v>628</v>
      </c>
      <c r="AN126" s="566"/>
      <c r="AO126" s="566"/>
      <c r="AP126" s="566"/>
      <c r="AQ126" s="566" t="s">
        <v>659</v>
      </c>
      <c r="AR126" s="566"/>
      <c r="AS126" s="566"/>
      <c r="AT126" s="566"/>
      <c r="AU126" s="566"/>
      <c r="AV126" s="566"/>
      <c r="AW126" s="566"/>
      <c r="AX126" s="567"/>
    </row>
    <row r="127" spans="1:50" ht="23.25" customHeight="1" x14ac:dyDescent="0.15">
      <c r="A127" s="643" t="s">
        <v>15</v>
      </c>
      <c r="B127" s="458"/>
      <c r="C127" s="458"/>
      <c r="D127" s="458"/>
      <c r="E127" s="458"/>
      <c r="F127" s="459"/>
      <c r="G127" s="247" t="s">
        <v>16</v>
      </c>
      <c r="H127" s="247"/>
      <c r="I127" s="247"/>
      <c r="J127" s="247"/>
      <c r="K127" s="247"/>
      <c r="L127" s="247"/>
      <c r="M127" s="247"/>
      <c r="N127" s="247"/>
      <c r="O127" s="247"/>
      <c r="P127" s="247"/>
      <c r="Q127" s="247"/>
      <c r="R127" s="247"/>
      <c r="S127" s="247"/>
      <c r="T127" s="247"/>
      <c r="U127" s="247"/>
      <c r="V127" s="247"/>
      <c r="W127" s="247"/>
      <c r="X127" s="248"/>
      <c r="Y127" s="947"/>
      <c r="Z127" s="948"/>
      <c r="AA127" s="949"/>
      <c r="AB127" s="246" t="s">
        <v>11</v>
      </c>
      <c r="AC127" s="247"/>
      <c r="AD127" s="248"/>
      <c r="AE127" s="433" t="s">
        <v>389</v>
      </c>
      <c r="AF127" s="434"/>
      <c r="AG127" s="434"/>
      <c r="AH127" s="435"/>
      <c r="AI127" s="433" t="s">
        <v>387</v>
      </c>
      <c r="AJ127" s="434"/>
      <c r="AK127" s="434"/>
      <c r="AL127" s="435"/>
      <c r="AM127" s="433" t="s">
        <v>416</v>
      </c>
      <c r="AN127" s="434"/>
      <c r="AO127" s="434"/>
      <c r="AP127" s="435"/>
      <c r="AQ127" s="603" t="s">
        <v>431</v>
      </c>
      <c r="AR127" s="604"/>
      <c r="AS127" s="604"/>
      <c r="AT127" s="604"/>
      <c r="AU127" s="604"/>
      <c r="AV127" s="604"/>
      <c r="AW127" s="604"/>
      <c r="AX127" s="605"/>
    </row>
    <row r="128" spans="1:50" ht="23.25" customHeight="1" x14ac:dyDescent="0.15">
      <c r="A128" s="457"/>
      <c r="B128" s="458"/>
      <c r="C128" s="458"/>
      <c r="D128" s="458"/>
      <c r="E128" s="458"/>
      <c r="F128" s="459"/>
      <c r="G128" s="408" t="s">
        <v>663</v>
      </c>
      <c r="H128" s="408"/>
      <c r="I128" s="408"/>
      <c r="J128" s="408"/>
      <c r="K128" s="408"/>
      <c r="L128" s="408"/>
      <c r="M128" s="408"/>
      <c r="N128" s="408"/>
      <c r="O128" s="408"/>
      <c r="P128" s="408"/>
      <c r="Q128" s="408"/>
      <c r="R128" s="408"/>
      <c r="S128" s="408"/>
      <c r="T128" s="408"/>
      <c r="U128" s="408"/>
      <c r="V128" s="408"/>
      <c r="W128" s="408"/>
      <c r="X128" s="408"/>
      <c r="Y128" s="473" t="s">
        <v>15</v>
      </c>
      <c r="Z128" s="474"/>
      <c r="AA128" s="475"/>
      <c r="AB128" s="482" t="s">
        <v>593</v>
      </c>
      <c r="AC128" s="483"/>
      <c r="AD128" s="484"/>
      <c r="AE128" s="436" t="s">
        <v>656</v>
      </c>
      <c r="AF128" s="436"/>
      <c r="AG128" s="436"/>
      <c r="AH128" s="436"/>
      <c r="AI128" s="436" t="s">
        <v>656</v>
      </c>
      <c r="AJ128" s="436"/>
      <c r="AK128" s="436"/>
      <c r="AL128" s="436"/>
      <c r="AM128" s="436">
        <v>20471875</v>
      </c>
      <c r="AN128" s="436"/>
      <c r="AO128" s="436"/>
      <c r="AP128" s="436"/>
      <c r="AQ128" s="436" t="s">
        <v>656</v>
      </c>
      <c r="AR128" s="436"/>
      <c r="AS128" s="436"/>
      <c r="AT128" s="436"/>
      <c r="AU128" s="436"/>
      <c r="AV128" s="436"/>
      <c r="AW128" s="436"/>
      <c r="AX128" s="565"/>
    </row>
    <row r="129" spans="1:50" ht="46.5" customHeight="1" thickBot="1" x14ac:dyDescent="0.2">
      <c r="A129" s="460"/>
      <c r="B129" s="461"/>
      <c r="C129" s="461"/>
      <c r="D129" s="461"/>
      <c r="E129" s="461"/>
      <c r="F129" s="462"/>
      <c r="G129" s="409"/>
      <c r="H129" s="409"/>
      <c r="I129" s="409"/>
      <c r="J129" s="409"/>
      <c r="K129" s="409"/>
      <c r="L129" s="409"/>
      <c r="M129" s="409"/>
      <c r="N129" s="409"/>
      <c r="O129" s="409"/>
      <c r="P129" s="409"/>
      <c r="Q129" s="409"/>
      <c r="R129" s="409"/>
      <c r="S129" s="409"/>
      <c r="T129" s="409"/>
      <c r="U129" s="409"/>
      <c r="V129" s="409"/>
      <c r="W129" s="409"/>
      <c r="X129" s="409"/>
      <c r="Y129" s="488" t="s">
        <v>49</v>
      </c>
      <c r="Z129" s="464"/>
      <c r="AA129" s="465"/>
      <c r="AB129" s="489" t="s">
        <v>590</v>
      </c>
      <c r="AC129" s="490"/>
      <c r="AD129" s="491"/>
      <c r="AE129" s="566" t="s">
        <v>656</v>
      </c>
      <c r="AF129" s="566"/>
      <c r="AG129" s="566"/>
      <c r="AH129" s="566"/>
      <c r="AI129" s="566" t="s">
        <v>656</v>
      </c>
      <c r="AJ129" s="566"/>
      <c r="AK129" s="566"/>
      <c r="AL129" s="566"/>
      <c r="AM129" s="566" t="s">
        <v>664</v>
      </c>
      <c r="AN129" s="566"/>
      <c r="AO129" s="566"/>
      <c r="AP129" s="566"/>
      <c r="AQ129" s="566" t="s">
        <v>660</v>
      </c>
      <c r="AR129" s="566"/>
      <c r="AS129" s="566"/>
      <c r="AT129" s="566"/>
      <c r="AU129" s="566"/>
      <c r="AV129" s="566"/>
      <c r="AW129" s="566"/>
      <c r="AX129" s="567"/>
    </row>
    <row r="130" spans="1:50" ht="45" customHeight="1" x14ac:dyDescent="0.15">
      <c r="A130" s="188" t="s">
        <v>404</v>
      </c>
      <c r="B130" s="185"/>
      <c r="C130" s="184" t="s">
        <v>239</v>
      </c>
      <c r="D130" s="185"/>
      <c r="E130" s="169" t="s">
        <v>268</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389</v>
      </c>
      <c r="AF132" s="155"/>
      <c r="AG132" s="155"/>
      <c r="AH132" s="155"/>
      <c r="AI132" s="155" t="s">
        <v>409</v>
      </c>
      <c r="AJ132" s="155"/>
      <c r="AK132" s="155"/>
      <c r="AL132" s="155"/>
      <c r="AM132" s="155" t="s">
        <v>416</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561</v>
      </c>
      <c r="AR133" s="199"/>
      <c r="AS133" s="133" t="s">
        <v>236</v>
      </c>
      <c r="AT133" s="134"/>
      <c r="AU133" s="200" t="s">
        <v>561</v>
      </c>
      <c r="AV133" s="200"/>
      <c r="AW133" s="133" t="s">
        <v>181</v>
      </c>
      <c r="AX133" s="195"/>
    </row>
    <row r="134" spans="1:50" ht="39.75" customHeight="1" x14ac:dyDescent="0.15">
      <c r="A134" s="189"/>
      <c r="B134" s="186"/>
      <c r="C134" s="180"/>
      <c r="D134" s="186"/>
      <c r="E134" s="180"/>
      <c r="F134" s="181"/>
      <c r="G134" s="104" t="s">
        <v>635</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636</v>
      </c>
      <c r="AC134" s="205"/>
      <c r="AD134" s="205"/>
      <c r="AE134" s="206" t="s">
        <v>637</v>
      </c>
      <c r="AF134" s="207"/>
      <c r="AG134" s="207"/>
      <c r="AH134" s="207"/>
      <c r="AI134" s="206" t="s">
        <v>633</v>
      </c>
      <c r="AJ134" s="207"/>
      <c r="AK134" s="207"/>
      <c r="AL134" s="207"/>
      <c r="AM134" s="206" t="s">
        <v>633</v>
      </c>
      <c r="AN134" s="207"/>
      <c r="AO134" s="207"/>
      <c r="AP134" s="207"/>
      <c r="AQ134" s="206" t="s">
        <v>629</v>
      </c>
      <c r="AR134" s="207"/>
      <c r="AS134" s="207"/>
      <c r="AT134" s="207"/>
      <c r="AU134" s="206" t="s">
        <v>638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629</v>
      </c>
      <c r="AC135" s="213"/>
      <c r="AD135" s="213"/>
      <c r="AE135" s="206" t="s">
        <v>637</v>
      </c>
      <c r="AF135" s="207"/>
      <c r="AG135" s="207"/>
      <c r="AH135" s="207"/>
      <c r="AI135" s="206" t="s">
        <v>639</v>
      </c>
      <c r="AJ135" s="207"/>
      <c r="AK135" s="207"/>
      <c r="AL135" s="207"/>
      <c r="AM135" s="206" t="s">
        <v>629</v>
      </c>
      <c r="AN135" s="207"/>
      <c r="AO135" s="207"/>
      <c r="AP135" s="207"/>
      <c r="AQ135" s="206" t="s">
        <v>640</v>
      </c>
      <c r="AR135" s="207"/>
      <c r="AS135" s="207"/>
      <c r="AT135" s="207"/>
      <c r="AU135" s="206" t="s">
        <v>638</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389</v>
      </c>
      <c r="AF136" s="155"/>
      <c r="AG136" s="155"/>
      <c r="AH136" s="155"/>
      <c r="AI136" s="155" t="s">
        <v>387</v>
      </c>
      <c r="AJ136" s="155"/>
      <c r="AK136" s="155"/>
      <c r="AL136" s="155"/>
      <c r="AM136" s="155" t="s">
        <v>416</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389</v>
      </c>
      <c r="AF140" s="155"/>
      <c r="AG140" s="155"/>
      <c r="AH140" s="155"/>
      <c r="AI140" s="155" t="s">
        <v>387</v>
      </c>
      <c r="AJ140" s="155"/>
      <c r="AK140" s="155"/>
      <c r="AL140" s="155"/>
      <c r="AM140" s="155" t="s">
        <v>416</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389</v>
      </c>
      <c r="AF144" s="155"/>
      <c r="AG144" s="155"/>
      <c r="AH144" s="155"/>
      <c r="AI144" s="155" t="s">
        <v>387</v>
      </c>
      <c r="AJ144" s="155"/>
      <c r="AK144" s="155"/>
      <c r="AL144" s="155"/>
      <c r="AM144" s="155" t="s">
        <v>416</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389</v>
      </c>
      <c r="AF148" s="155"/>
      <c r="AG148" s="155"/>
      <c r="AH148" s="155"/>
      <c r="AI148" s="155" t="s">
        <v>387</v>
      </c>
      <c r="AJ148" s="155"/>
      <c r="AK148" s="155"/>
      <c r="AL148" s="155"/>
      <c r="AM148" s="155" t="s">
        <v>416</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335</v>
      </c>
      <c r="R152" s="130"/>
      <c r="S152" s="130"/>
      <c r="T152" s="130"/>
      <c r="U152" s="130"/>
      <c r="V152" s="130"/>
      <c r="W152" s="130"/>
      <c r="X152" s="130"/>
      <c r="Y152" s="130"/>
      <c r="Z152" s="130"/>
      <c r="AA152" s="130"/>
      <c r="AB152" s="129" t="s">
        <v>336</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335</v>
      </c>
      <c r="R159" s="130"/>
      <c r="S159" s="130"/>
      <c r="T159" s="130"/>
      <c r="U159" s="130"/>
      <c r="V159" s="130"/>
      <c r="W159" s="130"/>
      <c r="X159" s="130"/>
      <c r="Y159" s="130"/>
      <c r="Z159" s="130"/>
      <c r="AA159" s="130"/>
      <c r="AB159" s="129" t="s">
        <v>336</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335</v>
      </c>
      <c r="R166" s="130"/>
      <c r="S166" s="130"/>
      <c r="T166" s="130"/>
      <c r="U166" s="130"/>
      <c r="V166" s="130"/>
      <c r="W166" s="130"/>
      <c r="X166" s="130"/>
      <c r="Y166" s="130"/>
      <c r="Z166" s="130"/>
      <c r="AA166" s="130"/>
      <c r="AB166" s="129" t="s">
        <v>336</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335</v>
      </c>
      <c r="R173" s="130"/>
      <c r="S173" s="130"/>
      <c r="T173" s="130"/>
      <c r="U173" s="130"/>
      <c r="V173" s="130"/>
      <c r="W173" s="130"/>
      <c r="X173" s="130"/>
      <c r="Y173" s="130"/>
      <c r="Z173" s="130"/>
      <c r="AA173" s="130"/>
      <c r="AB173" s="129" t="s">
        <v>336</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335</v>
      </c>
      <c r="R180" s="130"/>
      <c r="S180" s="130"/>
      <c r="T180" s="130"/>
      <c r="U180" s="130"/>
      <c r="V180" s="130"/>
      <c r="W180" s="130"/>
      <c r="X180" s="130"/>
      <c r="Y180" s="130"/>
      <c r="Z180" s="130"/>
      <c r="AA180" s="130"/>
      <c r="AB180" s="129" t="s">
        <v>336</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389</v>
      </c>
      <c r="AF192" s="155"/>
      <c r="AG192" s="155"/>
      <c r="AH192" s="155"/>
      <c r="AI192" s="155" t="s">
        <v>387</v>
      </c>
      <c r="AJ192" s="155"/>
      <c r="AK192" s="155"/>
      <c r="AL192" s="155"/>
      <c r="AM192" s="155" t="s">
        <v>416</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389</v>
      </c>
      <c r="AF196" s="155"/>
      <c r="AG196" s="155"/>
      <c r="AH196" s="155"/>
      <c r="AI196" s="155" t="s">
        <v>387</v>
      </c>
      <c r="AJ196" s="155"/>
      <c r="AK196" s="155"/>
      <c r="AL196" s="155"/>
      <c r="AM196" s="155" t="s">
        <v>416</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389</v>
      </c>
      <c r="AF200" s="155"/>
      <c r="AG200" s="155"/>
      <c r="AH200" s="155"/>
      <c r="AI200" s="155" t="s">
        <v>387</v>
      </c>
      <c r="AJ200" s="155"/>
      <c r="AK200" s="155"/>
      <c r="AL200" s="155"/>
      <c r="AM200" s="155" t="s">
        <v>416</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389</v>
      </c>
      <c r="AF204" s="155"/>
      <c r="AG204" s="155"/>
      <c r="AH204" s="155"/>
      <c r="AI204" s="155" t="s">
        <v>387</v>
      </c>
      <c r="AJ204" s="155"/>
      <c r="AK204" s="155"/>
      <c r="AL204" s="155"/>
      <c r="AM204" s="155" t="s">
        <v>416</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389</v>
      </c>
      <c r="AF208" s="155"/>
      <c r="AG208" s="155"/>
      <c r="AH208" s="155"/>
      <c r="AI208" s="155" t="s">
        <v>387</v>
      </c>
      <c r="AJ208" s="155"/>
      <c r="AK208" s="155"/>
      <c r="AL208" s="155"/>
      <c r="AM208" s="155" t="s">
        <v>416</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335</v>
      </c>
      <c r="R212" s="130"/>
      <c r="S212" s="130"/>
      <c r="T212" s="130"/>
      <c r="U212" s="130"/>
      <c r="V212" s="130"/>
      <c r="W212" s="130"/>
      <c r="X212" s="130"/>
      <c r="Y212" s="130"/>
      <c r="Z212" s="130"/>
      <c r="AA212" s="130"/>
      <c r="AB212" s="129" t="s">
        <v>336</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335</v>
      </c>
      <c r="R219" s="130"/>
      <c r="S219" s="130"/>
      <c r="T219" s="130"/>
      <c r="U219" s="130"/>
      <c r="V219" s="130"/>
      <c r="W219" s="130"/>
      <c r="X219" s="130"/>
      <c r="Y219" s="130"/>
      <c r="Z219" s="130"/>
      <c r="AA219" s="130"/>
      <c r="AB219" s="129" t="s">
        <v>336</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335</v>
      </c>
      <c r="R226" s="130"/>
      <c r="S226" s="130"/>
      <c r="T226" s="130"/>
      <c r="U226" s="130"/>
      <c r="V226" s="130"/>
      <c r="W226" s="130"/>
      <c r="X226" s="130"/>
      <c r="Y226" s="130"/>
      <c r="Z226" s="130"/>
      <c r="AA226" s="130"/>
      <c r="AB226" s="129" t="s">
        <v>336</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335</v>
      </c>
      <c r="R233" s="130"/>
      <c r="S233" s="130"/>
      <c r="T233" s="130"/>
      <c r="U233" s="130"/>
      <c r="V233" s="130"/>
      <c r="W233" s="130"/>
      <c r="X233" s="130"/>
      <c r="Y233" s="130"/>
      <c r="Z233" s="130"/>
      <c r="AA233" s="130"/>
      <c r="AB233" s="129" t="s">
        <v>336</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335</v>
      </c>
      <c r="R240" s="130"/>
      <c r="S240" s="130"/>
      <c r="T240" s="130"/>
      <c r="U240" s="130"/>
      <c r="V240" s="130"/>
      <c r="W240" s="130"/>
      <c r="X240" s="130"/>
      <c r="Y240" s="130"/>
      <c r="Z240" s="130"/>
      <c r="AA240" s="130"/>
      <c r="AB240" s="129" t="s">
        <v>336</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389</v>
      </c>
      <c r="AF252" s="155"/>
      <c r="AG252" s="155"/>
      <c r="AH252" s="155"/>
      <c r="AI252" s="155" t="s">
        <v>387</v>
      </c>
      <c r="AJ252" s="155"/>
      <c r="AK252" s="155"/>
      <c r="AL252" s="155"/>
      <c r="AM252" s="155" t="s">
        <v>416</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389</v>
      </c>
      <c r="AF256" s="155"/>
      <c r="AG256" s="155"/>
      <c r="AH256" s="155"/>
      <c r="AI256" s="155" t="s">
        <v>387</v>
      </c>
      <c r="AJ256" s="155"/>
      <c r="AK256" s="155"/>
      <c r="AL256" s="155"/>
      <c r="AM256" s="155" t="s">
        <v>416</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389</v>
      </c>
      <c r="AF260" s="155"/>
      <c r="AG260" s="155"/>
      <c r="AH260" s="155"/>
      <c r="AI260" s="155" t="s">
        <v>387</v>
      </c>
      <c r="AJ260" s="155"/>
      <c r="AK260" s="155"/>
      <c r="AL260" s="155"/>
      <c r="AM260" s="155" t="s">
        <v>416</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389</v>
      </c>
      <c r="AF264" s="155"/>
      <c r="AG264" s="155"/>
      <c r="AH264" s="155"/>
      <c r="AI264" s="155" t="s">
        <v>387</v>
      </c>
      <c r="AJ264" s="155"/>
      <c r="AK264" s="155"/>
      <c r="AL264" s="155"/>
      <c r="AM264" s="155" t="s">
        <v>416</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389</v>
      </c>
      <c r="AF268" s="155"/>
      <c r="AG268" s="155"/>
      <c r="AH268" s="155"/>
      <c r="AI268" s="155" t="s">
        <v>387</v>
      </c>
      <c r="AJ268" s="155"/>
      <c r="AK268" s="155"/>
      <c r="AL268" s="155"/>
      <c r="AM268" s="155" t="s">
        <v>416</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335</v>
      </c>
      <c r="R272" s="130"/>
      <c r="S272" s="130"/>
      <c r="T272" s="130"/>
      <c r="U272" s="130"/>
      <c r="V272" s="130"/>
      <c r="W272" s="130"/>
      <c r="X272" s="130"/>
      <c r="Y272" s="130"/>
      <c r="Z272" s="130"/>
      <c r="AA272" s="130"/>
      <c r="AB272" s="129" t="s">
        <v>336</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335</v>
      </c>
      <c r="R279" s="130"/>
      <c r="S279" s="130"/>
      <c r="T279" s="130"/>
      <c r="U279" s="130"/>
      <c r="V279" s="130"/>
      <c r="W279" s="130"/>
      <c r="X279" s="130"/>
      <c r="Y279" s="130"/>
      <c r="Z279" s="130"/>
      <c r="AA279" s="130"/>
      <c r="AB279" s="129" t="s">
        <v>336</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335</v>
      </c>
      <c r="R286" s="130"/>
      <c r="S286" s="130"/>
      <c r="T286" s="130"/>
      <c r="U286" s="130"/>
      <c r="V286" s="130"/>
      <c r="W286" s="130"/>
      <c r="X286" s="130"/>
      <c r="Y286" s="130"/>
      <c r="Z286" s="130"/>
      <c r="AA286" s="130"/>
      <c r="AB286" s="129" t="s">
        <v>336</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335</v>
      </c>
      <c r="R293" s="130"/>
      <c r="S293" s="130"/>
      <c r="T293" s="130"/>
      <c r="U293" s="130"/>
      <c r="V293" s="130"/>
      <c r="W293" s="130"/>
      <c r="X293" s="130"/>
      <c r="Y293" s="130"/>
      <c r="Z293" s="130"/>
      <c r="AA293" s="130"/>
      <c r="AB293" s="129" t="s">
        <v>336</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335</v>
      </c>
      <c r="R300" s="130"/>
      <c r="S300" s="130"/>
      <c r="T300" s="130"/>
      <c r="U300" s="130"/>
      <c r="V300" s="130"/>
      <c r="W300" s="130"/>
      <c r="X300" s="130"/>
      <c r="Y300" s="130"/>
      <c r="Z300" s="130"/>
      <c r="AA300" s="130"/>
      <c r="AB300" s="129" t="s">
        <v>336</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389</v>
      </c>
      <c r="AF312" s="155"/>
      <c r="AG312" s="155"/>
      <c r="AH312" s="155"/>
      <c r="AI312" s="155" t="s">
        <v>387</v>
      </c>
      <c r="AJ312" s="155"/>
      <c r="AK312" s="155"/>
      <c r="AL312" s="155"/>
      <c r="AM312" s="155" t="s">
        <v>416</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389</v>
      </c>
      <c r="AF316" s="155"/>
      <c r="AG316" s="155"/>
      <c r="AH316" s="155"/>
      <c r="AI316" s="155" t="s">
        <v>387</v>
      </c>
      <c r="AJ316" s="155"/>
      <c r="AK316" s="155"/>
      <c r="AL316" s="155"/>
      <c r="AM316" s="155" t="s">
        <v>416</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389</v>
      </c>
      <c r="AF320" s="155"/>
      <c r="AG320" s="155"/>
      <c r="AH320" s="155"/>
      <c r="AI320" s="155" t="s">
        <v>387</v>
      </c>
      <c r="AJ320" s="155"/>
      <c r="AK320" s="155"/>
      <c r="AL320" s="155"/>
      <c r="AM320" s="155" t="s">
        <v>416</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389</v>
      </c>
      <c r="AF324" s="155"/>
      <c r="AG324" s="155"/>
      <c r="AH324" s="155"/>
      <c r="AI324" s="155" t="s">
        <v>387</v>
      </c>
      <c r="AJ324" s="155"/>
      <c r="AK324" s="155"/>
      <c r="AL324" s="155"/>
      <c r="AM324" s="155" t="s">
        <v>416</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389</v>
      </c>
      <c r="AF328" s="155"/>
      <c r="AG328" s="155"/>
      <c r="AH328" s="155"/>
      <c r="AI328" s="155" t="s">
        <v>387</v>
      </c>
      <c r="AJ328" s="155"/>
      <c r="AK328" s="155"/>
      <c r="AL328" s="155"/>
      <c r="AM328" s="155" t="s">
        <v>416</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335</v>
      </c>
      <c r="R332" s="130"/>
      <c r="S332" s="130"/>
      <c r="T332" s="130"/>
      <c r="U332" s="130"/>
      <c r="V332" s="130"/>
      <c r="W332" s="130"/>
      <c r="X332" s="130"/>
      <c r="Y332" s="130"/>
      <c r="Z332" s="130"/>
      <c r="AA332" s="130"/>
      <c r="AB332" s="129" t="s">
        <v>336</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335</v>
      </c>
      <c r="R339" s="130"/>
      <c r="S339" s="130"/>
      <c r="T339" s="130"/>
      <c r="U339" s="130"/>
      <c r="V339" s="130"/>
      <c r="W339" s="130"/>
      <c r="X339" s="130"/>
      <c r="Y339" s="130"/>
      <c r="Z339" s="130"/>
      <c r="AA339" s="130"/>
      <c r="AB339" s="129" t="s">
        <v>336</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335</v>
      </c>
      <c r="R346" s="130"/>
      <c r="S346" s="130"/>
      <c r="T346" s="130"/>
      <c r="U346" s="130"/>
      <c r="V346" s="130"/>
      <c r="W346" s="130"/>
      <c r="X346" s="130"/>
      <c r="Y346" s="130"/>
      <c r="Z346" s="130"/>
      <c r="AA346" s="130"/>
      <c r="AB346" s="129" t="s">
        <v>336</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335</v>
      </c>
      <c r="R353" s="130"/>
      <c r="S353" s="130"/>
      <c r="T353" s="130"/>
      <c r="U353" s="130"/>
      <c r="V353" s="130"/>
      <c r="W353" s="130"/>
      <c r="X353" s="130"/>
      <c r="Y353" s="130"/>
      <c r="Z353" s="130"/>
      <c r="AA353" s="130"/>
      <c r="AB353" s="129" t="s">
        <v>336</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335</v>
      </c>
      <c r="R360" s="130"/>
      <c r="S360" s="130"/>
      <c r="T360" s="130"/>
      <c r="U360" s="130"/>
      <c r="V360" s="130"/>
      <c r="W360" s="130"/>
      <c r="X360" s="130"/>
      <c r="Y360" s="130"/>
      <c r="Z360" s="130"/>
      <c r="AA360" s="130"/>
      <c r="AB360" s="129" t="s">
        <v>336</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389</v>
      </c>
      <c r="AF372" s="155"/>
      <c r="AG372" s="155"/>
      <c r="AH372" s="155"/>
      <c r="AI372" s="155" t="s">
        <v>387</v>
      </c>
      <c r="AJ372" s="155"/>
      <c r="AK372" s="155"/>
      <c r="AL372" s="155"/>
      <c r="AM372" s="155" t="s">
        <v>416</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389</v>
      </c>
      <c r="AF376" s="155"/>
      <c r="AG376" s="155"/>
      <c r="AH376" s="155"/>
      <c r="AI376" s="155" t="s">
        <v>387</v>
      </c>
      <c r="AJ376" s="155"/>
      <c r="AK376" s="155"/>
      <c r="AL376" s="155"/>
      <c r="AM376" s="155" t="s">
        <v>416</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389</v>
      </c>
      <c r="AF380" s="155"/>
      <c r="AG380" s="155"/>
      <c r="AH380" s="155"/>
      <c r="AI380" s="155" t="s">
        <v>387</v>
      </c>
      <c r="AJ380" s="155"/>
      <c r="AK380" s="155"/>
      <c r="AL380" s="155"/>
      <c r="AM380" s="155" t="s">
        <v>416</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389</v>
      </c>
      <c r="AF384" s="155"/>
      <c r="AG384" s="155"/>
      <c r="AH384" s="155"/>
      <c r="AI384" s="155" t="s">
        <v>387</v>
      </c>
      <c r="AJ384" s="155"/>
      <c r="AK384" s="155"/>
      <c r="AL384" s="155"/>
      <c r="AM384" s="155" t="s">
        <v>416</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389</v>
      </c>
      <c r="AF388" s="155"/>
      <c r="AG388" s="155"/>
      <c r="AH388" s="155"/>
      <c r="AI388" s="155" t="s">
        <v>387</v>
      </c>
      <c r="AJ388" s="155"/>
      <c r="AK388" s="155"/>
      <c r="AL388" s="155"/>
      <c r="AM388" s="155" t="s">
        <v>416</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335</v>
      </c>
      <c r="R392" s="130"/>
      <c r="S392" s="130"/>
      <c r="T392" s="130"/>
      <c r="U392" s="130"/>
      <c r="V392" s="130"/>
      <c r="W392" s="130"/>
      <c r="X392" s="130"/>
      <c r="Y392" s="130"/>
      <c r="Z392" s="130"/>
      <c r="AA392" s="130"/>
      <c r="AB392" s="129" t="s">
        <v>336</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335</v>
      </c>
      <c r="R399" s="130"/>
      <c r="S399" s="130"/>
      <c r="T399" s="130"/>
      <c r="U399" s="130"/>
      <c r="V399" s="130"/>
      <c r="W399" s="130"/>
      <c r="X399" s="130"/>
      <c r="Y399" s="130"/>
      <c r="Z399" s="130"/>
      <c r="AA399" s="130"/>
      <c r="AB399" s="129" t="s">
        <v>336</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335</v>
      </c>
      <c r="R406" s="130"/>
      <c r="S406" s="130"/>
      <c r="T406" s="130"/>
      <c r="U406" s="130"/>
      <c r="V406" s="130"/>
      <c r="W406" s="130"/>
      <c r="X406" s="130"/>
      <c r="Y406" s="130"/>
      <c r="Z406" s="130"/>
      <c r="AA406" s="130"/>
      <c r="AB406" s="129" t="s">
        <v>336</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335</v>
      </c>
      <c r="R413" s="130"/>
      <c r="S413" s="130"/>
      <c r="T413" s="130"/>
      <c r="U413" s="130"/>
      <c r="V413" s="130"/>
      <c r="W413" s="130"/>
      <c r="X413" s="130"/>
      <c r="Y413" s="130"/>
      <c r="Z413" s="130"/>
      <c r="AA413" s="130"/>
      <c r="AB413" s="129" t="s">
        <v>336</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335</v>
      </c>
      <c r="R420" s="130"/>
      <c r="S420" s="130"/>
      <c r="T420" s="130"/>
      <c r="U420" s="130"/>
      <c r="V420" s="130"/>
      <c r="W420" s="130"/>
      <c r="X420" s="130"/>
      <c r="Y420" s="130"/>
      <c r="Z420" s="130"/>
      <c r="AA420" s="130"/>
      <c r="AB420" s="129" t="s">
        <v>336</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419</v>
      </c>
      <c r="D430" s="952"/>
      <c r="E430" s="174" t="s">
        <v>397</v>
      </c>
      <c r="F430" s="916"/>
      <c r="G430" s="917" t="s">
        <v>255</v>
      </c>
      <c r="H430" s="123"/>
      <c r="I430" s="123"/>
      <c r="J430" s="918" t="s">
        <v>561</v>
      </c>
      <c r="K430" s="919"/>
      <c r="L430" s="919"/>
      <c r="M430" s="919"/>
      <c r="N430" s="919"/>
      <c r="O430" s="919"/>
      <c r="P430" s="919"/>
      <c r="Q430" s="919"/>
      <c r="R430" s="919"/>
      <c r="S430" s="919"/>
      <c r="T430" s="920"/>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21"/>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410</v>
      </c>
      <c r="AJ431" s="340"/>
      <c r="AK431" s="340"/>
      <c r="AL431" s="159"/>
      <c r="AM431" s="340" t="s">
        <v>423</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561</v>
      </c>
      <c r="AF432" s="200"/>
      <c r="AG432" s="133" t="s">
        <v>236</v>
      </c>
      <c r="AH432" s="134"/>
      <c r="AI432" s="156"/>
      <c r="AJ432" s="156"/>
      <c r="AK432" s="156"/>
      <c r="AL432" s="154"/>
      <c r="AM432" s="156"/>
      <c r="AN432" s="156"/>
      <c r="AO432" s="156"/>
      <c r="AP432" s="154"/>
      <c r="AQ432" s="602" t="s">
        <v>561</v>
      </c>
      <c r="AR432" s="200"/>
      <c r="AS432" s="133" t="s">
        <v>236</v>
      </c>
      <c r="AT432" s="134"/>
      <c r="AU432" s="602" t="s">
        <v>561</v>
      </c>
      <c r="AV432" s="200"/>
      <c r="AW432" s="133" t="s">
        <v>181</v>
      </c>
      <c r="AX432" s="195"/>
    </row>
    <row r="433" spans="1:50" ht="23.25" customHeight="1" x14ac:dyDescent="0.15">
      <c r="A433" s="189"/>
      <c r="B433" s="186"/>
      <c r="C433" s="180"/>
      <c r="D433" s="186"/>
      <c r="E433" s="343"/>
      <c r="F433" s="344"/>
      <c r="G433" s="104" t="s">
        <v>601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600</v>
      </c>
      <c r="AC433" s="213"/>
      <c r="AD433" s="213"/>
      <c r="AE433" s="341" t="s">
        <v>561</v>
      </c>
      <c r="AF433" s="207"/>
      <c r="AG433" s="207"/>
      <c r="AH433" s="207"/>
      <c r="AI433" s="341" t="s">
        <v>561</v>
      </c>
      <c r="AJ433" s="207"/>
      <c r="AK433" s="207"/>
      <c r="AL433" s="207"/>
      <c r="AM433" s="341" t="s">
        <v>561</v>
      </c>
      <c r="AN433" s="207"/>
      <c r="AO433" s="207"/>
      <c r="AP433" s="342"/>
      <c r="AQ433" s="341" t="s">
        <v>561</v>
      </c>
      <c r="AR433" s="207"/>
      <c r="AS433" s="207"/>
      <c r="AT433" s="342"/>
      <c r="AU433" s="207" t="s">
        <v>561</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601</v>
      </c>
      <c r="AC434" s="205"/>
      <c r="AD434" s="205"/>
      <c r="AE434" s="341" t="s">
        <v>561</v>
      </c>
      <c r="AF434" s="207"/>
      <c r="AG434" s="207"/>
      <c r="AH434" s="342"/>
      <c r="AI434" s="341" t="s">
        <v>561</v>
      </c>
      <c r="AJ434" s="207"/>
      <c r="AK434" s="207"/>
      <c r="AL434" s="207"/>
      <c r="AM434" s="341" t="s">
        <v>561</v>
      </c>
      <c r="AN434" s="207"/>
      <c r="AO434" s="207"/>
      <c r="AP434" s="342"/>
      <c r="AQ434" s="341" t="s">
        <v>561</v>
      </c>
      <c r="AR434" s="207"/>
      <c r="AS434" s="207"/>
      <c r="AT434" s="342"/>
      <c r="AU434" s="207" t="s">
        <v>561</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1" t="s">
        <v>182</v>
      </c>
      <c r="AC435" s="591"/>
      <c r="AD435" s="591"/>
      <c r="AE435" s="341" t="s">
        <v>561</v>
      </c>
      <c r="AF435" s="207"/>
      <c r="AG435" s="207"/>
      <c r="AH435" s="342"/>
      <c r="AI435" s="341" t="s">
        <v>561</v>
      </c>
      <c r="AJ435" s="207"/>
      <c r="AK435" s="207"/>
      <c r="AL435" s="207"/>
      <c r="AM435" s="341" t="s">
        <v>561</v>
      </c>
      <c r="AN435" s="207"/>
      <c r="AO435" s="207"/>
      <c r="AP435" s="342"/>
      <c r="AQ435" s="341" t="s">
        <v>561</v>
      </c>
      <c r="AR435" s="207"/>
      <c r="AS435" s="207"/>
      <c r="AT435" s="342"/>
      <c r="AU435" s="207" t="s">
        <v>561</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410</v>
      </c>
      <c r="AJ436" s="340"/>
      <c r="AK436" s="340"/>
      <c r="AL436" s="159"/>
      <c r="AM436" s="340" t="s">
        <v>423</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602"/>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1" t="s">
        <v>182</v>
      </c>
      <c r="AC440" s="591"/>
      <c r="AD440" s="591"/>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410</v>
      </c>
      <c r="AJ441" s="340"/>
      <c r="AK441" s="340"/>
      <c r="AL441" s="159"/>
      <c r="AM441" s="340" t="s">
        <v>423</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602"/>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1" t="s">
        <v>182</v>
      </c>
      <c r="AC445" s="591"/>
      <c r="AD445" s="591"/>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410</v>
      </c>
      <c r="AJ446" s="340"/>
      <c r="AK446" s="340"/>
      <c r="AL446" s="159"/>
      <c r="AM446" s="340" t="s">
        <v>423</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602"/>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1" t="s">
        <v>182</v>
      </c>
      <c r="AC450" s="591"/>
      <c r="AD450" s="591"/>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410</v>
      </c>
      <c r="AJ451" s="340"/>
      <c r="AK451" s="340"/>
      <c r="AL451" s="159"/>
      <c r="AM451" s="340" t="s">
        <v>423</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602"/>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1" t="s">
        <v>182</v>
      </c>
      <c r="AC455" s="591"/>
      <c r="AD455" s="591"/>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410</v>
      </c>
      <c r="AJ456" s="340"/>
      <c r="AK456" s="340"/>
      <c r="AL456" s="159"/>
      <c r="AM456" s="340" t="s">
        <v>423</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633</v>
      </c>
      <c r="AF457" s="200"/>
      <c r="AG457" s="133" t="s">
        <v>236</v>
      </c>
      <c r="AH457" s="134"/>
      <c r="AI457" s="156"/>
      <c r="AJ457" s="156"/>
      <c r="AK457" s="156"/>
      <c r="AL457" s="154"/>
      <c r="AM457" s="156"/>
      <c r="AN457" s="156"/>
      <c r="AO457" s="156"/>
      <c r="AP457" s="154"/>
      <c r="AQ457" s="602" t="s">
        <v>629</v>
      </c>
      <c r="AR457" s="200"/>
      <c r="AS457" s="133" t="s">
        <v>236</v>
      </c>
      <c r="AT457" s="134"/>
      <c r="AU457" s="200" t="s">
        <v>629</v>
      </c>
      <c r="AV457" s="200"/>
      <c r="AW457" s="133" t="s">
        <v>181</v>
      </c>
      <c r="AX457" s="195"/>
    </row>
    <row r="458" spans="1:50" ht="23.25" customHeight="1" x14ac:dyDescent="0.15">
      <c r="A458" s="189"/>
      <c r="B458" s="186"/>
      <c r="C458" s="180"/>
      <c r="D458" s="186"/>
      <c r="E458" s="343"/>
      <c r="F458" s="344"/>
      <c r="G458" s="104" t="s">
        <v>630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631</v>
      </c>
      <c r="AC458" s="213"/>
      <c r="AD458" s="213"/>
      <c r="AE458" s="341" t="s">
        <v>630</v>
      </c>
      <c r="AF458" s="207"/>
      <c r="AG458" s="207"/>
      <c r="AH458" s="207"/>
      <c r="AI458" s="341" t="s">
        <v>632</v>
      </c>
      <c r="AJ458" s="207"/>
      <c r="AK458" s="207"/>
      <c r="AL458" s="207"/>
      <c r="AM458" s="341" t="s">
        <v>629</v>
      </c>
      <c r="AN458" s="207"/>
      <c r="AO458" s="207"/>
      <c r="AP458" s="342"/>
      <c r="AQ458" s="341" t="s">
        <v>633</v>
      </c>
      <c r="AR458" s="207"/>
      <c r="AS458" s="207"/>
      <c r="AT458" s="342"/>
      <c r="AU458" s="207" t="s">
        <v>634</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629</v>
      </c>
      <c r="AC459" s="205"/>
      <c r="AD459" s="205"/>
      <c r="AE459" s="341" t="s">
        <v>629</v>
      </c>
      <c r="AF459" s="207"/>
      <c r="AG459" s="207"/>
      <c r="AH459" s="342"/>
      <c r="AI459" s="341" t="s">
        <v>629</v>
      </c>
      <c r="AJ459" s="207"/>
      <c r="AK459" s="207"/>
      <c r="AL459" s="207"/>
      <c r="AM459" s="341" t="s">
        <v>629</v>
      </c>
      <c r="AN459" s="207"/>
      <c r="AO459" s="207"/>
      <c r="AP459" s="342"/>
      <c r="AQ459" s="341" t="s">
        <v>629</v>
      </c>
      <c r="AR459" s="207"/>
      <c r="AS459" s="207"/>
      <c r="AT459" s="342"/>
      <c r="AU459" s="207" t="s">
        <v>629</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1" t="s">
        <v>14</v>
      </c>
      <c r="AC460" s="591"/>
      <c r="AD460" s="591"/>
      <c r="AE460" s="341" t="s">
        <v>629</v>
      </c>
      <c r="AF460" s="207"/>
      <c r="AG460" s="207"/>
      <c r="AH460" s="342"/>
      <c r="AI460" s="341" t="s">
        <v>631</v>
      </c>
      <c r="AJ460" s="207"/>
      <c r="AK460" s="207"/>
      <c r="AL460" s="207"/>
      <c r="AM460" s="341" t="s">
        <v>629</v>
      </c>
      <c r="AN460" s="207"/>
      <c r="AO460" s="207"/>
      <c r="AP460" s="342"/>
      <c r="AQ460" s="341" t="s">
        <v>629</v>
      </c>
      <c r="AR460" s="207"/>
      <c r="AS460" s="207"/>
      <c r="AT460" s="342"/>
      <c r="AU460" s="207" t="s">
        <v>629</v>
      </c>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410</v>
      </c>
      <c r="AJ461" s="340"/>
      <c r="AK461" s="340"/>
      <c r="AL461" s="159"/>
      <c r="AM461" s="340" t="s">
        <v>423</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602"/>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1" t="s">
        <v>14</v>
      </c>
      <c r="AC465" s="591"/>
      <c r="AD465" s="591"/>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410</v>
      </c>
      <c r="AJ466" s="340"/>
      <c r="AK466" s="340"/>
      <c r="AL466" s="159"/>
      <c r="AM466" s="340" t="s">
        <v>423</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602"/>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1" t="s">
        <v>14</v>
      </c>
      <c r="AC470" s="591"/>
      <c r="AD470" s="591"/>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410</v>
      </c>
      <c r="AJ471" s="340"/>
      <c r="AK471" s="340"/>
      <c r="AL471" s="159"/>
      <c r="AM471" s="340" t="s">
        <v>423</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602"/>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1" t="s">
        <v>14</v>
      </c>
      <c r="AC475" s="591"/>
      <c r="AD475" s="591"/>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410</v>
      </c>
      <c r="AJ476" s="340"/>
      <c r="AK476" s="340"/>
      <c r="AL476" s="159"/>
      <c r="AM476" s="340" t="s">
        <v>423</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602"/>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1" t="s">
        <v>14</v>
      </c>
      <c r="AC480" s="591"/>
      <c r="AD480" s="591"/>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406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thickBot="1" x14ac:dyDescent="0.2">
      <c r="A484" s="189"/>
      <c r="B484" s="186"/>
      <c r="C484" s="180"/>
      <c r="D484" s="186"/>
      <c r="E484" s="174" t="s">
        <v>401</v>
      </c>
      <c r="F484" s="175"/>
      <c r="G484" s="917" t="s">
        <v>255</v>
      </c>
      <c r="H484" s="123"/>
      <c r="I484" s="123"/>
      <c r="J484" s="918"/>
      <c r="K484" s="919"/>
      <c r="L484" s="919"/>
      <c r="M484" s="919"/>
      <c r="N484" s="919"/>
      <c r="O484" s="919"/>
      <c r="P484" s="919"/>
      <c r="Q484" s="919"/>
      <c r="R484" s="919"/>
      <c r="S484" s="919"/>
      <c r="T484" s="920"/>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21"/>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410</v>
      </c>
      <c r="AJ485" s="340"/>
      <c r="AK485" s="340"/>
      <c r="AL485" s="159"/>
      <c r="AM485" s="340" t="s">
        <v>423</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602"/>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1" t="s">
        <v>182</v>
      </c>
      <c r="AC489" s="591"/>
      <c r="AD489" s="591"/>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410</v>
      </c>
      <c r="AJ490" s="340"/>
      <c r="AK490" s="340"/>
      <c r="AL490" s="159"/>
      <c r="AM490" s="340" t="s">
        <v>423</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602"/>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1" t="s">
        <v>182</v>
      </c>
      <c r="AC494" s="591"/>
      <c r="AD494" s="591"/>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410</v>
      </c>
      <c r="AJ495" s="340"/>
      <c r="AK495" s="340"/>
      <c r="AL495" s="159"/>
      <c r="AM495" s="340" t="s">
        <v>423</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602"/>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1" t="s">
        <v>182</v>
      </c>
      <c r="AC499" s="591"/>
      <c r="AD499" s="591"/>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410</v>
      </c>
      <c r="AJ500" s="340"/>
      <c r="AK500" s="340"/>
      <c r="AL500" s="159"/>
      <c r="AM500" s="340" t="s">
        <v>423</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602"/>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1" t="s">
        <v>182</v>
      </c>
      <c r="AC504" s="591"/>
      <c r="AD504" s="591"/>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410</v>
      </c>
      <c r="AJ505" s="340"/>
      <c r="AK505" s="340"/>
      <c r="AL505" s="159"/>
      <c r="AM505" s="340" t="s">
        <v>423</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602"/>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1" t="s">
        <v>182</v>
      </c>
      <c r="AC509" s="591"/>
      <c r="AD509" s="591"/>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410</v>
      </c>
      <c r="AJ510" s="340"/>
      <c r="AK510" s="340"/>
      <c r="AL510" s="159"/>
      <c r="AM510" s="340" t="s">
        <v>423</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602"/>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1" t="s">
        <v>14</v>
      </c>
      <c r="AC514" s="591"/>
      <c r="AD514" s="591"/>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410</v>
      </c>
      <c r="AJ515" s="340"/>
      <c r="AK515" s="340"/>
      <c r="AL515" s="159"/>
      <c r="AM515" s="340" t="s">
        <v>423</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602"/>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1" t="s">
        <v>14</v>
      </c>
      <c r="AC519" s="591"/>
      <c r="AD519" s="591"/>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410</v>
      </c>
      <c r="AJ520" s="340"/>
      <c r="AK520" s="340"/>
      <c r="AL520" s="159"/>
      <c r="AM520" s="340" t="s">
        <v>423</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602"/>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1" t="s">
        <v>14</v>
      </c>
      <c r="AC524" s="591"/>
      <c r="AD524" s="591"/>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410</v>
      </c>
      <c r="AJ525" s="340"/>
      <c r="AK525" s="340"/>
      <c r="AL525" s="159"/>
      <c r="AM525" s="340" t="s">
        <v>423</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602"/>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1" t="s">
        <v>14</v>
      </c>
      <c r="AC529" s="591"/>
      <c r="AD529" s="591"/>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410</v>
      </c>
      <c r="AJ530" s="340"/>
      <c r="AK530" s="340"/>
      <c r="AL530" s="159"/>
      <c r="AM530" s="340" t="s">
        <v>423</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602"/>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1" t="s">
        <v>14</v>
      </c>
      <c r="AC534" s="591"/>
      <c r="AD534" s="591"/>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407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402</v>
      </c>
      <c r="F538" s="175"/>
      <c r="G538" s="917" t="s">
        <v>255</v>
      </c>
      <c r="H538" s="123"/>
      <c r="I538" s="123"/>
      <c r="J538" s="918"/>
      <c r="K538" s="919"/>
      <c r="L538" s="919"/>
      <c r="M538" s="919"/>
      <c r="N538" s="919"/>
      <c r="O538" s="919"/>
      <c r="P538" s="919"/>
      <c r="Q538" s="919"/>
      <c r="R538" s="919"/>
      <c r="S538" s="919"/>
      <c r="T538" s="920"/>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21"/>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410</v>
      </c>
      <c r="AJ539" s="340"/>
      <c r="AK539" s="340"/>
      <c r="AL539" s="159"/>
      <c r="AM539" s="340" t="s">
        <v>423</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602"/>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1" t="s">
        <v>182</v>
      </c>
      <c r="AC543" s="591"/>
      <c r="AD543" s="591"/>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410</v>
      </c>
      <c r="AJ544" s="340"/>
      <c r="AK544" s="340"/>
      <c r="AL544" s="159"/>
      <c r="AM544" s="340" t="s">
        <v>423</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602"/>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1" t="s">
        <v>182</v>
      </c>
      <c r="AC548" s="591"/>
      <c r="AD548" s="591"/>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410</v>
      </c>
      <c r="AJ549" s="340"/>
      <c r="AK549" s="340"/>
      <c r="AL549" s="159"/>
      <c r="AM549" s="340" t="s">
        <v>423</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602"/>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1" t="s">
        <v>182</v>
      </c>
      <c r="AC553" s="591"/>
      <c r="AD553" s="591"/>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410</v>
      </c>
      <c r="AJ554" s="340"/>
      <c r="AK554" s="340"/>
      <c r="AL554" s="159"/>
      <c r="AM554" s="340" t="s">
        <v>423</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602"/>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1" t="s">
        <v>182</v>
      </c>
      <c r="AC558" s="591"/>
      <c r="AD558" s="591"/>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410</v>
      </c>
      <c r="AJ559" s="340"/>
      <c r="AK559" s="340"/>
      <c r="AL559" s="159"/>
      <c r="AM559" s="340" t="s">
        <v>423</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602"/>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1" t="s">
        <v>182</v>
      </c>
      <c r="AC563" s="591"/>
      <c r="AD563" s="591"/>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410</v>
      </c>
      <c r="AJ564" s="340"/>
      <c r="AK564" s="340"/>
      <c r="AL564" s="159"/>
      <c r="AM564" s="340" t="s">
        <v>423</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602"/>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1" t="s">
        <v>14</v>
      </c>
      <c r="AC568" s="591"/>
      <c r="AD568" s="591"/>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410</v>
      </c>
      <c r="AJ569" s="340"/>
      <c r="AK569" s="340"/>
      <c r="AL569" s="159"/>
      <c r="AM569" s="340" t="s">
        <v>423</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602"/>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1" t="s">
        <v>14</v>
      </c>
      <c r="AC573" s="591"/>
      <c r="AD573" s="591"/>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410</v>
      </c>
      <c r="AJ574" s="340"/>
      <c r="AK574" s="340"/>
      <c r="AL574" s="159"/>
      <c r="AM574" s="340" t="s">
        <v>423</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602"/>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1" t="s">
        <v>14</v>
      </c>
      <c r="AC578" s="591"/>
      <c r="AD578" s="591"/>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410</v>
      </c>
      <c r="AJ579" s="340"/>
      <c r="AK579" s="340"/>
      <c r="AL579" s="159"/>
      <c r="AM579" s="340" t="s">
        <v>423</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602"/>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1" t="s">
        <v>14</v>
      </c>
      <c r="AC583" s="591"/>
      <c r="AD583" s="591"/>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410</v>
      </c>
      <c r="AJ584" s="340"/>
      <c r="AK584" s="340"/>
      <c r="AL584" s="159"/>
      <c r="AM584" s="340" t="s">
        <v>423</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602"/>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1" t="s">
        <v>14</v>
      </c>
      <c r="AC588" s="591"/>
      <c r="AD588" s="591"/>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407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401</v>
      </c>
      <c r="F592" s="175"/>
      <c r="G592" s="917" t="s">
        <v>255</v>
      </c>
      <c r="H592" s="123"/>
      <c r="I592" s="123"/>
      <c r="J592" s="918"/>
      <c r="K592" s="919"/>
      <c r="L592" s="919"/>
      <c r="M592" s="919"/>
      <c r="N592" s="919"/>
      <c r="O592" s="919"/>
      <c r="P592" s="919"/>
      <c r="Q592" s="919"/>
      <c r="R592" s="919"/>
      <c r="S592" s="919"/>
      <c r="T592" s="920"/>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21"/>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410</v>
      </c>
      <c r="AJ593" s="340"/>
      <c r="AK593" s="340"/>
      <c r="AL593" s="159"/>
      <c r="AM593" s="340" t="s">
        <v>423</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602"/>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1" t="s">
        <v>182</v>
      </c>
      <c r="AC597" s="591"/>
      <c r="AD597" s="591"/>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410</v>
      </c>
      <c r="AJ598" s="340"/>
      <c r="AK598" s="340"/>
      <c r="AL598" s="159"/>
      <c r="AM598" s="340" t="s">
        <v>423</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602"/>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1" t="s">
        <v>182</v>
      </c>
      <c r="AC602" s="591"/>
      <c r="AD602" s="591"/>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410</v>
      </c>
      <c r="AJ603" s="340"/>
      <c r="AK603" s="340"/>
      <c r="AL603" s="159"/>
      <c r="AM603" s="340" t="s">
        <v>423</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602"/>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1" t="s">
        <v>182</v>
      </c>
      <c r="AC607" s="591"/>
      <c r="AD607" s="591"/>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410</v>
      </c>
      <c r="AJ608" s="340"/>
      <c r="AK608" s="340"/>
      <c r="AL608" s="159"/>
      <c r="AM608" s="340" t="s">
        <v>423</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602"/>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1" t="s">
        <v>182</v>
      </c>
      <c r="AC612" s="591"/>
      <c r="AD612" s="591"/>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410</v>
      </c>
      <c r="AJ613" s="340"/>
      <c r="AK613" s="340"/>
      <c r="AL613" s="159"/>
      <c r="AM613" s="340" t="s">
        <v>423</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602"/>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1" t="s">
        <v>182</v>
      </c>
      <c r="AC617" s="591"/>
      <c r="AD617" s="591"/>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410</v>
      </c>
      <c r="AJ618" s="340"/>
      <c r="AK618" s="340"/>
      <c r="AL618" s="159"/>
      <c r="AM618" s="340" t="s">
        <v>423</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602"/>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1" t="s">
        <v>14</v>
      </c>
      <c r="AC622" s="591"/>
      <c r="AD622" s="591"/>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410</v>
      </c>
      <c r="AJ623" s="340"/>
      <c r="AK623" s="340"/>
      <c r="AL623" s="159"/>
      <c r="AM623" s="340" t="s">
        <v>423</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602"/>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1" t="s">
        <v>14</v>
      </c>
      <c r="AC627" s="591"/>
      <c r="AD627" s="591"/>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410</v>
      </c>
      <c r="AJ628" s="340"/>
      <c r="AK628" s="340"/>
      <c r="AL628" s="159"/>
      <c r="AM628" s="340" t="s">
        <v>423</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602"/>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1" t="s">
        <v>14</v>
      </c>
      <c r="AC632" s="591"/>
      <c r="AD632" s="591"/>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410</v>
      </c>
      <c r="AJ633" s="340"/>
      <c r="AK633" s="340"/>
      <c r="AL633" s="159"/>
      <c r="AM633" s="340" t="s">
        <v>423</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602"/>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1" t="s">
        <v>14</v>
      </c>
      <c r="AC637" s="591"/>
      <c r="AD637" s="591"/>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410</v>
      </c>
      <c r="AJ638" s="340"/>
      <c r="AK638" s="340"/>
      <c r="AL638" s="159"/>
      <c r="AM638" s="340" t="s">
        <v>423</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602"/>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1" t="s">
        <v>14</v>
      </c>
      <c r="AC642" s="591"/>
      <c r="AD642" s="591"/>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407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402</v>
      </c>
      <c r="F646" s="175"/>
      <c r="G646" s="917" t="s">
        <v>255</v>
      </c>
      <c r="H646" s="123"/>
      <c r="I646" s="123"/>
      <c r="J646" s="918"/>
      <c r="K646" s="919"/>
      <c r="L646" s="919"/>
      <c r="M646" s="919"/>
      <c r="N646" s="919"/>
      <c r="O646" s="919"/>
      <c r="P646" s="919"/>
      <c r="Q646" s="919"/>
      <c r="R646" s="919"/>
      <c r="S646" s="919"/>
      <c r="T646" s="920"/>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21"/>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410</v>
      </c>
      <c r="AJ647" s="340"/>
      <c r="AK647" s="340"/>
      <c r="AL647" s="159"/>
      <c r="AM647" s="340" t="s">
        <v>423</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602"/>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1" t="s">
        <v>182</v>
      </c>
      <c r="AC651" s="591"/>
      <c r="AD651" s="591"/>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410</v>
      </c>
      <c r="AJ652" s="340"/>
      <c r="AK652" s="340"/>
      <c r="AL652" s="159"/>
      <c r="AM652" s="340" t="s">
        <v>423</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602"/>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1" t="s">
        <v>182</v>
      </c>
      <c r="AC656" s="591"/>
      <c r="AD656" s="591"/>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410</v>
      </c>
      <c r="AJ657" s="340"/>
      <c r="AK657" s="340"/>
      <c r="AL657" s="159"/>
      <c r="AM657" s="340" t="s">
        <v>423</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602"/>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1" t="s">
        <v>182</v>
      </c>
      <c r="AC661" s="591"/>
      <c r="AD661" s="591"/>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410</v>
      </c>
      <c r="AJ662" s="340"/>
      <c r="AK662" s="340"/>
      <c r="AL662" s="159"/>
      <c r="AM662" s="340" t="s">
        <v>423</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602"/>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1" t="s">
        <v>182</v>
      </c>
      <c r="AC666" s="591"/>
      <c r="AD666" s="591"/>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410</v>
      </c>
      <c r="AJ667" s="340"/>
      <c r="AK667" s="340"/>
      <c r="AL667" s="159"/>
      <c r="AM667" s="340" t="s">
        <v>423</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602"/>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1" t="s">
        <v>182</v>
      </c>
      <c r="AC671" s="591"/>
      <c r="AD671" s="591"/>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410</v>
      </c>
      <c r="AJ672" s="340"/>
      <c r="AK672" s="340"/>
      <c r="AL672" s="159"/>
      <c r="AM672" s="340" t="s">
        <v>423</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602"/>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1" t="s">
        <v>14</v>
      </c>
      <c r="AC676" s="591"/>
      <c r="AD676" s="591"/>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410</v>
      </c>
      <c r="AJ677" s="340"/>
      <c r="AK677" s="340"/>
      <c r="AL677" s="159"/>
      <c r="AM677" s="340" t="s">
        <v>423</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602"/>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1" t="s">
        <v>14</v>
      </c>
      <c r="AC681" s="591"/>
      <c r="AD681" s="591"/>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410</v>
      </c>
      <c r="AJ682" s="340"/>
      <c r="AK682" s="340"/>
      <c r="AL682" s="159"/>
      <c r="AM682" s="340" t="s">
        <v>423</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602"/>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1" t="s">
        <v>14</v>
      </c>
      <c r="AC686" s="591"/>
      <c r="AD686" s="591"/>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410</v>
      </c>
      <c r="AJ687" s="340"/>
      <c r="AK687" s="340"/>
      <c r="AL687" s="159"/>
      <c r="AM687" s="340" t="s">
        <v>423</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602"/>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1" t="s">
        <v>14</v>
      </c>
      <c r="AC691" s="591"/>
      <c r="AD691" s="591"/>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410</v>
      </c>
      <c r="AJ692" s="340"/>
      <c r="AK692" s="340"/>
      <c r="AL692" s="159"/>
      <c r="AM692" s="340" t="s">
        <v>423</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602"/>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1" t="s">
        <v>14</v>
      </c>
      <c r="AC696" s="591"/>
      <c r="AD696" s="591"/>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407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39" t="s">
        <v>31</v>
      </c>
      <c r="AH701" s="397"/>
      <c r="AI701" s="397"/>
      <c r="AJ701" s="397"/>
      <c r="AK701" s="397"/>
      <c r="AL701" s="397"/>
      <c r="AM701" s="397"/>
      <c r="AN701" s="397"/>
      <c r="AO701" s="397"/>
      <c r="AP701" s="397"/>
      <c r="AQ701" s="397"/>
      <c r="AR701" s="397"/>
      <c r="AS701" s="397"/>
      <c r="AT701" s="397"/>
      <c r="AU701" s="397"/>
      <c r="AV701" s="397"/>
      <c r="AW701" s="397"/>
      <c r="AX701" s="840"/>
    </row>
    <row r="702" spans="1:50" ht="76.5" customHeight="1" x14ac:dyDescent="0.15">
      <c r="A702" s="885" t="s">
        <v>140</v>
      </c>
      <c r="B702" s="886"/>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6" t="s">
        <v>558</v>
      </c>
      <c r="AE702" s="347"/>
      <c r="AF702" s="347"/>
      <c r="AG702" s="400" t="s">
        <v>604</v>
      </c>
      <c r="AH702" s="401"/>
      <c r="AI702" s="401"/>
      <c r="AJ702" s="401"/>
      <c r="AK702" s="401"/>
      <c r="AL702" s="401"/>
      <c r="AM702" s="401"/>
      <c r="AN702" s="401"/>
      <c r="AO702" s="401"/>
      <c r="AP702" s="401"/>
      <c r="AQ702" s="401"/>
      <c r="AR702" s="401"/>
      <c r="AS702" s="401"/>
      <c r="AT702" s="401"/>
      <c r="AU702" s="401"/>
      <c r="AV702" s="401"/>
      <c r="AW702" s="401"/>
      <c r="AX702" s="402"/>
    </row>
    <row r="703" spans="1:50" ht="33.75" customHeight="1" x14ac:dyDescent="0.15">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7"/>
      <c r="AD703" s="327" t="s">
        <v>558</v>
      </c>
      <c r="AE703" s="328"/>
      <c r="AF703" s="328"/>
      <c r="AG703" s="101" t="s">
        <v>605</v>
      </c>
      <c r="AH703" s="102"/>
      <c r="AI703" s="102"/>
      <c r="AJ703" s="102"/>
      <c r="AK703" s="102"/>
      <c r="AL703" s="102"/>
      <c r="AM703" s="102"/>
      <c r="AN703" s="102"/>
      <c r="AO703" s="102"/>
      <c r="AP703" s="102"/>
      <c r="AQ703" s="102"/>
      <c r="AR703" s="102"/>
      <c r="AS703" s="102"/>
      <c r="AT703" s="102"/>
      <c r="AU703" s="102"/>
      <c r="AV703" s="102"/>
      <c r="AW703" s="102"/>
      <c r="AX703" s="103"/>
    </row>
    <row r="704" spans="1:50" ht="66.75" customHeight="1" x14ac:dyDescent="0.15">
      <c r="A704" s="889"/>
      <c r="B704" s="890"/>
      <c r="C704" s="833" t="s">
        <v>142</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4" t="s">
        <v>558</v>
      </c>
      <c r="AE704" s="795"/>
      <c r="AF704" s="795"/>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2" t="s">
        <v>39</v>
      </c>
      <c r="B705" s="653"/>
      <c r="C705" s="836" t="s">
        <v>41</v>
      </c>
      <c r="D705" s="837"/>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8"/>
      <c r="AD705" s="726" t="s">
        <v>558</v>
      </c>
      <c r="AE705" s="727"/>
      <c r="AF705" s="727"/>
      <c r="AG705" s="125" t="s">
        <v>607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4"/>
      <c r="B706" s="655"/>
      <c r="C706" s="809"/>
      <c r="D706" s="810"/>
      <c r="E706" s="742" t="s">
        <v>378</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7" t="s">
        <v>603</v>
      </c>
      <c r="AE706" s="328"/>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4"/>
      <c r="B707" s="655"/>
      <c r="C707" s="811"/>
      <c r="D707" s="812"/>
      <c r="E707" s="745" t="s">
        <v>319</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50" t="s">
        <v>603</v>
      </c>
      <c r="AE707" s="851"/>
      <c r="AF707" s="85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4"/>
      <c r="B708" s="656"/>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6" t="s">
        <v>608</v>
      </c>
      <c r="AE708" s="617"/>
      <c r="AF708" s="617"/>
      <c r="AG708" s="754" t="s">
        <v>609</v>
      </c>
      <c r="AH708" s="755"/>
      <c r="AI708" s="755"/>
      <c r="AJ708" s="755"/>
      <c r="AK708" s="755"/>
      <c r="AL708" s="755"/>
      <c r="AM708" s="755"/>
      <c r="AN708" s="755"/>
      <c r="AO708" s="755"/>
      <c r="AP708" s="755"/>
      <c r="AQ708" s="755"/>
      <c r="AR708" s="755"/>
      <c r="AS708" s="755"/>
      <c r="AT708" s="755"/>
      <c r="AU708" s="755"/>
      <c r="AV708" s="755"/>
      <c r="AW708" s="755"/>
      <c r="AX708" s="756"/>
    </row>
    <row r="709" spans="1:50" ht="48.75" customHeight="1" x14ac:dyDescent="0.15">
      <c r="A709" s="654"/>
      <c r="B709" s="656"/>
      <c r="C709" s="406" t="s">
        <v>143</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7" t="s">
        <v>558</v>
      </c>
      <c r="AE709" s="328"/>
      <c r="AF709" s="328"/>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50.25" customHeight="1" x14ac:dyDescent="0.15">
      <c r="A710" s="654"/>
      <c r="B710" s="656"/>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7" t="s">
        <v>558</v>
      </c>
      <c r="AE710" s="328"/>
      <c r="AF710" s="328"/>
      <c r="AG710" s="101" t="s">
        <v>611</v>
      </c>
      <c r="AH710" s="102"/>
      <c r="AI710" s="102"/>
      <c r="AJ710" s="102"/>
      <c r="AK710" s="102"/>
      <c r="AL710" s="102"/>
      <c r="AM710" s="102"/>
      <c r="AN710" s="102"/>
      <c r="AO710" s="102"/>
      <c r="AP710" s="102"/>
      <c r="AQ710" s="102"/>
      <c r="AR710" s="102"/>
      <c r="AS710" s="102"/>
      <c r="AT710" s="102"/>
      <c r="AU710" s="102"/>
      <c r="AV710" s="102"/>
      <c r="AW710" s="102"/>
      <c r="AX710" s="103"/>
    </row>
    <row r="711" spans="1:50" ht="50.25" customHeight="1" x14ac:dyDescent="0.15">
      <c r="A711" s="654"/>
      <c r="B711" s="656"/>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25"/>
      <c r="AD711" s="327" t="s">
        <v>558</v>
      </c>
      <c r="AE711" s="328"/>
      <c r="AF711" s="328"/>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57.75" customHeight="1" x14ac:dyDescent="0.15">
      <c r="A712" s="654"/>
      <c r="B712" s="656"/>
      <c r="C712" s="406" t="s">
        <v>346</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25"/>
      <c r="AD712" s="794" t="s">
        <v>558</v>
      </c>
      <c r="AE712" s="795"/>
      <c r="AF712" s="795"/>
      <c r="AG712" s="825" t="s">
        <v>642</v>
      </c>
      <c r="AH712" s="826"/>
      <c r="AI712" s="826"/>
      <c r="AJ712" s="826"/>
      <c r="AK712" s="826"/>
      <c r="AL712" s="826"/>
      <c r="AM712" s="826"/>
      <c r="AN712" s="826"/>
      <c r="AO712" s="826"/>
      <c r="AP712" s="826"/>
      <c r="AQ712" s="826"/>
      <c r="AR712" s="826"/>
      <c r="AS712" s="826"/>
      <c r="AT712" s="826"/>
      <c r="AU712" s="826"/>
      <c r="AV712" s="826"/>
      <c r="AW712" s="826"/>
      <c r="AX712" s="827"/>
    </row>
    <row r="713" spans="1:50" ht="57.75" customHeight="1" x14ac:dyDescent="0.15">
      <c r="A713" s="654"/>
      <c r="B713" s="656"/>
      <c r="C713" s="1002" t="s">
        <v>347</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327" t="s">
        <v>558</v>
      </c>
      <c r="AE713" s="328"/>
      <c r="AF713" s="675"/>
      <c r="AG713" s="101" t="s">
        <v>641</v>
      </c>
      <c r="AH713" s="102"/>
      <c r="AI713" s="102"/>
      <c r="AJ713" s="102"/>
      <c r="AK713" s="102"/>
      <c r="AL713" s="102"/>
      <c r="AM713" s="102"/>
      <c r="AN713" s="102"/>
      <c r="AO713" s="102"/>
      <c r="AP713" s="102"/>
      <c r="AQ713" s="102"/>
      <c r="AR713" s="102"/>
      <c r="AS713" s="102"/>
      <c r="AT713" s="102"/>
      <c r="AU713" s="102"/>
      <c r="AV713" s="102"/>
      <c r="AW713" s="102"/>
      <c r="AX713" s="103"/>
    </row>
    <row r="714" spans="1:50" ht="63.75" customHeight="1" x14ac:dyDescent="0.15">
      <c r="A714" s="657"/>
      <c r="B714" s="658"/>
      <c r="C714" s="659" t="s">
        <v>324</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22" t="s">
        <v>558</v>
      </c>
      <c r="AE714" s="823"/>
      <c r="AF714" s="824"/>
      <c r="AG714" s="748" t="s">
        <v>613</v>
      </c>
      <c r="AH714" s="749"/>
      <c r="AI714" s="749"/>
      <c r="AJ714" s="749"/>
      <c r="AK714" s="749"/>
      <c r="AL714" s="749"/>
      <c r="AM714" s="749"/>
      <c r="AN714" s="749"/>
      <c r="AO714" s="749"/>
      <c r="AP714" s="749"/>
      <c r="AQ714" s="749"/>
      <c r="AR714" s="749"/>
      <c r="AS714" s="749"/>
      <c r="AT714" s="749"/>
      <c r="AU714" s="749"/>
      <c r="AV714" s="749"/>
      <c r="AW714" s="749"/>
      <c r="AX714" s="750"/>
    </row>
    <row r="715" spans="1:50" ht="81" customHeight="1" x14ac:dyDescent="0.15">
      <c r="A715" s="652" t="s">
        <v>40</v>
      </c>
      <c r="B715" s="796"/>
      <c r="C715" s="797" t="s">
        <v>325</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558</v>
      </c>
      <c r="AE715" s="617"/>
      <c r="AF715" s="668"/>
      <c r="AG715" s="754" t="s">
        <v>615</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608</v>
      </c>
      <c r="AE716" s="639"/>
      <c r="AF716" s="639"/>
      <c r="AG716" s="101" t="s">
        <v>614</v>
      </c>
      <c r="AH716" s="102"/>
      <c r="AI716" s="102"/>
      <c r="AJ716" s="102"/>
      <c r="AK716" s="102"/>
      <c r="AL716" s="102"/>
      <c r="AM716" s="102"/>
      <c r="AN716" s="102"/>
      <c r="AO716" s="102"/>
      <c r="AP716" s="102"/>
      <c r="AQ716" s="102"/>
      <c r="AR716" s="102"/>
      <c r="AS716" s="102"/>
      <c r="AT716" s="102"/>
      <c r="AU716" s="102"/>
      <c r="AV716" s="102"/>
      <c r="AW716" s="102"/>
      <c r="AX716" s="103"/>
    </row>
    <row r="717" spans="1:50" ht="67.5" customHeight="1" x14ac:dyDescent="0.15">
      <c r="A717" s="654"/>
      <c r="B717" s="656"/>
      <c r="C717" s="406" t="s">
        <v>246</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7" t="s">
        <v>558</v>
      </c>
      <c r="AE717" s="328"/>
      <c r="AF717" s="328"/>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55.5" customHeight="1" x14ac:dyDescent="0.15">
      <c r="A718" s="657"/>
      <c r="B718" s="658"/>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7" t="s">
        <v>558</v>
      </c>
      <c r="AE718" s="328"/>
      <c r="AF718" s="328"/>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8" t="s">
        <v>58</v>
      </c>
      <c r="B719" s="789"/>
      <c r="C719" s="635" t="s">
        <v>144</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608</v>
      </c>
      <c r="AE719" s="617"/>
      <c r="AF719" s="61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0"/>
      <c r="B720" s="791"/>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0"/>
      <c r="B721" s="791"/>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0"/>
      <c r="B722" s="791"/>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0"/>
      <c r="B723" s="791"/>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0"/>
      <c r="B724" s="791"/>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2"/>
      <c r="B725" s="793"/>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59.25" customHeight="1" x14ac:dyDescent="0.15">
      <c r="A726" s="652" t="s">
        <v>48</v>
      </c>
      <c r="B726" s="817"/>
      <c r="C726" s="830" t="s">
        <v>53</v>
      </c>
      <c r="D726" s="852"/>
      <c r="E726" s="852"/>
      <c r="F726" s="853"/>
      <c r="G726" s="589" t="s">
        <v>643</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57.75" customHeight="1" thickBot="1" x14ac:dyDescent="0.2">
      <c r="A727" s="818"/>
      <c r="B727" s="819"/>
      <c r="C727" s="760" t="s">
        <v>57</v>
      </c>
      <c r="D727" s="761"/>
      <c r="E727" s="761"/>
      <c r="F727" s="762"/>
      <c r="G727" s="587" t="s">
        <v>644</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t="s">
        <v>759</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4" t="s">
        <v>138</v>
      </c>
      <c r="B731" s="815"/>
      <c r="C731" s="815"/>
      <c r="D731" s="815"/>
      <c r="E731" s="816"/>
      <c r="F731" s="741" t="s">
        <v>763</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t="s">
        <v>138</v>
      </c>
      <c r="B733" s="686"/>
      <c r="C733" s="686"/>
      <c r="D733" s="686"/>
      <c r="E733" s="687"/>
      <c r="F733" s="649" t="s">
        <v>762</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2" t="s">
        <v>352</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9" t="s">
        <v>400</v>
      </c>
      <c r="B737" s="210"/>
      <c r="C737" s="210"/>
      <c r="D737" s="211"/>
      <c r="E737" s="1010" t="s">
        <v>618</v>
      </c>
      <c r="F737" s="1010"/>
      <c r="G737" s="1010"/>
      <c r="H737" s="1010"/>
      <c r="I737" s="1010"/>
      <c r="J737" s="1010"/>
      <c r="K737" s="1010"/>
      <c r="L737" s="1010"/>
      <c r="M737" s="1010"/>
      <c r="N737" s="366" t="s">
        <v>395</v>
      </c>
      <c r="O737" s="366"/>
      <c r="P737" s="366"/>
      <c r="Q737" s="366"/>
      <c r="R737" s="1010" t="s">
        <v>619</v>
      </c>
      <c r="S737" s="1010"/>
      <c r="T737" s="1010"/>
      <c r="U737" s="1010"/>
      <c r="V737" s="1010"/>
      <c r="W737" s="1010"/>
      <c r="X737" s="1010"/>
      <c r="Y737" s="1010"/>
      <c r="Z737" s="1010"/>
      <c r="AA737" s="366" t="s">
        <v>394</v>
      </c>
      <c r="AB737" s="366"/>
      <c r="AC737" s="366"/>
      <c r="AD737" s="366"/>
      <c r="AE737" s="1010" t="s">
        <v>620</v>
      </c>
      <c r="AF737" s="1010"/>
      <c r="AG737" s="1010"/>
      <c r="AH737" s="1010"/>
      <c r="AI737" s="1010"/>
      <c r="AJ737" s="1010"/>
      <c r="AK737" s="1010"/>
      <c r="AL737" s="1010"/>
      <c r="AM737" s="1010"/>
      <c r="AN737" s="366" t="s">
        <v>393</v>
      </c>
      <c r="AO737" s="366"/>
      <c r="AP737" s="366"/>
      <c r="AQ737" s="366"/>
      <c r="AR737" s="1016" t="s">
        <v>621</v>
      </c>
      <c r="AS737" s="1017"/>
      <c r="AT737" s="1017"/>
      <c r="AU737" s="1017"/>
      <c r="AV737" s="1017"/>
      <c r="AW737" s="1017"/>
      <c r="AX737" s="1018"/>
      <c r="AY737" s="88"/>
      <c r="AZ737" s="88"/>
    </row>
    <row r="738" spans="1:52" ht="24.75" customHeight="1" x14ac:dyDescent="0.15">
      <c r="A738" s="1009" t="s">
        <v>392</v>
      </c>
      <c r="B738" s="210"/>
      <c r="C738" s="210"/>
      <c r="D738" s="211"/>
      <c r="E738" s="1010" t="s">
        <v>622</v>
      </c>
      <c r="F738" s="1010"/>
      <c r="G738" s="1010"/>
      <c r="H738" s="1010"/>
      <c r="I738" s="1010"/>
      <c r="J738" s="1010"/>
      <c r="K738" s="1010"/>
      <c r="L738" s="1010"/>
      <c r="M738" s="1010"/>
      <c r="N738" s="366" t="s">
        <v>391</v>
      </c>
      <c r="O738" s="366"/>
      <c r="P738" s="366"/>
      <c r="Q738" s="366"/>
      <c r="R738" s="1010" t="s">
        <v>623</v>
      </c>
      <c r="S738" s="1010"/>
      <c r="T738" s="1010"/>
      <c r="U738" s="1010"/>
      <c r="V738" s="1010"/>
      <c r="W738" s="1010"/>
      <c r="X738" s="1010"/>
      <c r="Y738" s="1010"/>
      <c r="Z738" s="1010"/>
      <c r="AA738" s="366" t="s">
        <v>390</v>
      </c>
      <c r="AB738" s="366"/>
      <c r="AC738" s="366"/>
      <c r="AD738" s="366"/>
      <c r="AE738" s="1010" t="s">
        <v>624</v>
      </c>
      <c r="AF738" s="1010"/>
      <c r="AG738" s="1010"/>
      <c r="AH738" s="1010"/>
      <c r="AI738" s="1010"/>
      <c r="AJ738" s="1010"/>
      <c r="AK738" s="1010"/>
      <c r="AL738" s="1010"/>
      <c r="AM738" s="1010"/>
      <c r="AN738" s="366" t="s">
        <v>389</v>
      </c>
      <c r="AO738" s="366"/>
      <c r="AP738" s="366"/>
      <c r="AQ738" s="366"/>
      <c r="AR738" s="1016" t="s">
        <v>625</v>
      </c>
      <c r="AS738" s="1017"/>
      <c r="AT738" s="1017"/>
      <c r="AU738" s="1017"/>
      <c r="AV738" s="1017"/>
      <c r="AW738" s="1017"/>
      <c r="AX738" s="1018"/>
    </row>
    <row r="739" spans="1:52" ht="24.75" customHeight="1" x14ac:dyDescent="0.15">
      <c r="A739" s="1009" t="s">
        <v>388</v>
      </c>
      <c r="B739" s="210"/>
      <c r="C739" s="210"/>
      <c r="D739" s="211"/>
      <c r="E739" s="1010" t="s">
        <v>626</v>
      </c>
      <c r="F739" s="1010"/>
      <c r="G739" s="1010"/>
      <c r="H739" s="1010"/>
      <c r="I739" s="1010"/>
      <c r="J739" s="1010"/>
      <c r="K739" s="1010"/>
      <c r="L739" s="1010"/>
      <c r="M739" s="1010"/>
      <c r="N739" s="1011"/>
      <c r="O739" s="1011"/>
      <c r="P739" s="1011"/>
      <c r="Q739" s="1011"/>
      <c r="R739" s="1012"/>
      <c r="S739" s="1012"/>
      <c r="T739" s="1012"/>
      <c r="U739" s="1012"/>
      <c r="V739" s="1012"/>
      <c r="W739" s="1012"/>
      <c r="X739" s="1012"/>
      <c r="Y739" s="1012"/>
      <c r="Z739" s="1012"/>
      <c r="AA739" s="1011"/>
      <c r="AB739" s="1011"/>
      <c r="AC739" s="1011"/>
      <c r="AD739" s="1011"/>
      <c r="AE739" s="1012"/>
      <c r="AF739" s="1012"/>
      <c r="AG739" s="1012"/>
      <c r="AH739" s="1012"/>
      <c r="AI739" s="1012"/>
      <c r="AJ739" s="1012"/>
      <c r="AK739" s="1012"/>
      <c r="AL739" s="1012"/>
      <c r="AM739" s="1012"/>
      <c r="AN739" s="1011"/>
      <c r="AO739" s="1011"/>
      <c r="AP739" s="1011"/>
      <c r="AQ739" s="1011"/>
      <c r="AR739" s="1013"/>
      <c r="AS739" s="1014"/>
      <c r="AT739" s="1014"/>
      <c r="AU739" s="1014"/>
      <c r="AV739" s="1014"/>
      <c r="AW739" s="1014"/>
      <c r="AX739" s="1015"/>
    </row>
    <row r="740" spans="1:52" ht="24.75" customHeight="1" thickBot="1" x14ac:dyDescent="0.2">
      <c r="A740" s="991" t="s">
        <v>412</v>
      </c>
      <c r="B740" s="992"/>
      <c r="C740" s="992"/>
      <c r="D740" s="993"/>
      <c r="E740" s="994" t="s">
        <v>554</v>
      </c>
      <c r="F740" s="995"/>
      <c r="G740" s="995"/>
      <c r="H740" s="92" t="str">
        <f>IF(E740="", "", "(")</f>
        <v>(</v>
      </c>
      <c r="I740" s="995"/>
      <c r="J740" s="995"/>
      <c r="K740" s="92" t="str">
        <f>IF(OR(I740="　", I740=""), "", "-")</f>
        <v/>
      </c>
      <c r="L740" s="996">
        <v>261</v>
      </c>
      <c r="M740" s="996"/>
      <c r="N740" s="93" t="str">
        <f>IF(O740="", "", "-")</f>
        <v/>
      </c>
      <c r="O740" s="94"/>
      <c r="P740" s="93" t="str">
        <f>IF(E740="", "", ")")</f>
        <v>)</v>
      </c>
      <c r="Q740" s="994"/>
      <c r="R740" s="995"/>
      <c r="S740" s="995"/>
      <c r="T740" s="92" t="str">
        <f>IF(Q740="", "", "(")</f>
        <v/>
      </c>
      <c r="U740" s="995"/>
      <c r="V740" s="995"/>
      <c r="W740" s="92" t="str">
        <f>IF(OR(U740="　", U740=""), "", "-")</f>
        <v/>
      </c>
      <c r="X740" s="996"/>
      <c r="Y740" s="996"/>
      <c r="Z740" s="93" t="str">
        <f>IF(AA740="", "", "-")</f>
        <v/>
      </c>
      <c r="AA740" s="94"/>
      <c r="AB740" s="93" t="str">
        <f>IF(Q740="", "", ")")</f>
        <v/>
      </c>
      <c r="AC740" s="994"/>
      <c r="AD740" s="995"/>
      <c r="AE740" s="995"/>
      <c r="AF740" s="92" t="str">
        <f>IF(AC740="", "", "(")</f>
        <v/>
      </c>
      <c r="AG740" s="995"/>
      <c r="AH740" s="995"/>
      <c r="AI740" s="92" t="str">
        <f>IF(OR(AG740="　", AG740=""), "", "-")</f>
        <v/>
      </c>
      <c r="AJ740" s="996"/>
      <c r="AK740" s="996"/>
      <c r="AL740" s="93" t="str">
        <f>IF(AM740="", "", "-")</f>
        <v/>
      </c>
      <c r="AM740" s="94"/>
      <c r="AN740" s="93" t="str">
        <f>IF(AC740="", "", ")")</f>
        <v/>
      </c>
      <c r="AO740" s="1019"/>
      <c r="AP740" s="1020"/>
      <c r="AQ740" s="1020"/>
      <c r="AR740" s="1020"/>
      <c r="AS740" s="1020"/>
      <c r="AT740" s="1020"/>
      <c r="AU740" s="1020"/>
      <c r="AV740" s="1020"/>
      <c r="AW740" s="1020"/>
      <c r="AX740" s="1021"/>
    </row>
    <row r="741" spans="1:52" ht="28.35" customHeight="1" x14ac:dyDescent="0.15">
      <c r="A741" s="626" t="s">
        <v>381</v>
      </c>
      <c r="B741" s="627"/>
      <c r="C741" s="627"/>
      <c r="D741" s="627"/>
      <c r="E741" s="627"/>
      <c r="F741" s="628"/>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0.25" customHeight="1" x14ac:dyDescent="0.15">
      <c r="A742" s="626"/>
      <c r="B742" s="627"/>
      <c r="C742" s="627"/>
      <c r="D742" s="627"/>
      <c r="E742" s="627"/>
      <c r="F742" s="62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0.25" customHeight="1" x14ac:dyDescent="0.15">
      <c r="A743" s="626"/>
      <c r="B743" s="627"/>
      <c r="C743" s="627"/>
      <c r="D743" s="627"/>
      <c r="E743" s="627"/>
      <c r="F743" s="62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0.25" customHeight="1" x14ac:dyDescent="0.15">
      <c r="A744" s="626"/>
      <c r="B744" s="627"/>
      <c r="C744" s="627"/>
      <c r="D744" s="627"/>
      <c r="E744" s="627"/>
      <c r="F744" s="62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0.25" customHeight="1" x14ac:dyDescent="0.15">
      <c r="A745" s="626"/>
      <c r="B745" s="627"/>
      <c r="C745" s="627"/>
      <c r="D745" s="627"/>
      <c r="E745" s="627"/>
      <c r="F745" s="62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0.25" customHeight="1" x14ac:dyDescent="0.15">
      <c r="A746" s="626"/>
      <c r="B746" s="627"/>
      <c r="C746" s="627"/>
      <c r="D746" s="627"/>
      <c r="E746" s="627"/>
      <c r="F746" s="62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0.25" customHeight="1" x14ac:dyDescent="0.15">
      <c r="A747" s="626"/>
      <c r="B747" s="627"/>
      <c r="C747" s="627"/>
      <c r="D747" s="627"/>
      <c r="E747" s="627"/>
      <c r="F747" s="62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0.25" customHeight="1" x14ac:dyDescent="0.15">
      <c r="A748" s="626"/>
      <c r="B748" s="627"/>
      <c r="C748" s="627"/>
      <c r="D748" s="627"/>
      <c r="E748" s="627"/>
      <c r="F748" s="62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0.25" customHeight="1" x14ac:dyDescent="0.15">
      <c r="A749" s="626"/>
      <c r="B749" s="627"/>
      <c r="C749" s="627"/>
      <c r="D749" s="627"/>
      <c r="E749" s="627"/>
      <c r="F749" s="62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0.25" customHeight="1" x14ac:dyDescent="0.15">
      <c r="A750" s="626"/>
      <c r="B750" s="627"/>
      <c r="C750" s="627"/>
      <c r="D750" s="627"/>
      <c r="E750" s="627"/>
      <c r="F750" s="62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0.25" customHeight="1" x14ac:dyDescent="0.15">
      <c r="A751" s="626"/>
      <c r="B751" s="627"/>
      <c r="C751" s="627"/>
      <c r="D751" s="627"/>
      <c r="E751" s="627"/>
      <c r="F751" s="62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0.25" customHeight="1" x14ac:dyDescent="0.15">
      <c r="A752" s="626"/>
      <c r="B752" s="627"/>
      <c r="C752" s="627"/>
      <c r="D752" s="627"/>
      <c r="E752" s="627"/>
      <c r="F752" s="628"/>
      <c r="G752" s="100"/>
      <c r="H752" s="100"/>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0"/>
      <c r="AP752" s="100"/>
      <c r="AQ752" s="100"/>
      <c r="AR752" s="100"/>
      <c r="AS752" s="100"/>
      <c r="AT752" s="100"/>
      <c r="AU752" s="100"/>
      <c r="AV752" s="100"/>
      <c r="AW752" s="100"/>
      <c r="AX752" s="47"/>
    </row>
    <row r="753" spans="1:50" ht="20.25" customHeight="1" x14ac:dyDescent="0.15">
      <c r="A753" s="626"/>
      <c r="B753" s="627"/>
      <c r="C753" s="627"/>
      <c r="D753" s="627"/>
      <c r="E753" s="627"/>
      <c r="F753" s="628"/>
      <c r="G753" s="100"/>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47"/>
    </row>
    <row r="754" spans="1:50" ht="20.25" customHeight="1" x14ac:dyDescent="0.15">
      <c r="A754" s="626"/>
      <c r="B754" s="627"/>
      <c r="C754" s="627"/>
      <c r="D754" s="627"/>
      <c r="E754" s="627"/>
      <c r="F754" s="628"/>
      <c r="G754" s="100"/>
      <c r="H754" s="100"/>
      <c r="I754" s="100"/>
      <c r="J754" s="100"/>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100"/>
      <c r="AV754" s="100"/>
      <c r="AW754" s="100"/>
      <c r="AX754" s="47"/>
    </row>
    <row r="755" spans="1:50" ht="20.25" customHeight="1" x14ac:dyDescent="0.15">
      <c r="A755" s="626"/>
      <c r="B755" s="627"/>
      <c r="C755" s="627"/>
      <c r="D755" s="627"/>
      <c r="E755" s="627"/>
      <c r="F755" s="628"/>
      <c r="G755" s="100"/>
      <c r="H755" s="100"/>
      <c r="I755" s="100"/>
      <c r="J755" s="100"/>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100"/>
      <c r="AV755" s="100"/>
      <c r="AW755" s="100"/>
      <c r="AX755" s="47"/>
    </row>
    <row r="756" spans="1:50" ht="20.25" customHeight="1" x14ac:dyDescent="0.15">
      <c r="A756" s="626"/>
      <c r="B756" s="627"/>
      <c r="C756" s="627"/>
      <c r="D756" s="627"/>
      <c r="E756" s="627"/>
      <c r="F756" s="628"/>
      <c r="G756" s="100"/>
      <c r="H756" s="100"/>
      <c r="I756" s="100"/>
      <c r="J756" s="100"/>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100"/>
      <c r="AU756" s="100"/>
      <c r="AV756" s="100"/>
      <c r="AW756" s="100"/>
      <c r="AX756" s="47"/>
    </row>
    <row r="757" spans="1:50" ht="20.25" customHeight="1" x14ac:dyDescent="0.15">
      <c r="A757" s="626"/>
      <c r="B757" s="627"/>
      <c r="C757" s="627"/>
      <c r="D757" s="627"/>
      <c r="E757" s="627"/>
      <c r="F757" s="628"/>
      <c r="G757" s="100"/>
      <c r="H757" s="100"/>
      <c r="I757" s="100"/>
      <c r="J757" s="100"/>
      <c r="K757" s="100"/>
      <c r="L757" s="100"/>
      <c r="M757" s="100"/>
      <c r="N757" s="100"/>
      <c r="O757" s="100"/>
      <c r="P757" s="100"/>
      <c r="Q757" s="100"/>
      <c r="R757" s="100"/>
      <c r="S757" s="100"/>
      <c r="T757" s="100"/>
      <c r="U757" s="100"/>
      <c r="V757" s="100"/>
      <c r="W757" s="100"/>
      <c r="X757" s="100"/>
      <c r="Y757" s="100"/>
      <c r="Z757" s="100"/>
      <c r="AA757" s="100"/>
      <c r="AB757" s="100"/>
      <c r="AC757" s="100"/>
      <c r="AD757" s="100"/>
      <c r="AE757" s="100"/>
      <c r="AF757" s="100"/>
      <c r="AG757" s="100"/>
      <c r="AH757" s="100"/>
      <c r="AI757" s="100"/>
      <c r="AJ757" s="100"/>
      <c r="AK757" s="100"/>
      <c r="AL757" s="100"/>
      <c r="AM757" s="100"/>
      <c r="AN757" s="100"/>
      <c r="AO757" s="100"/>
      <c r="AP757" s="100"/>
      <c r="AQ757" s="100"/>
      <c r="AR757" s="100"/>
      <c r="AS757" s="100"/>
      <c r="AT757" s="100"/>
      <c r="AU757" s="100"/>
      <c r="AV757" s="100"/>
      <c r="AW757" s="100"/>
      <c r="AX757" s="47"/>
    </row>
    <row r="758" spans="1:50" ht="20.25" customHeight="1" x14ac:dyDescent="0.15">
      <c r="A758" s="626"/>
      <c r="B758" s="627"/>
      <c r="C758" s="627"/>
      <c r="D758" s="627"/>
      <c r="E758" s="627"/>
      <c r="F758" s="628"/>
      <c r="G758" s="100"/>
      <c r="H758" s="100"/>
      <c r="I758" s="100"/>
      <c r="J758" s="100"/>
      <c r="K758" s="100"/>
      <c r="L758" s="100"/>
      <c r="M758" s="100"/>
      <c r="N758" s="100"/>
      <c r="O758" s="100"/>
      <c r="P758" s="100"/>
      <c r="Q758" s="100"/>
      <c r="R758" s="100"/>
      <c r="S758" s="100"/>
      <c r="T758" s="100"/>
      <c r="U758" s="100"/>
      <c r="V758" s="100"/>
      <c r="W758" s="100"/>
      <c r="X758" s="100"/>
      <c r="Y758" s="100"/>
      <c r="Z758" s="100"/>
      <c r="AA758" s="100"/>
      <c r="AB758" s="100"/>
      <c r="AC758" s="100"/>
      <c r="AD758" s="100"/>
      <c r="AE758" s="100"/>
      <c r="AF758" s="100"/>
      <c r="AG758" s="100"/>
      <c r="AH758" s="100"/>
      <c r="AI758" s="100"/>
      <c r="AJ758" s="100"/>
      <c r="AK758" s="100"/>
      <c r="AL758" s="100"/>
      <c r="AM758" s="100"/>
      <c r="AN758" s="100"/>
      <c r="AO758" s="100"/>
      <c r="AP758" s="100"/>
      <c r="AQ758" s="100"/>
      <c r="AR758" s="100"/>
      <c r="AS758" s="100"/>
      <c r="AT758" s="100"/>
      <c r="AU758" s="100"/>
      <c r="AV758" s="100"/>
      <c r="AW758" s="100"/>
      <c r="AX758" s="47"/>
    </row>
    <row r="759" spans="1:50" ht="20.25" customHeight="1" x14ac:dyDescent="0.15">
      <c r="A759" s="626"/>
      <c r="B759" s="627"/>
      <c r="C759" s="627"/>
      <c r="D759" s="627"/>
      <c r="E759" s="627"/>
      <c r="F759" s="62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0.25" customHeight="1" x14ac:dyDescent="0.15">
      <c r="A760" s="626"/>
      <c r="B760" s="627"/>
      <c r="C760" s="627"/>
      <c r="D760" s="627"/>
      <c r="E760" s="627"/>
      <c r="F760" s="62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0.25" customHeight="1" x14ac:dyDescent="0.15">
      <c r="A761" s="626"/>
      <c r="B761" s="627"/>
      <c r="C761" s="627"/>
      <c r="D761" s="627"/>
      <c r="E761" s="627"/>
      <c r="F761" s="62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0.25" customHeight="1" x14ac:dyDescent="0.15">
      <c r="A762" s="626"/>
      <c r="B762" s="627"/>
      <c r="C762" s="627"/>
      <c r="D762" s="627"/>
      <c r="E762" s="627"/>
      <c r="F762" s="62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0.25" customHeight="1" x14ac:dyDescent="0.15">
      <c r="A763" s="626"/>
      <c r="B763" s="627"/>
      <c r="C763" s="627"/>
      <c r="D763" s="627"/>
      <c r="E763" s="627"/>
      <c r="F763" s="62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0.25" customHeight="1" x14ac:dyDescent="0.15">
      <c r="A764" s="626"/>
      <c r="B764" s="627"/>
      <c r="C764" s="627"/>
      <c r="D764" s="627"/>
      <c r="E764" s="627"/>
      <c r="F764" s="62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0.25" customHeight="1" x14ac:dyDescent="0.15">
      <c r="A765" s="626"/>
      <c r="B765" s="627"/>
      <c r="C765" s="627"/>
      <c r="D765" s="627"/>
      <c r="E765" s="627"/>
      <c r="F765" s="62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0.25" customHeight="1" x14ac:dyDescent="0.15">
      <c r="A766" s="626"/>
      <c r="B766" s="627"/>
      <c r="C766" s="627"/>
      <c r="D766" s="627"/>
      <c r="E766" s="627"/>
      <c r="F766" s="62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0.25" customHeight="1" x14ac:dyDescent="0.15">
      <c r="A767" s="626"/>
      <c r="B767" s="627"/>
      <c r="C767" s="627"/>
      <c r="D767" s="627"/>
      <c r="E767" s="627"/>
      <c r="F767" s="62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0.25" customHeight="1" x14ac:dyDescent="0.15">
      <c r="A768" s="626"/>
      <c r="B768" s="627"/>
      <c r="C768" s="627"/>
      <c r="D768" s="627"/>
      <c r="E768" s="627"/>
      <c r="F768" s="62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0.25" customHeight="1" x14ac:dyDescent="0.15">
      <c r="A769" s="626"/>
      <c r="B769" s="627"/>
      <c r="C769" s="627"/>
      <c r="D769" s="627"/>
      <c r="E769" s="627"/>
      <c r="F769" s="62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0.25" customHeight="1" x14ac:dyDescent="0.15">
      <c r="A770" s="626"/>
      <c r="B770" s="627"/>
      <c r="C770" s="627"/>
      <c r="D770" s="627"/>
      <c r="E770" s="627"/>
      <c r="F770" s="62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0.25" customHeight="1" x14ac:dyDescent="0.15">
      <c r="A771" s="626"/>
      <c r="B771" s="627"/>
      <c r="C771" s="627"/>
      <c r="D771" s="627"/>
      <c r="E771" s="627"/>
      <c r="F771" s="62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0.25" customHeight="1" x14ac:dyDescent="0.15">
      <c r="A772" s="626"/>
      <c r="B772" s="627"/>
      <c r="C772" s="627"/>
      <c r="D772" s="627"/>
      <c r="E772" s="627"/>
      <c r="F772" s="62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0.25" customHeight="1" x14ac:dyDescent="0.15">
      <c r="A773" s="626"/>
      <c r="B773" s="627"/>
      <c r="C773" s="627"/>
      <c r="D773" s="627"/>
      <c r="E773" s="627"/>
      <c r="F773" s="62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0.25" customHeight="1" x14ac:dyDescent="0.15">
      <c r="A774" s="626"/>
      <c r="B774" s="627"/>
      <c r="C774" s="627"/>
      <c r="D774" s="627"/>
      <c r="E774" s="627"/>
      <c r="F774" s="62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0.25" customHeight="1" thickBot="1" x14ac:dyDescent="0.2">
      <c r="A775" s="626"/>
      <c r="B775" s="627"/>
      <c r="C775" s="627"/>
      <c r="D775" s="627"/>
      <c r="E775" s="627"/>
      <c r="F775" s="62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0.25" hidden="1" customHeight="1" x14ac:dyDescent="0.15">
      <c r="A776" s="626"/>
      <c r="B776" s="627"/>
      <c r="C776" s="627"/>
      <c r="D776" s="627"/>
      <c r="E776" s="627"/>
      <c r="F776" s="62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0.25" hidden="1" customHeight="1" x14ac:dyDescent="0.15">
      <c r="A777" s="626"/>
      <c r="B777" s="627"/>
      <c r="C777" s="627"/>
      <c r="D777" s="627"/>
      <c r="E777" s="627"/>
      <c r="F777" s="62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0.25" hidden="1" customHeight="1" x14ac:dyDescent="0.15">
      <c r="A778" s="626"/>
      <c r="B778" s="627"/>
      <c r="C778" s="627"/>
      <c r="D778" s="627"/>
      <c r="E778" s="627"/>
      <c r="F778" s="62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0.25" hidden="1" customHeight="1" thickBot="1" x14ac:dyDescent="0.2">
      <c r="A779" s="629"/>
      <c r="B779" s="630"/>
      <c r="C779" s="630"/>
      <c r="D779" s="630"/>
      <c r="E779" s="630"/>
      <c r="F779" s="63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0" t="s">
        <v>383</v>
      </c>
      <c r="B780" s="641"/>
      <c r="C780" s="641"/>
      <c r="D780" s="641"/>
      <c r="E780" s="641"/>
      <c r="F780" s="642"/>
      <c r="G780" s="607" t="s">
        <v>721</v>
      </c>
      <c r="H780" s="608"/>
      <c r="I780" s="608"/>
      <c r="J780" s="608"/>
      <c r="K780" s="608"/>
      <c r="L780" s="608"/>
      <c r="M780" s="608"/>
      <c r="N780" s="608"/>
      <c r="O780" s="608"/>
      <c r="P780" s="608"/>
      <c r="Q780" s="608"/>
      <c r="R780" s="608"/>
      <c r="S780" s="608"/>
      <c r="T780" s="608"/>
      <c r="U780" s="608"/>
      <c r="V780" s="608"/>
      <c r="W780" s="608"/>
      <c r="X780" s="608"/>
      <c r="Y780" s="608"/>
      <c r="Z780" s="608"/>
      <c r="AA780" s="608"/>
      <c r="AB780" s="609"/>
      <c r="AC780" s="607" t="s">
        <v>701</v>
      </c>
      <c r="AD780" s="608"/>
      <c r="AE780" s="608"/>
      <c r="AF780" s="608"/>
      <c r="AG780" s="608"/>
      <c r="AH780" s="608"/>
      <c r="AI780" s="608"/>
      <c r="AJ780" s="608"/>
      <c r="AK780" s="608"/>
      <c r="AL780" s="608"/>
      <c r="AM780" s="608"/>
      <c r="AN780" s="608"/>
      <c r="AO780" s="608"/>
      <c r="AP780" s="608"/>
      <c r="AQ780" s="608"/>
      <c r="AR780" s="608"/>
      <c r="AS780" s="608"/>
      <c r="AT780" s="608"/>
      <c r="AU780" s="608"/>
      <c r="AV780" s="608"/>
      <c r="AW780" s="608"/>
      <c r="AX780" s="808"/>
    </row>
    <row r="781" spans="1:50" ht="24.75" customHeight="1" x14ac:dyDescent="0.15">
      <c r="A781" s="643"/>
      <c r="B781" s="644"/>
      <c r="C781" s="644"/>
      <c r="D781" s="644"/>
      <c r="E781" s="644"/>
      <c r="F781" s="645"/>
      <c r="G781" s="830" t="s">
        <v>17</v>
      </c>
      <c r="H781" s="680"/>
      <c r="I781" s="680"/>
      <c r="J781" s="680"/>
      <c r="K781" s="680"/>
      <c r="L781" s="679" t="s">
        <v>18</v>
      </c>
      <c r="M781" s="680"/>
      <c r="N781" s="680"/>
      <c r="O781" s="680"/>
      <c r="P781" s="680"/>
      <c r="Q781" s="680"/>
      <c r="R781" s="680"/>
      <c r="S781" s="680"/>
      <c r="T781" s="680"/>
      <c r="U781" s="680"/>
      <c r="V781" s="680"/>
      <c r="W781" s="680"/>
      <c r="X781" s="681"/>
      <c r="Y781" s="665" t="s">
        <v>19</v>
      </c>
      <c r="Z781" s="666"/>
      <c r="AA781" s="666"/>
      <c r="AB781" s="813"/>
      <c r="AC781" s="830" t="s">
        <v>17</v>
      </c>
      <c r="AD781" s="680"/>
      <c r="AE781" s="680"/>
      <c r="AF781" s="680"/>
      <c r="AG781" s="680"/>
      <c r="AH781" s="679" t="s">
        <v>18</v>
      </c>
      <c r="AI781" s="680"/>
      <c r="AJ781" s="680"/>
      <c r="AK781" s="680"/>
      <c r="AL781" s="680"/>
      <c r="AM781" s="680"/>
      <c r="AN781" s="680"/>
      <c r="AO781" s="680"/>
      <c r="AP781" s="680"/>
      <c r="AQ781" s="680"/>
      <c r="AR781" s="680"/>
      <c r="AS781" s="680"/>
      <c r="AT781" s="681"/>
      <c r="AU781" s="665" t="s">
        <v>19</v>
      </c>
      <c r="AV781" s="666"/>
      <c r="AW781" s="666"/>
      <c r="AX781" s="667"/>
    </row>
    <row r="782" spans="1:50" ht="24.75" customHeight="1" x14ac:dyDescent="0.15">
      <c r="A782" s="643"/>
      <c r="B782" s="644"/>
      <c r="C782" s="644"/>
      <c r="D782" s="644"/>
      <c r="E782" s="644"/>
      <c r="F782" s="645"/>
      <c r="G782" s="682" t="s">
        <v>722</v>
      </c>
      <c r="H782" s="683"/>
      <c r="I782" s="683"/>
      <c r="J782" s="683"/>
      <c r="K782" s="684"/>
      <c r="L782" s="676" t="s">
        <v>723</v>
      </c>
      <c r="M782" s="677"/>
      <c r="N782" s="677"/>
      <c r="O782" s="677"/>
      <c r="P782" s="677"/>
      <c r="Q782" s="677"/>
      <c r="R782" s="677"/>
      <c r="S782" s="677"/>
      <c r="T782" s="677"/>
      <c r="U782" s="677"/>
      <c r="V782" s="677"/>
      <c r="W782" s="677"/>
      <c r="X782" s="678"/>
      <c r="Y782" s="403">
        <v>9</v>
      </c>
      <c r="Z782" s="404"/>
      <c r="AA782" s="404"/>
      <c r="AB782" s="820"/>
      <c r="AC782" s="682" t="s">
        <v>666</v>
      </c>
      <c r="AD782" s="683"/>
      <c r="AE782" s="683"/>
      <c r="AF782" s="683"/>
      <c r="AG782" s="684"/>
      <c r="AH782" s="676" t="s">
        <v>667</v>
      </c>
      <c r="AI782" s="677"/>
      <c r="AJ782" s="677"/>
      <c r="AK782" s="677"/>
      <c r="AL782" s="677"/>
      <c r="AM782" s="677"/>
      <c r="AN782" s="677"/>
      <c r="AO782" s="677"/>
      <c r="AP782" s="677"/>
      <c r="AQ782" s="677"/>
      <c r="AR782" s="677"/>
      <c r="AS782" s="677"/>
      <c r="AT782" s="678"/>
      <c r="AU782" s="403">
        <v>17</v>
      </c>
      <c r="AV782" s="404"/>
      <c r="AW782" s="404"/>
      <c r="AX782" s="405"/>
    </row>
    <row r="783" spans="1:50" ht="24.75" hidden="1"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hidden="1" customHeight="1" x14ac:dyDescent="0.15">
      <c r="A791" s="643"/>
      <c r="B791" s="644"/>
      <c r="C791" s="644"/>
      <c r="D791" s="644"/>
      <c r="E791" s="644"/>
      <c r="F791" s="645"/>
      <c r="G791" s="618"/>
      <c r="H791" s="619"/>
      <c r="I791" s="619"/>
      <c r="J791" s="619"/>
      <c r="K791" s="620"/>
      <c r="L791" s="610"/>
      <c r="M791" s="611"/>
      <c r="N791" s="611"/>
      <c r="O791" s="611"/>
      <c r="P791" s="611"/>
      <c r="Q791" s="611"/>
      <c r="R791" s="611"/>
      <c r="S791" s="611"/>
      <c r="T791" s="611"/>
      <c r="U791" s="611"/>
      <c r="V791" s="611"/>
      <c r="W791" s="611"/>
      <c r="X791" s="612"/>
      <c r="Y791" s="613"/>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0" ht="24.75" customHeight="1" thickBot="1" x14ac:dyDescent="0.2">
      <c r="A792" s="643"/>
      <c r="B792" s="644"/>
      <c r="C792" s="644"/>
      <c r="D792" s="644"/>
      <c r="E792" s="644"/>
      <c r="F792" s="645"/>
      <c r="G792" s="841" t="s">
        <v>20</v>
      </c>
      <c r="H792" s="842"/>
      <c r="I792" s="842"/>
      <c r="J792" s="842"/>
      <c r="K792" s="842"/>
      <c r="L792" s="843"/>
      <c r="M792" s="844"/>
      <c r="N792" s="844"/>
      <c r="O792" s="844"/>
      <c r="P792" s="844"/>
      <c r="Q792" s="844"/>
      <c r="R792" s="844"/>
      <c r="S792" s="844"/>
      <c r="T792" s="844"/>
      <c r="U792" s="844"/>
      <c r="V792" s="844"/>
      <c r="W792" s="844"/>
      <c r="X792" s="845"/>
      <c r="Y792" s="846">
        <f>SUM(Y782:AB791)</f>
        <v>9</v>
      </c>
      <c r="Z792" s="847"/>
      <c r="AA792" s="847"/>
      <c r="AB792" s="848"/>
      <c r="AC792" s="841" t="s">
        <v>20</v>
      </c>
      <c r="AD792" s="842"/>
      <c r="AE792" s="842"/>
      <c r="AF792" s="842"/>
      <c r="AG792" s="842"/>
      <c r="AH792" s="843"/>
      <c r="AI792" s="844"/>
      <c r="AJ792" s="844"/>
      <c r="AK792" s="844"/>
      <c r="AL792" s="844"/>
      <c r="AM792" s="844"/>
      <c r="AN792" s="844"/>
      <c r="AO792" s="844"/>
      <c r="AP792" s="844"/>
      <c r="AQ792" s="844"/>
      <c r="AR792" s="844"/>
      <c r="AS792" s="844"/>
      <c r="AT792" s="845"/>
      <c r="AU792" s="846">
        <f>SUM(AU782:AX791)</f>
        <v>17</v>
      </c>
      <c r="AV792" s="847"/>
      <c r="AW792" s="847"/>
      <c r="AX792" s="849"/>
    </row>
    <row r="793" spans="1:50" ht="24.75" customHeight="1" x14ac:dyDescent="0.15">
      <c r="A793" s="643"/>
      <c r="B793" s="644"/>
      <c r="C793" s="644"/>
      <c r="D793" s="644"/>
      <c r="E793" s="644"/>
      <c r="F793" s="645"/>
      <c r="G793" s="607" t="s">
        <v>727</v>
      </c>
      <c r="H793" s="608"/>
      <c r="I793" s="608"/>
      <c r="J793" s="608"/>
      <c r="K793" s="608"/>
      <c r="L793" s="608"/>
      <c r="M793" s="608"/>
      <c r="N793" s="608"/>
      <c r="O793" s="608"/>
      <c r="P793" s="608"/>
      <c r="Q793" s="608"/>
      <c r="R793" s="608"/>
      <c r="S793" s="608"/>
      <c r="T793" s="608"/>
      <c r="U793" s="608"/>
      <c r="V793" s="608"/>
      <c r="W793" s="608"/>
      <c r="X793" s="608"/>
      <c r="Y793" s="608"/>
      <c r="Z793" s="608"/>
      <c r="AA793" s="608"/>
      <c r="AB793" s="609"/>
      <c r="AC793" s="607" t="s">
        <v>724</v>
      </c>
      <c r="AD793" s="608"/>
      <c r="AE793" s="608"/>
      <c r="AF793" s="608"/>
      <c r="AG793" s="608"/>
      <c r="AH793" s="608"/>
      <c r="AI793" s="608"/>
      <c r="AJ793" s="608"/>
      <c r="AK793" s="608"/>
      <c r="AL793" s="608"/>
      <c r="AM793" s="608"/>
      <c r="AN793" s="608"/>
      <c r="AO793" s="608"/>
      <c r="AP793" s="608"/>
      <c r="AQ793" s="608"/>
      <c r="AR793" s="608"/>
      <c r="AS793" s="608"/>
      <c r="AT793" s="608"/>
      <c r="AU793" s="608"/>
      <c r="AV793" s="608"/>
      <c r="AW793" s="608"/>
      <c r="AX793" s="808"/>
    </row>
    <row r="794" spans="1:50" ht="24.75" customHeight="1" x14ac:dyDescent="0.15">
      <c r="A794" s="643"/>
      <c r="B794" s="644"/>
      <c r="C794" s="644"/>
      <c r="D794" s="644"/>
      <c r="E794" s="644"/>
      <c r="F794" s="645"/>
      <c r="G794" s="830" t="s">
        <v>17</v>
      </c>
      <c r="H794" s="680"/>
      <c r="I794" s="680"/>
      <c r="J794" s="680"/>
      <c r="K794" s="680"/>
      <c r="L794" s="679" t="s">
        <v>18</v>
      </c>
      <c r="M794" s="680"/>
      <c r="N794" s="680"/>
      <c r="O794" s="680"/>
      <c r="P794" s="680"/>
      <c r="Q794" s="680"/>
      <c r="R794" s="680"/>
      <c r="S794" s="680"/>
      <c r="T794" s="680"/>
      <c r="U794" s="680"/>
      <c r="V794" s="680"/>
      <c r="W794" s="680"/>
      <c r="X794" s="681"/>
      <c r="Y794" s="665" t="s">
        <v>19</v>
      </c>
      <c r="Z794" s="666"/>
      <c r="AA794" s="666"/>
      <c r="AB794" s="813"/>
      <c r="AC794" s="830" t="s">
        <v>17</v>
      </c>
      <c r="AD794" s="680"/>
      <c r="AE794" s="680"/>
      <c r="AF794" s="680"/>
      <c r="AG794" s="680"/>
      <c r="AH794" s="679" t="s">
        <v>18</v>
      </c>
      <c r="AI794" s="680"/>
      <c r="AJ794" s="680"/>
      <c r="AK794" s="680"/>
      <c r="AL794" s="680"/>
      <c r="AM794" s="680"/>
      <c r="AN794" s="680"/>
      <c r="AO794" s="680"/>
      <c r="AP794" s="680"/>
      <c r="AQ794" s="680"/>
      <c r="AR794" s="680"/>
      <c r="AS794" s="680"/>
      <c r="AT794" s="681"/>
      <c r="AU794" s="665" t="s">
        <v>19</v>
      </c>
      <c r="AV794" s="666"/>
      <c r="AW794" s="666"/>
      <c r="AX794" s="667"/>
    </row>
    <row r="795" spans="1:50" ht="24.75" customHeight="1" x14ac:dyDescent="0.15">
      <c r="A795" s="643"/>
      <c r="B795" s="644"/>
      <c r="C795" s="644"/>
      <c r="D795" s="644"/>
      <c r="E795" s="644"/>
      <c r="F795" s="645"/>
      <c r="G795" s="682" t="s">
        <v>672</v>
      </c>
      <c r="H795" s="683"/>
      <c r="I795" s="683"/>
      <c r="J795" s="683"/>
      <c r="K795" s="684"/>
      <c r="L795" s="676" t="s">
        <v>671</v>
      </c>
      <c r="M795" s="677"/>
      <c r="N795" s="677"/>
      <c r="O795" s="677"/>
      <c r="P795" s="677"/>
      <c r="Q795" s="677"/>
      <c r="R795" s="677"/>
      <c r="S795" s="677"/>
      <c r="T795" s="677"/>
      <c r="U795" s="677"/>
      <c r="V795" s="677"/>
      <c r="W795" s="677"/>
      <c r="X795" s="678"/>
      <c r="Y795" s="403">
        <v>80</v>
      </c>
      <c r="Z795" s="404"/>
      <c r="AA795" s="404"/>
      <c r="AB795" s="820"/>
      <c r="AC795" s="682" t="s">
        <v>725</v>
      </c>
      <c r="AD795" s="683"/>
      <c r="AE795" s="683"/>
      <c r="AF795" s="683"/>
      <c r="AG795" s="684"/>
      <c r="AH795" s="676" t="s">
        <v>726</v>
      </c>
      <c r="AI795" s="677"/>
      <c r="AJ795" s="677"/>
      <c r="AK795" s="677"/>
      <c r="AL795" s="677"/>
      <c r="AM795" s="677"/>
      <c r="AN795" s="677"/>
      <c r="AO795" s="677"/>
      <c r="AP795" s="677"/>
      <c r="AQ795" s="677"/>
      <c r="AR795" s="677"/>
      <c r="AS795" s="677"/>
      <c r="AT795" s="678"/>
      <c r="AU795" s="403">
        <v>4</v>
      </c>
      <c r="AV795" s="404"/>
      <c r="AW795" s="404"/>
      <c r="AX795" s="405"/>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x14ac:dyDescent="0.15">
      <c r="A804" s="643"/>
      <c r="B804" s="644"/>
      <c r="C804" s="644"/>
      <c r="D804" s="644"/>
      <c r="E804" s="644"/>
      <c r="F804" s="645"/>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c r="AD804" s="619"/>
      <c r="AE804" s="619"/>
      <c r="AF804" s="619"/>
      <c r="AG804" s="620"/>
      <c r="AH804" s="610"/>
      <c r="AI804" s="611"/>
      <c r="AJ804" s="611"/>
      <c r="AK804" s="611"/>
      <c r="AL804" s="611"/>
      <c r="AM804" s="611"/>
      <c r="AN804" s="611"/>
      <c r="AO804" s="611"/>
      <c r="AP804" s="611"/>
      <c r="AQ804" s="611"/>
      <c r="AR804" s="611"/>
      <c r="AS804" s="611"/>
      <c r="AT804" s="612"/>
      <c r="AU804" s="613"/>
      <c r="AV804" s="614"/>
      <c r="AW804" s="614"/>
      <c r="AX804" s="615"/>
    </row>
    <row r="805" spans="1:50" ht="24.75" customHeight="1" thickBot="1" x14ac:dyDescent="0.2">
      <c r="A805" s="643"/>
      <c r="B805" s="644"/>
      <c r="C805" s="644"/>
      <c r="D805" s="644"/>
      <c r="E805" s="644"/>
      <c r="F805" s="645"/>
      <c r="G805" s="841" t="s">
        <v>20</v>
      </c>
      <c r="H805" s="842"/>
      <c r="I805" s="842"/>
      <c r="J805" s="842"/>
      <c r="K805" s="842"/>
      <c r="L805" s="843"/>
      <c r="M805" s="844"/>
      <c r="N805" s="844"/>
      <c r="O805" s="844"/>
      <c r="P805" s="844"/>
      <c r="Q805" s="844"/>
      <c r="R805" s="844"/>
      <c r="S805" s="844"/>
      <c r="T805" s="844"/>
      <c r="U805" s="844"/>
      <c r="V805" s="844"/>
      <c r="W805" s="844"/>
      <c r="X805" s="845"/>
      <c r="Y805" s="846">
        <f>SUM(Y795:AB804)</f>
        <v>80</v>
      </c>
      <c r="Z805" s="847"/>
      <c r="AA805" s="847"/>
      <c r="AB805" s="848"/>
      <c r="AC805" s="841" t="s">
        <v>20</v>
      </c>
      <c r="AD805" s="842"/>
      <c r="AE805" s="842"/>
      <c r="AF805" s="842"/>
      <c r="AG805" s="842"/>
      <c r="AH805" s="843"/>
      <c r="AI805" s="844"/>
      <c r="AJ805" s="844"/>
      <c r="AK805" s="844"/>
      <c r="AL805" s="844"/>
      <c r="AM805" s="844"/>
      <c r="AN805" s="844"/>
      <c r="AO805" s="844"/>
      <c r="AP805" s="844"/>
      <c r="AQ805" s="844"/>
      <c r="AR805" s="844"/>
      <c r="AS805" s="844"/>
      <c r="AT805" s="845"/>
      <c r="AU805" s="846">
        <f>SUM(AU795:AX804)</f>
        <v>4</v>
      </c>
      <c r="AV805" s="847"/>
      <c r="AW805" s="847"/>
      <c r="AX805" s="849"/>
    </row>
    <row r="806" spans="1:50" ht="24.75" customHeight="1" x14ac:dyDescent="0.15">
      <c r="A806" s="643"/>
      <c r="B806" s="644"/>
      <c r="C806" s="644"/>
      <c r="D806" s="644"/>
      <c r="E806" s="644"/>
      <c r="F806" s="645"/>
      <c r="G806" s="607" t="s">
        <v>647</v>
      </c>
      <c r="H806" s="608"/>
      <c r="I806" s="608"/>
      <c r="J806" s="608"/>
      <c r="K806" s="608"/>
      <c r="L806" s="608"/>
      <c r="M806" s="608"/>
      <c r="N806" s="608"/>
      <c r="O806" s="608"/>
      <c r="P806" s="608"/>
      <c r="Q806" s="608"/>
      <c r="R806" s="608"/>
      <c r="S806" s="608"/>
      <c r="T806" s="608"/>
      <c r="U806" s="608"/>
      <c r="V806" s="608"/>
      <c r="W806" s="608"/>
      <c r="X806" s="608"/>
      <c r="Y806" s="608"/>
      <c r="Z806" s="608"/>
      <c r="AA806" s="608"/>
      <c r="AB806" s="609"/>
      <c r="AC806" s="607" t="s">
        <v>668</v>
      </c>
      <c r="AD806" s="608"/>
      <c r="AE806" s="608"/>
      <c r="AF806" s="608"/>
      <c r="AG806" s="608"/>
      <c r="AH806" s="608"/>
      <c r="AI806" s="608"/>
      <c r="AJ806" s="608"/>
      <c r="AK806" s="608"/>
      <c r="AL806" s="608"/>
      <c r="AM806" s="608"/>
      <c r="AN806" s="608"/>
      <c r="AO806" s="608"/>
      <c r="AP806" s="608"/>
      <c r="AQ806" s="608"/>
      <c r="AR806" s="608"/>
      <c r="AS806" s="608"/>
      <c r="AT806" s="608"/>
      <c r="AU806" s="608"/>
      <c r="AV806" s="608"/>
      <c r="AW806" s="608"/>
      <c r="AX806" s="808"/>
    </row>
    <row r="807" spans="1:50" ht="24.75" customHeight="1" x14ac:dyDescent="0.15">
      <c r="A807" s="643"/>
      <c r="B807" s="644"/>
      <c r="C807" s="644"/>
      <c r="D807" s="644"/>
      <c r="E807" s="644"/>
      <c r="F807" s="645"/>
      <c r="G807" s="830" t="s">
        <v>17</v>
      </c>
      <c r="H807" s="680"/>
      <c r="I807" s="680"/>
      <c r="J807" s="680"/>
      <c r="K807" s="680"/>
      <c r="L807" s="679" t="s">
        <v>18</v>
      </c>
      <c r="M807" s="680"/>
      <c r="N807" s="680"/>
      <c r="O807" s="680"/>
      <c r="P807" s="680"/>
      <c r="Q807" s="680"/>
      <c r="R807" s="680"/>
      <c r="S807" s="680"/>
      <c r="T807" s="680"/>
      <c r="U807" s="680"/>
      <c r="V807" s="680"/>
      <c r="W807" s="680"/>
      <c r="X807" s="681"/>
      <c r="Y807" s="665" t="s">
        <v>19</v>
      </c>
      <c r="Z807" s="666"/>
      <c r="AA807" s="666"/>
      <c r="AB807" s="813"/>
      <c r="AC807" s="830" t="s">
        <v>17</v>
      </c>
      <c r="AD807" s="680"/>
      <c r="AE807" s="680"/>
      <c r="AF807" s="680"/>
      <c r="AG807" s="680"/>
      <c r="AH807" s="679" t="s">
        <v>18</v>
      </c>
      <c r="AI807" s="680"/>
      <c r="AJ807" s="680"/>
      <c r="AK807" s="680"/>
      <c r="AL807" s="680"/>
      <c r="AM807" s="680"/>
      <c r="AN807" s="680"/>
      <c r="AO807" s="680"/>
      <c r="AP807" s="680"/>
      <c r="AQ807" s="680"/>
      <c r="AR807" s="680"/>
      <c r="AS807" s="680"/>
      <c r="AT807" s="681"/>
      <c r="AU807" s="665" t="s">
        <v>19</v>
      </c>
      <c r="AV807" s="666"/>
      <c r="AW807" s="666"/>
      <c r="AX807" s="667"/>
    </row>
    <row r="808" spans="1:50" ht="24.75" customHeight="1" x14ac:dyDescent="0.15">
      <c r="A808" s="643"/>
      <c r="B808" s="644"/>
      <c r="C808" s="644"/>
      <c r="D808" s="644"/>
      <c r="E808" s="644"/>
      <c r="F808" s="645"/>
      <c r="G808" s="682" t="s">
        <v>645</v>
      </c>
      <c r="H808" s="683"/>
      <c r="I808" s="683"/>
      <c r="J808" s="683"/>
      <c r="K808" s="684"/>
      <c r="L808" s="676" t="s">
        <v>653</v>
      </c>
      <c r="M808" s="677"/>
      <c r="N808" s="677"/>
      <c r="O808" s="677"/>
      <c r="P808" s="677"/>
      <c r="Q808" s="677"/>
      <c r="R808" s="677"/>
      <c r="S808" s="677"/>
      <c r="T808" s="677"/>
      <c r="U808" s="677"/>
      <c r="V808" s="677"/>
      <c r="W808" s="677"/>
      <c r="X808" s="678"/>
      <c r="Y808" s="403">
        <v>2209</v>
      </c>
      <c r="Z808" s="404"/>
      <c r="AA808" s="404"/>
      <c r="AB808" s="820"/>
      <c r="AC808" s="682" t="s">
        <v>669</v>
      </c>
      <c r="AD808" s="683"/>
      <c r="AE808" s="683"/>
      <c r="AF808" s="683"/>
      <c r="AG808" s="684"/>
      <c r="AH808" s="676" t="s">
        <v>670</v>
      </c>
      <c r="AI808" s="677"/>
      <c r="AJ808" s="677"/>
      <c r="AK808" s="677"/>
      <c r="AL808" s="677"/>
      <c r="AM808" s="677"/>
      <c r="AN808" s="677"/>
      <c r="AO808" s="677"/>
      <c r="AP808" s="677"/>
      <c r="AQ808" s="677"/>
      <c r="AR808" s="677"/>
      <c r="AS808" s="677"/>
      <c r="AT808" s="678"/>
      <c r="AU808" s="403">
        <v>53</v>
      </c>
      <c r="AV808" s="404"/>
      <c r="AW808" s="404"/>
      <c r="AX808" s="405"/>
    </row>
    <row r="809" spans="1:50" ht="24.75" customHeight="1" x14ac:dyDescent="0.15">
      <c r="A809" s="643"/>
      <c r="B809" s="644"/>
      <c r="C809" s="644"/>
      <c r="D809" s="644"/>
      <c r="E809" s="644"/>
      <c r="F809" s="645"/>
      <c r="G809" s="618" t="s">
        <v>645</v>
      </c>
      <c r="H809" s="619"/>
      <c r="I809" s="619"/>
      <c r="J809" s="619"/>
      <c r="K809" s="620"/>
      <c r="L809" s="610" t="s">
        <v>674</v>
      </c>
      <c r="M809" s="611"/>
      <c r="N809" s="611"/>
      <c r="O809" s="611"/>
      <c r="P809" s="611"/>
      <c r="Q809" s="611"/>
      <c r="R809" s="611"/>
      <c r="S809" s="611"/>
      <c r="T809" s="611"/>
      <c r="U809" s="611"/>
      <c r="V809" s="611"/>
      <c r="W809" s="611"/>
      <c r="X809" s="612"/>
      <c r="Y809" s="613">
        <v>841</v>
      </c>
      <c r="Z809" s="614"/>
      <c r="AA809" s="614"/>
      <c r="AB809" s="624"/>
      <c r="AC809" s="618" t="s">
        <v>673</v>
      </c>
      <c r="AD809" s="619"/>
      <c r="AE809" s="619"/>
      <c r="AF809" s="619"/>
      <c r="AG809" s="620"/>
      <c r="AH809" s="610" t="s">
        <v>675</v>
      </c>
      <c r="AI809" s="611"/>
      <c r="AJ809" s="611"/>
      <c r="AK809" s="611"/>
      <c r="AL809" s="611"/>
      <c r="AM809" s="611"/>
      <c r="AN809" s="611"/>
      <c r="AO809" s="611"/>
      <c r="AP809" s="611"/>
      <c r="AQ809" s="611"/>
      <c r="AR809" s="611"/>
      <c r="AS809" s="611"/>
      <c r="AT809" s="612"/>
      <c r="AU809" s="613">
        <v>3</v>
      </c>
      <c r="AV809" s="614"/>
      <c r="AW809" s="614"/>
      <c r="AX809" s="615"/>
    </row>
    <row r="810" spans="1:50" ht="24.75" customHeight="1" x14ac:dyDescent="0.15">
      <c r="A810" s="643"/>
      <c r="B810" s="644"/>
      <c r="C810" s="644"/>
      <c r="D810" s="644"/>
      <c r="E810" s="644"/>
      <c r="F810" s="645"/>
      <c r="G810" s="618" t="s">
        <v>645</v>
      </c>
      <c r="H810" s="619"/>
      <c r="I810" s="619"/>
      <c r="J810" s="619"/>
      <c r="K810" s="620"/>
      <c r="L810" s="610" t="s">
        <v>654</v>
      </c>
      <c r="M810" s="611"/>
      <c r="N810" s="611"/>
      <c r="O810" s="611"/>
      <c r="P810" s="611"/>
      <c r="Q810" s="611"/>
      <c r="R810" s="611"/>
      <c r="S810" s="611"/>
      <c r="T810" s="611"/>
      <c r="U810" s="611"/>
      <c r="V810" s="611"/>
      <c r="W810" s="611"/>
      <c r="X810" s="612"/>
      <c r="Y810" s="613">
        <v>542</v>
      </c>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x14ac:dyDescent="0.15">
      <c r="A817" s="643"/>
      <c r="B817" s="644"/>
      <c r="C817" s="644"/>
      <c r="D817" s="644"/>
      <c r="E817" s="644"/>
      <c r="F817" s="645"/>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c r="AD817" s="619"/>
      <c r="AE817" s="619"/>
      <c r="AF817" s="619"/>
      <c r="AG817" s="620"/>
      <c r="AH817" s="610"/>
      <c r="AI817" s="611"/>
      <c r="AJ817" s="611"/>
      <c r="AK817" s="611"/>
      <c r="AL817" s="611"/>
      <c r="AM817" s="611"/>
      <c r="AN817" s="611"/>
      <c r="AO817" s="611"/>
      <c r="AP817" s="611"/>
      <c r="AQ817" s="611"/>
      <c r="AR817" s="611"/>
      <c r="AS817" s="611"/>
      <c r="AT817" s="612"/>
      <c r="AU817" s="613"/>
      <c r="AV817" s="614"/>
      <c r="AW817" s="614"/>
      <c r="AX817" s="615"/>
    </row>
    <row r="818" spans="1:50" ht="24.75" customHeight="1" x14ac:dyDescent="0.15">
      <c r="A818" s="643"/>
      <c r="B818" s="644"/>
      <c r="C818" s="644"/>
      <c r="D818" s="644"/>
      <c r="E818" s="644"/>
      <c r="F818" s="645"/>
      <c r="G818" s="841" t="s">
        <v>20</v>
      </c>
      <c r="H818" s="842"/>
      <c r="I818" s="842"/>
      <c r="J818" s="842"/>
      <c r="K818" s="842"/>
      <c r="L818" s="843"/>
      <c r="M818" s="844"/>
      <c r="N818" s="844"/>
      <c r="O818" s="844"/>
      <c r="P818" s="844"/>
      <c r="Q818" s="844"/>
      <c r="R818" s="844"/>
      <c r="S818" s="844"/>
      <c r="T818" s="844"/>
      <c r="U818" s="844"/>
      <c r="V818" s="844"/>
      <c r="W818" s="844"/>
      <c r="X818" s="845"/>
      <c r="Y818" s="846">
        <f>SUM(Y808:AB817)</f>
        <v>3592</v>
      </c>
      <c r="Z818" s="847"/>
      <c r="AA818" s="847"/>
      <c r="AB818" s="848"/>
      <c r="AC818" s="841" t="s">
        <v>20</v>
      </c>
      <c r="AD818" s="842"/>
      <c r="AE818" s="842"/>
      <c r="AF818" s="842"/>
      <c r="AG818" s="842"/>
      <c r="AH818" s="843"/>
      <c r="AI818" s="844"/>
      <c r="AJ818" s="844"/>
      <c r="AK818" s="844"/>
      <c r="AL818" s="844"/>
      <c r="AM818" s="844"/>
      <c r="AN818" s="844"/>
      <c r="AO818" s="844"/>
      <c r="AP818" s="844"/>
      <c r="AQ818" s="844"/>
      <c r="AR818" s="844"/>
      <c r="AS818" s="844"/>
      <c r="AT818" s="845"/>
      <c r="AU818" s="846">
        <f>SUM(AU808:AX817)</f>
        <v>56</v>
      </c>
      <c r="AV818" s="847"/>
      <c r="AW818" s="847"/>
      <c r="AX818" s="849"/>
    </row>
    <row r="819" spans="1:50" ht="24.75" hidden="1" customHeight="1" x14ac:dyDescent="0.15">
      <c r="A819" s="643"/>
      <c r="B819" s="644"/>
      <c r="C819" s="644"/>
      <c r="D819" s="644"/>
      <c r="E819" s="644"/>
      <c r="F819" s="645"/>
      <c r="G819" s="607" t="s">
        <v>269</v>
      </c>
      <c r="H819" s="608"/>
      <c r="I819" s="608"/>
      <c r="J819" s="608"/>
      <c r="K819" s="608"/>
      <c r="L819" s="608"/>
      <c r="M819" s="608"/>
      <c r="N819" s="608"/>
      <c r="O819" s="608"/>
      <c r="P819" s="608"/>
      <c r="Q819" s="608"/>
      <c r="R819" s="608"/>
      <c r="S819" s="608"/>
      <c r="T819" s="608"/>
      <c r="U819" s="608"/>
      <c r="V819" s="608"/>
      <c r="W819" s="608"/>
      <c r="X819" s="608"/>
      <c r="Y819" s="608"/>
      <c r="Z819" s="608"/>
      <c r="AA819" s="608"/>
      <c r="AB819" s="609"/>
      <c r="AC819" s="607" t="s">
        <v>183</v>
      </c>
      <c r="AD819" s="608"/>
      <c r="AE819" s="608"/>
      <c r="AF819" s="608"/>
      <c r="AG819" s="608"/>
      <c r="AH819" s="608"/>
      <c r="AI819" s="608"/>
      <c r="AJ819" s="608"/>
      <c r="AK819" s="608"/>
      <c r="AL819" s="608"/>
      <c r="AM819" s="608"/>
      <c r="AN819" s="608"/>
      <c r="AO819" s="608"/>
      <c r="AP819" s="608"/>
      <c r="AQ819" s="608"/>
      <c r="AR819" s="608"/>
      <c r="AS819" s="608"/>
      <c r="AT819" s="608"/>
      <c r="AU819" s="608"/>
      <c r="AV819" s="608"/>
      <c r="AW819" s="608"/>
      <c r="AX819" s="808"/>
    </row>
    <row r="820" spans="1:50" ht="24.75" hidden="1" customHeight="1" x14ac:dyDescent="0.15">
      <c r="A820" s="643"/>
      <c r="B820" s="644"/>
      <c r="C820" s="644"/>
      <c r="D820" s="644"/>
      <c r="E820" s="644"/>
      <c r="F820" s="645"/>
      <c r="G820" s="830" t="s">
        <v>17</v>
      </c>
      <c r="H820" s="680"/>
      <c r="I820" s="680"/>
      <c r="J820" s="680"/>
      <c r="K820" s="680"/>
      <c r="L820" s="679" t="s">
        <v>18</v>
      </c>
      <c r="M820" s="680"/>
      <c r="N820" s="680"/>
      <c r="O820" s="680"/>
      <c r="P820" s="680"/>
      <c r="Q820" s="680"/>
      <c r="R820" s="680"/>
      <c r="S820" s="680"/>
      <c r="T820" s="680"/>
      <c r="U820" s="680"/>
      <c r="V820" s="680"/>
      <c r="W820" s="680"/>
      <c r="X820" s="681"/>
      <c r="Y820" s="665" t="s">
        <v>19</v>
      </c>
      <c r="Z820" s="666"/>
      <c r="AA820" s="666"/>
      <c r="AB820" s="813"/>
      <c r="AC820" s="830" t="s">
        <v>17</v>
      </c>
      <c r="AD820" s="680"/>
      <c r="AE820" s="680"/>
      <c r="AF820" s="680"/>
      <c r="AG820" s="680"/>
      <c r="AH820" s="679" t="s">
        <v>18</v>
      </c>
      <c r="AI820" s="680"/>
      <c r="AJ820" s="680"/>
      <c r="AK820" s="680"/>
      <c r="AL820" s="680"/>
      <c r="AM820" s="680"/>
      <c r="AN820" s="680"/>
      <c r="AO820" s="680"/>
      <c r="AP820" s="680"/>
      <c r="AQ820" s="680"/>
      <c r="AR820" s="680"/>
      <c r="AS820" s="680"/>
      <c r="AT820" s="681"/>
      <c r="AU820" s="665" t="s">
        <v>19</v>
      </c>
      <c r="AV820" s="666"/>
      <c r="AW820" s="666"/>
      <c r="AX820" s="667"/>
    </row>
    <row r="821" spans="1:50" s="16" customFormat="1" ht="24.75" hidden="1" customHeight="1" x14ac:dyDescent="0.15">
      <c r="A821" s="643"/>
      <c r="B821" s="644"/>
      <c r="C821" s="644"/>
      <c r="D821" s="644"/>
      <c r="E821" s="644"/>
      <c r="F821" s="645"/>
      <c r="G821" s="682"/>
      <c r="H821" s="683"/>
      <c r="I821" s="683"/>
      <c r="J821" s="683"/>
      <c r="K821" s="684"/>
      <c r="L821" s="676"/>
      <c r="M821" s="677"/>
      <c r="N821" s="677"/>
      <c r="O821" s="677"/>
      <c r="P821" s="677"/>
      <c r="Q821" s="677"/>
      <c r="R821" s="677"/>
      <c r="S821" s="677"/>
      <c r="T821" s="677"/>
      <c r="U821" s="677"/>
      <c r="V821" s="677"/>
      <c r="W821" s="677"/>
      <c r="X821" s="678"/>
      <c r="Y821" s="403"/>
      <c r="Z821" s="404"/>
      <c r="AA821" s="404"/>
      <c r="AB821" s="820"/>
      <c r="AC821" s="682"/>
      <c r="AD821" s="683"/>
      <c r="AE821" s="683"/>
      <c r="AF821" s="683"/>
      <c r="AG821" s="684"/>
      <c r="AH821" s="676"/>
      <c r="AI821" s="677"/>
      <c r="AJ821" s="677"/>
      <c r="AK821" s="677"/>
      <c r="AL821" s="677"/>
      <c r="AM821" s="677"/>
      <c r="AN821" s="677"/>
      <c r="AO821" s="677"/>
      <c r="AP821" s="677"/>
      <c r="AQ821" s="677"/>
      <c r="AR821" s="677"/>
      <c r="AS821" s="677"/>
      <c r="AT821" s="678"/>
      <c r="AU821" s="403"/>
      <c r="AV821" s="404"/>
      <c r="AW821" s="404"/>
      <c r="AX821" s="40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618"/>
      <c r="H830" s="619"/>
      <c r="I830" s="619"/>
      <c r="J830" s="619"/>
      <c r="K830" s="620"/>
      <c r="L830" s="610"/>
      <c r="M830" s="611"/>
      <c r="N830" s="611"/>
      <c r="O830" s="611"/>
      <c r="P830" s="611"/>
      <c r="Q830" s="611"/>
      <c r="R830" s="611"/>
      <c r="S830" s="611"/>
      <c r="T830" s="611"/>
      <c r="U830" s="611"/>
      <c r="V830" s="611"/>
      <c r="W830" s="611"/>
      <c r="X830" s="612"/>
      <c r="Y830" s="613"/>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row>
    <row r="831" spans="1:50" ht="24.75" hidden="1" customHeight="1" x14ac:dyDescent="0.15">
      <c r="A831" s="643"/>
      <c r="B831" s="644"/>
      <c r="C831" s="644"/>
      <c r="D831" s="644"/>
      <c r="E831" s="644"/>
      <c r="F831" s="645"/>
      <c r="G831" s="841" t="s">
        <v>20</v>
      </c>
      <c r="H831" s="842"/>
      <c r="I831" s="842"/>
      <c r="J831" s="842"/>
      <c r="K831" s="842"/>
      <c r="L831" s="843"/>
      <c r="M831" s="844"/>
      <c r="N831" s="844"/>
      <c r="O831" s="844"/>
      <c r="P831" s="844"/>
      <c r="Q831" s="844"/>
      <c r="R831" s="844"/>
      <c r="S831" s="844"/>
      <c r="T831" s="844"/>
      <c r="U831" s="844"/>
      <c r="V831" s="844"/>
      <c r="W831" s="844"/>
      <c r="X831" s="845"/>
      <c r="Y831" s="846">
        <f>SUM(Y821:AB830)</f>
        <v>0</v>
      </c>
      <c r="Z831" s="847"/>
      <c r="AA831" s="847"/>
      <c r="AB831" s="848"/>
      <c r="AC831" s="841" t="s">
        <v>20</v>
      </c>
      <c r="AD831" s="842"/>
      <c r="AE831" s="842"/>
      <c r="AF831" s="842"/>
      <c r="AG831" s="842"/>
      <c r="AH831" s="843"/>
      <c r="AI831" s="844"/>
      <c r="AJ831" s="844"/>
      <c r="AK831" s="844"/>
      <c r="AL831" s="844"/>
      <c r="AM831" s="844"/>
      <c r="AN831" s="844"/>
      <c r="AO831" s="844"/>
      <c r="AP831" s="844"/>
      <c r="AQ831" s="844"/>
      <c r="AR831" s="844"/>
      <c r="AS831" s="844"/>
      <c r="AT831" s="845"/>
      <c r="AU831" s="846">
        <f>SUM(AU821:AX830)</f>
        <v>0</v>
      </c>
      <c r="AV831" s="847"/>
      <c r="AW831" s="847"/>
      <c r="AX831" s="849"/>
    </row>
    <row r="832" spans="1:50" ht="24.75" customHeight="1" thickBot="1" x14ac:dyDescent="0.2">
      <c r="A832" s="922" t="s">
        <v>148</v>
      </c>
      <c r="B832" s="923"/>
      <c r="C832" s="923"/>
      <c r="D832" s="923"/>
      <c r="E832" s="923"/>
      <c r="F832" s="923"/>
      <c r="G832" s="923"/>
      <c r="H832" s="923"/>
      <c r="I832" s="923"/>
      <c r="J832" s="923"/>
      <c r="K832" s="923"/>
      <c r="L832" s="923"/>
      <c r="M832" s="923"/>
      <c r="N832" s="923"/>
      <c r="O832" s="923"/>
      <c r="P832" s="923"/>
      <c r="Q832" s="923"/>
      <c r="R832" s="923"/>
      <c r="S832" s="923"/>
      <c r="T832" s="923"/>
      <c r="U832" s="923"/>
      <c r="V832" s="923"/>
      <c r="W832" s="923"/>
      <c r="X832" s="923"/>
      <c r="Y832" s="923"/>
      <c r="Z832" s="923"/>
      <c r="AA832" s="923"/>
      <c r="AB832" s="923"/>
      <c r="AC832" s="923"/>
      <c r="AD832" s="923"/>
      <c r="AE832" s="923"/>
      <c r="AF832" s="923"/>
      <c r="AG832" s="923"/>
      <c r="AH832" s="923"/>
      <c r="AI832" s="923"/>
      <c r="AJ832" s="923"/>
      <c r="AK832" s="924"/>
      <c r="AL832" s="279" t="s">
        <v>344</v>
      </c>
      <c r="AM832" s="280"/>
      <c r="AN832" s="280"/>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338</v>
      </c>
      <c r="AD837" s="149"/>
      <c r="AE837" s="149"/>
      <c r="AF837" s="149"/>
      <c r="AG837" s="149"/>
      <c r="AH837" s="368" t="s">
        <v>364</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91">
        <v>1</v>
      </c>
      <c r="B838" s="391">
        <v>1</v>
      </c>
      <c r="C838" s="348" t="s">
        <v>728</v>
      </c>
      <c r="D838" s="348"/>
      <c r="E838" s="348"/>
      <c r="F838" s="348"/>
      <c r="G838" s="348"/>
      <c r="H838" s="348"/>
      <c r="I838" s="348"/>
      <c r="J838" s="349" t="s">
        <v>738</v>
      </c>
      <c r="K838" s="350"/>
      <c r="L838" s="350"/>
      <c r="M838" s="350"/>
      <c r="N838" s="350"/>
      <c r="O838" s="350"/>
      <c r="P838" s="351" t="s">
        <v>744</v>
      </c>
      <c r="Q838" s="351"/>
      <c r="R838" s="351"/>
      <c r="S838" s="351"/>
      <c r="T838" s="351"/>
      <c r="U838" s="351"/>
      <c r="V838" s="351"/>
      <c r="W838" s="351"/>
      <c r="X838" s="351"/>
      <c r="Y838" s="352">
        <v>9</v>
      </c>
      <c r="Z838" s="353"/>
      <c r="AA838" s="353"/>
      <c r="AB838" s="354"/>
      <c r="AC838" s="364" t="s">
        <v>655</v>
      </c>
      <c r="AD838" s="372"/>
      <c r="AE838" s="372"/>
      <c r="AF838" s="372"/>
      <c r="AG838" s="372"/>
      <c r="AH838" s="373" t="s">
        <v>745</v>
      </c>
      <c r="AI838" s="374"/>
      <c r="AJ838" s="374"/>
      <c r="AK838" s="374"/>
      <c r="AL838" s="358" t="s">
        <v>720</v>
      </c>
      <c r="AM838" s="359"/>
      <c r="AN838" s="359"/>
      <c r="AO838" s="360"/>
      <c r="AP838" s="361" t="s">
        <v>561</v>
      </c>
      <c r="AQ838" s="361"/>
      <c r="AR838" s="361"/>
      <c r="AS838" s="361"/>
      <c r="AT838" s="361"/>
      <c r="AU838" s="361"/>
      <c r="AV838" s="361"/>
      <c r="AW838" s="361"/>
      <c r="AX838" s="361"/>
    </row>
    <row r="839" spans="1:50" ht="30" customHeight="1" x14ac:dyDescent="0.15">
      <c r="A839" s="391">
        <v>2</v>
      </c>
      <c r="B839" s="391">
        <v>1</v>
      </c>
      <c r="C839" s="348" t="s">
        <v>729</v>
      </c>
      <c r="D839" s="348"/>
      <c r="E839" s="348"/>
      <c r="F839" s="348"/>
      <c r="G839" s="348"/>
      <c r="H839" s="348"/>
      <c r="I839" s="348"/>
      <c r="J839" s="349" t="s">
        <v>739</v>
      </c>
      <c r="K839" s="350"/>
      <c r="L839" s="350"/>
      <c r="M839" s="350"/>
      <c r="N839" s="350"/>
      <c r="O839" s="350"/>
      <c r="P839" s="351" t="s">
        <v>744</v>
      </c>
      <c r="Q839" s="351"/>
      <c r="R839" s="351"/>
      <c r="S839" s="351"/>
      <c r="T839" s="351"/>
      <c r="U839" s="351"/>
      <c r="V839" s="351"/>
      <c r="W839" s="351"/>
      <c r="X839" s="351"/>
      <c r="Y839" s="352">
        <v>4</v>
      </c>
      <c r="Z839" s="353"/>
      <c r="AA839" s="353"/>
      <c r="AB839" s="354"/>
      <c r="AC839" s="364" t="s">
        <v>655</v>
      </c>
      <c r="AD839" s="364"/>
      <c r="AE839" s="364"/>
      <c r="AF839" s="364"/>
      <c r="AG839" s="364"/>
      <c r="AH839" s="373" t="s">
        <v>561</v>
      </c>
      <c r="AI839" s="374"/>
      <c r="AJ839" s="374"/>
      <c r="AK839" s="374"/>
      <c r="AL839" s="358" t="s">
        <v>561</v>
      </c>
      <c r="AM839" s="359"/>
      <c r="AN839" s="359"/>
      <c r="AO839" s="360"/>
      <c r="AP839" s="361" t="s">
        <v>561</v>
      </c>
      <c r="AQ839" s="361"/>
      <c r="AR839" s="361"/>
      <c r="AS839" s="361"/>
      <c r="AT839" s="361"/>
      <c r="AU839" s="361"/>
      <c r="AV839" s="361"/>
      <c r="AW839" s="361"/>
      <c r="AX839" s="361"/>
    </row>
    <row r="840" spans="1:50" ht="30" customHeight="1" x14ac:dyDescent="0.15">
      <c r="A840" s="391">
        <v>3</v>
      </c>
      <c r="B840" s="391">
        <v>1</v>
      </c>
      <c r="C840" s="362" t="s">
        <v>730</v>
      </c>
      <c r="D840" s="348"/>
      <c r="E840" s="348"/>
      <c r="F840" s="348"/>
      <c r="G840" s="348"/>
      <c r="H840" s="348"/>
      <c r="I840" s="348"/>
      <c r="J840" s="349">
        <v>5700150005343</v>
      </c>
      <c r="K840" s="350"/>
      <c r="L840" s="350"/>
      <c r="M840" s="350"/>
      <c r="N840" s="350"/>
      <c r="O840" s="350"/>
      <c r="P840" s="363" t="s">
        <v>744</v>
      </c>
      <c r="Q840" s="351"/>
      <c r="R840" s="351"/>
      <c r="S840" s="351"/>
      <c r="T840" s="351"/>
      <c r="U840" s="351"/>
      <c r="V840" s="351"/>
      <c r="W840" s="351"/>
      <c r="X840" s="351"/>
      <c r="Y840" s="352">
        <v>3</v>
      </c>
      <c r="Z840" s="353"/>
      <c r="AA840" s="353"/>
      <c r="AB840" s="354"/>
      <c r="AC840" s="364" t="s">
        <v>655</v>
      </c>
      <c r="AD840" s="364"/>
      <c r="AE840" s="364"/>
      <c r="AF840" s="364"/>
      <c r="AG840" s="364"/>
      <c r="AH840" s="356" t="s">
        <v>561</v>
      </c>
      <c r="AI840" s="357"/>
      <c r="AJ840" s="357"/>
      <c r="AK840" s="357"/>
      <c r="AL840" s="358" t="s">
        <v>561</v>
      </c>
      <c r="AM840" s="359"/>
      <c r="AN840" s="359"/>
      <c r="AO840" s="360"/>
      <c r="AP840" s="361" t="s">
        <v>561</v>
      </c>
      <c r="AQ840" s="361"/>
      <c r="AR840" s="361"/>
      <c r="AS840" s="361"/>
      <c r="AT840" s="361"/>
      <c r="AU840" s="361"/>
      <c r="AV840" s="361"/>
      <c r="AW840" s="361"/>
      <c r="AX840" s="361"/>
    </row>
    <row r="841" spans="1:50" ht="30" customHeight="1" x14ac:dyDescent="0.15">
      <c r="A841" s="391">
        <v>4</v>
      </c>
      <c r="B841" s="391">
        <v>1</v>
      </c>
      <c r="C841" s="362" t="s">
        <v>731</v>
      </c>
      <c r="D841" s="348"/>
      <c r="E841" s="348"/>
      <c r="F841" s="348"/>
      <c r="G841" s="348"/>
      <c r="H841" s="348"/>
      <c r="I841" s="348"/>
      <c r="J841" s="349" t="s">
        <v>740</v>
      </c>
      <c r="K841" s="350"/>
      <c r="L841" s="350"/>
      <c r="M841" s="350"/>
      <c r="N841" s="350"/>
      <c r="O841" s="350"/>
      <c r="P841" s="363" t="s">
        <v>744</v>
      </c>
      <c r="Q841" s="351"/>
      <c r="R841" s="351"/>
      <c r="S841" s="351"/>
      <c r="T841" s="351"/>
      <c r="U841" s="351"/>
      <c r="V841" s="351"/>
      <c r="W841" s="351"/>
      <c r="X841" s="351"/>
      <c r="Y841" s="352">
        <v>3</v>
      </c>
      <c r="Z841" s="353"/>
      <c r="AA841" s="353"/>
      <c r="AB841" s="354"/>
      <c r="AC841" s="364" t="s">
        <v>655</v>
      </c>
      <c r="AD841" s="364"/>
      <c r="AE841" s="364"/>
      <c r="AF841" s="364"/>
      <c r="AG841" s="364"/>
      <c r="AH841" s="356" t="s">
        <v>561</v>
      </c>
      <c r="AI841" s="357"/>
      <c r="AJ841" s="357"/>
      <c r="AK841" s="357"/>
      <c r="AL841" s="358" t="s">
        <v>561</v>
      </c>
      <c r="AM841" s="359"/>
      <c r="AN841" s="359"/>
      <c r="AO841" s="360"/>
      <c r="AP841" s="361" t="s">
        <v>561</v>
      </c>
      <c r="AQ841" s="361"/>
      <c r="AR841" s="361"/>
      <c r="AS841" s="361"/>
      <c r="AT841" s="361"/>
      <c r="AU841" s="361"/>
      <c r="AV841" s="361"/>
      <c r="AW841" s="361"/>
      <c r="AX841" s="361"/>
    </row>
    <row r="842" spans="1:50" ht="30" customHeight="1" x14ac:dyDescent="0.15">
      <c r="A842" s="391">
        <v>5</v>
      </c>
      <c r="B842" s="391">
        <v>1</v>
      </c>
      <c r="C842" s="348" t="s">
        <v>732</v>
      </c>
      <c r="D842" s="348"/>
      <c r="E842" s="348"/>
      <c r="F842" s="348"/>
      <c r="G842" s="348"/>
      <c r="H842" s="348"/>
      <c r="I842" s="348"/>
      <c r="J842" s="349">
        <v>6700150003222</v>
      </c>
      <c r="K842" s="350"/>
      <c r="L842" s="350"/>
      <c r="M842" s="350"/>
      <c r="N842" s="350"/>
      <c r="O842" s="350"/>
      <c r="P842" s="351" t="s">
        <v>744</v>
      </c>
      <c r="Q842" s="351"/>
      <c r="R842" s="351"/>
      <c r="S842" s="351"/>
      <c r="T842" s="351"/>
      <c r="U842" s="351"/>
      <c r="V842" s="351"/>
      <c r="W842" s="351"/>
      <c r="X842" s="351"/>
      <c r="Y842" s="352">
        <v>3</v>
      </c>
      <c r="Z842" s="353"/>
      <c r="AA842" s="353"/>
      <c r="AB842" s="354"/>
      <c r="AC842" s="355" t="s">
        <v>655</v>
      </c>
      <c r="AD842" s="355"/>
      <c r="AE842" s="355"/>
      <c r="AF842" s="355"/>
      <c r="AG842" s="355"/>
      <c r="AH842" s="356" t="s">
        <v>561</v>
      </c>
      <c r="AI842" s="357"/>
      <c r="AJ842" s="357"/>
      <c r="AK842" s="357"/>
      <c r="AL842" s="358" t="s">
        <v>561</v>
      </c>
      <c r="AM842" s="359"/>
      <c r="AN842" s="359"/>
      <c r="AO842" s="360"/>
      <c r="AP842" s="361" t="s">
        <v>561</v>
      </c>
      <c r="AQ842" s="361"/>
      <c r="AR842" s="361"/>
      <c r="AS842" s="361"/>
      <c r="AT842" s="361"/>
      <c r="AU842" s="361"/>
      <c r="AV842" s="361"/>
      <c r="AW842" s="361"/>
      <c r="AX842" s="361"/>
    </row>
    <row r="843" spans="1:50" ht="30" customHeight="1" x14ac:dyDescent="0.15">
      <c r="A843" s="391">
        <v>6</v>
      </c>
      <c r="B843" s="391">
        <v>1</v>
      </c>
      <c r="C843" s="348" t="s">
        <v>733</v>
      </c>
      <c r="D843" s="348"/>
      <c r="E843" s="348"/>
      <c r="F843" s="348"/>
      <c r="G843" s="348"/>
      <c r="H843" s="348"/>
      <c r="I843" s="348"/>
      <c r="J843" s="349" t="s">
        <v>741</v>
      </c>
      <c r="K843" s="350"/>
      <c r="L843" s="350"/>
      <c r="M843" s="350"/>
      <c r="N843" s="350"/>
      <c r="O843" s="350"/>
      <c r="P843" s="351" t="s">
        <v>744</v>
      </c>
      <c r="Q843" s="351"/>
      <c r="R843" s="351"/>
      <c r="S843" s="351"/>
      <c r="T843" s="351"/>
      <c r="U843" s="351"/>
      <c r="V843" s="351"/>
      <c r="W843" s="351"/>
      <c r="X843" s="351"/>
      <c r="Y843" s="352">
        <v>2</v>
      </c>
      <c r="Z843" s="353"/>
      <c r="AA843" s="353"/>
      <c r="AB843" s="354"/>
      <c r="AC843" s="355" t="s">
        <v>655</v>
      </c>
      <c r="AD843" s="355"/>
      <c r="AE843" s="355"/>
      <c r="AF843" s="355"/>
      <c r="AG843" s="355"/>
      <c r="AH843" s="356" t="s">
        <v>561</v>
      </c>
      <c r="AI843" s="357"/>
      <c r="AJ843" s="357"/>
      <c r="AK843" s="357"/>
      <c r="AL843" s="358" t="s">
        <v>561</v>
      </c>
      <c r="AM843" s="359"/>
      <c r="AN843" s="359"/>
      <c r="AO843" s="360"/>
      <c r="AP843" s="361" t="s">
        <v>561</v>
      </c>
      <c r="AQ843" s="361"/>
      <c r="AR843" s="361"/>
      <c r="AS843" s="361"/>
      <c r="AT843" s="361"/>
      <c r="AU843" s="361"/>
      <c r="AV843" s="361"/>
      <c r="AW843" s="361"/>
      <c r="AX843" s="361"/>
    </row>
    <row r="844" spans="1:50" ht="30" customHeight="1" x14ac:dyDescent="0.15">
      <c r="A844" s="391">
        <v>7</v>
      </c>
      <c r="B844" s="391">
        <v>1</v>
      </c>
      <c r="C844" s="348" t="s">
        <v>734</v>
      </c>
      <c r="D844" s="348"/>
      <c r="E844" s="348"/>
      <c r="F844" s="348"/>
      <c r="G844" s="348"/>
      <c r="H844" s="348"/>
      <c r="I844" s="348"/>
      <c r="J844" s="349">
        <v>5700150042485</v>
      </c>
      <c r="K844" s="350"/>
      <c r="L844" s="350"/>
      <c r="M844" s="350"/>
      <c r="N844" s="350"/>
      <c r="O844" s="350"/>
      <c r="P844" s="351" t="s">
        <v>744</v>
      </c>
      <c r="Q844" s="351"/>
      <c r="R844" s="351"/>
      <c r="S844" s="351"/>
      <c r="T844" s="351"/>
      <c r="U844" s="351"/>
      <c r="V844" s="351"/>
      <c r="W844" s="351"/>
      <c r="X844" s="351"/>
      <c r="Y844" s="352">
        <v>1</v>
      </c>
      <c r="Z844" s="353"/>
      <c r="AA844" s="353"/>
      <c r="AB844" s="354"/>
      <c r="AC844" s="355" t="s">
        <v>655</v>
      </c>
      <c r="AD844" s="355"/>
      <c r="AE844" s="355"/>
      <c r="AF844" s="355"/>
      <c r="AG844" s="355"/>
      <c r="AH844" s="356" t="s">
        <v>561</v>
      </c>
      <c r="AI844" s="357"/>
      <c r="AJ844" s="357"/>
      <c r="AK844" s="357"/>
      <c r="AL844" s="358" t="s">
        <v>561</v>
      </c>
      <c r="AM844" s="359"/>
      <c r="AN844" s="359"/>
      <c r="AO844" s="360"/>
      <c r="AP844" s="361" t="s">
        <v>561</v>
      </c>
      <c r="AQ844" s="361"/>
      <c r="AR844" s="361"/>
      <c r="AS844" s="361"/>
      <c r="AT844" s="361"/>
      <c r="AU844" s="361"/>
      <c r="AV844" s="361"/>
      <c r="AW844" s="361"/>
      <c r="AX844" s="361"/>
    </row>
    <row r="845" spans="1:50" ht="30" customHeight="1" x14ac:dyDescent="0.15">
      <c r="A845" s="391">
        <v>8</v>
      </c>
      <c r="B845" s="391">
        <v>1</v>
      </c>
      <c r="C845" s="348" t="s">
        <v>735</v>
      </c>
      <c r="D845" s="348"/>
      <c r="E845" s="348"/>
      <c r="F845" s="348"/>
      <c r="G845" s="348"/>
      <c r="H845" s="348"/>
      <c r="I845" s="348"/>
      <c r="J845" s="349" t="s">
        <v>742</v>
      </c>
      <c r="K845" s="350"/>
      <c r="L845" s="350"/>
      <c r="M845" s="350"/>
      <c r="N845" s="350"/>
      <c r="O845" s="350"/>
      <c r="P845" s="351" t="s">
        <v>744</v>
      </c>
      <c r="Q845" s="351"/>
      <c r="R845" s="351"/>
      <c r="S845" s="351"/>
      <c r="T845" s="351"/>
      <c r="U845" s="351"/>
      <c r="V845" s="351"/>
      <c r="W845" s="351"/>
      <c r="X845" s="351"/>
      <c r="Y845" s="352">
        <v>1</v>
      </c>
      <c r="Z845" s="353"/>
      <c r="AA845" s="353"/>
      <c r="AB845" s="354"/>
      <c r="AC845" s="355" t="s">
        <v>655</v>
      </c>
      <c r="AD845" s="355"/>
      <c r="AE845" s="355"/>
      <c r="AF845" s="355"/>
      <c r="AG845" s="355"/>
      <c r="AH845" s="356" t="s">
        <v>561</v>
      </c>
      <c r="AI845" s="357"/>
      <c r="AJ845" s="357"/>
      <c r="AK845" s="357"/>
      <c r="AL845" s="358" t="s">
        <v>561</v>
      </c>
      <c r="AM845" s="359"/>
      <c r="AN845" s="359"/>
      <c r="AO845" s="360"/>
      <c r="AP845" s="361" t="s">
        <v>561</v>
      </c>
      <c r="AQ845" s="361"/>
      <c r="AR845" s="361"/>
      <c r="AS845" s="361"/>
      <c r="AT845" s="361"/>
      <c r="AU845" s="361"/>
      <c r="AV845" s="361"/>
      <c r="AW845" s="361"/>
      <c r="AX845" s="361"/>
    </row>
    <row r="846" spans="1:50" ht="30" customHeight="1" x14ac:dyDescent="0.15">
      <c r="A846" s="391">
        <v>9</v>
      </c>
      <c r="B846" s="391">
        <v>1</v>
      </c>
      <c r="C846" s="348" t="s">
        <v>736</v>
      </c>
      <c r="D846" s="348"/>
      <c r="E846" s="348"/>
      <c r="F846" s="348"/>
      <c r="G846" s="348"/>
      <c r="H846" s="348"/>
      <c r="I846" s="348"/>
      <c r="J846" s="349">
        <v>8700150094391</v>
      </c>
      <c r="K846" s="350"/>
      <c r="L846" s="350"/>
      <c r="M846" s="350"/>
      <c r="N846" s="350"/>
      <c r="O846" s="350"/>
      <c r="P846" s="351" t="s">
        <v>744</v>
      </c>
      <c r="Q846" s="351"/>
      <c r="R846" s="351"/>
      <c r="S846" s="351"/>
      <c r="T846" s="351"/>
      <c r="U846" s="351"/>
      <c r="V846" s="351"/>
      <c r="W846" s="351"/>
      <c r="X846" s="351"/>
      <c r="Y846" s="352">
        <v>1</v>
      </c>
      <c r="Z846" s="353"/>
      <c r="AA846" s="353"/>
      <c r="AB846" s="354"/>
      <c r="AC846" s="355" t="s">
        <v>655</v>
      </c>
      <c r="AD846" s="355"/>
      <c r="AE846" s="355"/>
      <c r="AF846" s="355"/>
      <c r="AG846" s="355"/>
      <c r="AH846" s="356" t="s">
        <v>561</v>
      </c>
      <c r="AI846" s="357"/>
      <c r="AJ846" s="357"/>
      <c r="AK846" s="357"/>
      <c r="AL846" s="358" t="s">
        <v>561</v>
      </c>
      <c r="AM846" s="359"/>
      <c r="AN846" s="359"/>
      <c r="AO846" s="360"/>
      <c r="AP846" s="361" t="s">
        <v>561</v>
      </c>
      <c r="AQ846" s="361"/>
      <c r="AR846" s="361"/>
      <c r="AS846" s="361"/>
      <c r="AT846" s="361"/>
      <c r="AU846" s="361"/>
      <c r="AV846" s="361"/>
      <c r="AW846" s="361"/>
      <c r="AX846" s="361"/>
    </row>
    <row r="847" spans="1:50" ht="30" customHeight="1" x14ac:dyDescent="0.15">
      <c r="A847" s="391">
        <v>10</v>
      </c>
      <c r="B847" s="391">
        <v>1</v>
      </c>
      <c r="C847" s="348" t="s">
        <v>737</v>
      </c>
      <c r="D847" s="348"/>
      <c r="E847" s="348"/>
      <c r="F847" s="348"/>
      <c r="G847" s="348"/>
      <c r="H847" s="348"/>
      <c r="I847" s="348"/>
      <c r="J847" s="349" t="s">
        <v>743</v>
      </c>
      <c r="K847" s="350"/>
      <c r="L847" s="350"/>
      <c r="M847" s="350"/>
      <c r="N847" s="350"/>
      <c r="O847" s="350"/>
      <c r="P847" s="351" t="s">
        <v>744</v>
      </c>
      <c r="Q847" s="351"/>
      <c r="R847" s="351"/>
      <c r="S847" s="351"/>
      <c r="T847" s="351"/>
      <c r="U847" s="351"/>
      <c r="V847" s="351"/>
      <c r="W847" s="351"/>
      <c r="X847" s="351"/>
      <c r="Y847" s="352">
        <v>1</v>
      </c>
      <c r="Z847" s="353"/>
      <c r="AA847" s="353"/>
      <c r="AB847" s="354"/>
      <c r="AC847" s="355" t="s">
        <v>655</v>
      </c>
      <c r="AD847" s="355"/>
      <c r="AE847" s="355"/>
      <c r="AF847" s="355"/>
      <c r="AG847" s="355"/>
      <c r="AH847" s="356" t="s">
        <v>561</v>
      </c>
      <c r="AI847" s="357"/>
      <c r="AJ847" s="357"/>
      <c r="AK847" s="357"/>
      <c r="AL847" s="358" t="s">
        <v>561</v>
      </c>
      <c r="AM847" s="359"/>
      <c r="AN847" s="359"/>
      <c r="AO847" s="360"/>
      <c r="AP847" s="361" t="s">
        <v>561</v>
      </c>
      <c r="AQ847" s="361"/>
      <c r="AR847" s="361"/>
      <c r="AS847" s="361"/>
      <c r="AT847" s="361"/>
      <c r="AU847" s="361"/>
      <c r="AV847" s="361"/>
      <c r="AW847" s="361"/>
      <c r="AX847" s="361"/>
    </row>
    <row r="848" spans="1:50" ht="30" hidden="1" customHeight="1" x14ac:dyDescent="0.15">
      <c r="A848" s="391">
        <v>11</v>
      </c>
      <c r="B848" s="39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91">
        <v>12</v>
      </c>
      <c r="B849" s="39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91">
        <v>13</v>
      </c>
      <c r="B850" s="39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91">
        <v>14</v>
      </c>
      <c r="B851" s="39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91">
        <v>15</v>
      </c>
      <c r="B852" s="39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91">
        <v>16</v>
      </c>
      <c r="B853" s="39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91">
        <v>17</v>
      </c>
      <c r="B854" s="39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91">
        <v>18</v>
      </c>
      <c r="B855" s="39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91">
        <v>19</v>
      </c>
      <c r="B856" s="39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91">
        <v>20</v>
      </c>
      <c r="B857" s="39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91">
        <v>21</v>
      </c>
      <c r="B858" s="39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91">
        <v>22</v>
      </c>
      <c r="B859" s="391">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91">
        <v>23</v>
      </c>
      <c r="B860" s="391">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91">
        <v>24</v>
      </c>
      <c r="B861" s="391">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91">
        <v>25</v>
      </c>
      <c r="B862" s="39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91">
        <v>26</v>
      </c>
      <c r="B863" s="39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91">
        <v>27</v>
      </c>
      <c r="B864" s="39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91">
        <v>28</v>
      </c>
      <c r="B865" s="39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91">
        <v>29</v>
      </c>
      <c r="B866" s="39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91">
        <v>30</v>
      </c>
      <c r="B867" s="39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338</v>
      </c>
      <c r="AD870" s="149"/>
      <c r="AE870" s="149"/>
      <c r="AF870" s="149"/>
      <c r="AG870" s="149"/>
      <c r="AH870" s="368" t="s">
        <v>364</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91">
        <v>1</v>
      </c>
      <c r="B871" s="391">
        <v>1</v>
      </c>
      <c r="C871" s="348" t="s">
        <v>691</v>
      </c>
      <c r="D871" s="348"/>
      <c r="E871" s="348"/>
      <c r="F871" s="348"/>
      <c r="G871" s="348"/>
      <c r="H871" s="348"/>
      <c r="I871" s="348"/>
      <c r="J871" s="349" t="s">
        <v>561</v>
      </c>
      <c r="K871" s="350"/>
      <c r="L871" s="350"/>
      <c r="M871" s="350"/>
      <c r="N871" s="350"/>
      <c r="O871" s="350"/>
      <c r="P871" s="928" t="s">
        <v>702</v>
      </c>
      <c r="Q871" s="929"/>
      <c r="R871" s="929"/>
      <c r="S871" s="929"/>
      <c r="T871" s="929"/>
      <c r="U871" s="929"/>
      <c r="V871" s="929"/>
      <c r="W871" s="929"/>
      <c r="X871" s="930"/>
      <c r="Y871" s="352">
        <v>17</v>
      </c>
      <c r="Z871" s="353"/>
      <c r="AA871" s="353"/>
      <c r="AB871" s="354"/>
      <c r="AC871" s="364" t="s">
        <v>655</v>
      </c>
      <c r="AD871" s="372"/>
      <c r="AE871" s="372"/>
      <c r="AF871" s="372"/>
      <c r="AG871" s="372"/>
      <c r="AH871" s="386" t="s">
        <v>703</v>
      </c>
      <c r="AI871" s="387"/>
      <c r="AJ871" s="387"/>
      <c r="AK871" s="388"/>
      <c r="AL871" s="358" t="s">
        <v>704</v>
      </c>
      <c r="AM871" s="359"/>
      <c r="AN871" s="359"/>
      <c r="AO871" s="360"/>
      <c r="AP871" s="361" t="s">
        <v>705</v>
      </c>
      <c r="AQ871" s="361"/>
      <c r="AR871" s="361"/>
      <c r="AS871" s="361"/>
      <c r="AT871" s="361"/>
      <c r="AU871" s="361"/>
      <c r="AV871" s="361"/>
      <c r="AW871" s="361"/>
      <c r="AX871" s="361"/>
    </row>
    <row r="872" spans="1:50" ht="30" customHeight="1" x14ac:dyDescent="0.15">
      <c r="A872" s="391">
        <v>2</v>
      </c>
      <c r="B872" s="391">
        <v>1</v>
      </c>
      <c r="C872" s="348" t="s">
        <v>692</v>
      </c>
      <c r="D872" s="348"/>
      <c r="E872" s="348"/>
      <c r="F872" s="348"/>
      <c r="G872" s="348"/>
      <c r="H872" s="348"/>
      <c r="I872" s="348"/>
      <c r="J872" s="349" t="s">
        <v>561</v>
      </c>
      <c r="K872" s="350"/>
      <c r="L872" s="350"/>
      <c r="M872" s="350"/>
      <c r="N872" s="350"/>
      <c r="O872" s="350"/>
      <c r="P872" s="351" t="s">
        <v>702</v>
      </c>
      <c r="Q872" s="351"/>
      <c r="R872" s="351"/>
      <c r="S872" s="351"/>
      <c r="T872" s="351"/>
      <c r="U872" s="351"/>
      <c r="V872" s="351"/>
      <c r="W872" s="351"/>
      <c r="X872" s="351"/>
      <c r="Y872" s="352">
        <v>10</v>
      </c>
      <c r="Z872" s="353"/>
      <c r="AA872" s="353"/>
      <c r="AB872" s="354"/>
      <c r="AC872" s="364" t="s">
        <v>655</v>
      </c>
      <c r="AD872" s="372"/>
      <c r="AE872" s="372"/>
      <c r="AF872" s="372"/>
      <c r="AG872" s="372"/>
      <c r="AH872" s="386" t="s">
        <v>561</v>
      </c>
      <c r="AI872" s="387"/>
      <c r="AJ872" s="387"/>
      <c r="AK872" s="388"/>
      <c r="AL872" s="358" t="s">
        <v>561</v>
      </c>
      <c r="AM872" s="359"/>
      <c r="AN872" s="359"/>
      <c r="AO872" s="360"/>
      <c r="AP872" s="361" t="s">
        <v>689</v>
      </c>
      <c r="AQ872" s="361"/>
      <c r="AR872" s="361"/>
      <c r="AS872" s="361"/>
      <c r="AT872" s="361"/>
      <c r="AU872" s="361"/>
      <c r="AV872" s="361"/>
      <c r="AW872" s="361"/>
      <c r="AX872" s="361"/>
    </row>
    <row r="873" spans="1:50" ht="30" customHeight="1" x14ac:dyDescent="0.15">
      <c r="A873" s="391">
        <v>3</v>
      </c>
      <c r="B873" s="391">
        <v>1</v>
      </c>
      <c r="C873" s="362" t="s">
        <v>693</v>
      </c>
      <c r="D873" s="348"/>
      <c r="E873" s="348"/>
      <c r="F873" s="348"/>
      <c r="G873" s="348"/>
      <c r="H873" s="348"/>
      <c r="I873" s="348"/>
      <c r="J873" s="349" t="s">
        <v>561</v>
      </c>
      <c r="K873" s="350"/>
      <c r="L873" s="350"/>
      <c r="M873" s="350"/>
      <c r="N873" s="350"/>
      <c r="O873" s="350"/>
      <c r="P873" s="363" t="s">
        <v>702</v>
      </c>
      <c r="Q873" s="351"/>
      <c r="R873" s="351"/>
      <c r="S873" s="351"/>
      <c r="T873" s="351"/>
      <c r="U873" s="351"/>
      <c r="V873" s="351"/>
      <c r="W873" s="351"/>
      <c r="X873" s="351"/>
      <c r="Y873" s="352">
        <v>9</v>
      </c>
      <c r="Z873" s="353"/>
      <c r="AA873" s="353"/>
      <c r="AB873" s="354"/>
      <c r="AC873" s="364" t="s">
        <v>655</v>
      </c>
      <c r="AD873" s="372"/>
      <c r="AE873" s="372"/>
      <c r="AF873" s="372"/>
      <c r="AG873" s="372"/>
      <c r="AH873" s="378" t="s">
        <v>561</v>
      </c>
      <c r="AI873" s="379"/>
      <c r="AJ873" s="379"/>
      <c r="AK873" s="380"/>
      <c r="AL873" s="358" t="s">
        <v>561</v>
      </c>
      <c r="AM873" s="359"/>
      <c r="AN873" s="359"/>
      <c r="AO873" s="360"/>
      <c r="AP873" s="361" t="s">
        <v>689</v>
      </c>
      <c r="AQ873" s="361"/>
      <c r="AR873" s="361"/>
      <c r="AS873" s="361"/>
      <c r="AT873" s="361"/>
      <c r="AU873" s="361"/>
      <c r="AV873" s="361"/>
      <c r="AW873" s="361"/>
      <c r="AX873" s="361"/>
    </row>
    <row r="874" spans="1:50" ht="30" customHeight="1" x14ac:dyDescent="0.15">
      <c r="A874" s="391">
        <v>4</v>
      </c>
      <c r="B874" s="391">
        <v>1</v>
      </c>
      <c r="C874" s="362" t="s">
        <v>694</v>
      </c>
      <c r="D874" s="348"/>
      <c r="E874" s="348"/>
      <c r="F874" s="348"/>
      <c r="G874" s="348"/>
      <c r="H874" s="348"/>
      <c r="I874" s="348"/>
      <c r="J874" s="349" t="s">
        <v>561</v>
      </c>
      <c r="K874" s="350"/>
      <c r="L874" s="350"/>
      <c r="M874" s="350"/>
      <c r="N874" s="350"/>
      <c r="O874" s="350"/>
      <c r="P874" s="363" t="s">
        <v>702</v>
      </c>
      <c r="Q874" s="351"/>
      <c r="R874" s="351"/>
      <c r="S874" s="351"/>
      <c r="T874" s="351"/>
      <c r="U874" s="351"/>
      <c r="V874" s="351"/>
      <c r="W874" s="351"/>
      <c r="X874" s="351"/>
      <c r="Y874" s="352">
        <v>6</v>
      </c>
      <c r="Z874" s="353"/>
      <c r="AA874" s="353"/>
      <c r="AB874" s="354"/>
      <c r="AC874" s="364" t="s">
        <v>655</v>
      </c>
      <c r="AD874" s="372"/>
      <c r="AE874" s="372"/>
      <c r="AF874" s="372"/>
      <c r="AG874" s="372"/>
      <c r="AH874" s="378" t="s">
        <v>561</v>
      </c>
      <c r="AI874" s="379"/>
      <c r="AJ874" s="379"/>
      <c r="AK874" s="380"/>
      <c r="AL874" s="358" t="s">
        <v>561</v>
      </c>
      <c r="AM874" s="359"/>
      <c r="AN874" s="359"/>
      <c r="AO874" s="360"/>
      <c r="AP874" s="361" t="s">
        <v>689</v>
      </c>
      <c r="AQ874" s="361"/>
      <c r="AR874" s="361"/>
      <c r="AS874" s="361"/>
      <c r="AT874" s="361"/>
      <c r="AU874" s="361"/>
      <c r="AV874" s="361"/>
      <c r="AW874" s="361"/>
      <c r="AX874" s="361"/>
    </row>
    <row r="875" spans="1:50" ht="30" customHeight="1" x14ac:dyDescent="0.15">
      <c r="A875" s="391">
        <v>5</v>
      </c>
      <c r="B875" s="391">
        <v>1</v>
      </c>
      <c r="C875" s="348" t="s">
        <v>695</v>
      </c>
      <c r="D875" s="348"/>
      <c r="E875" s="348"/>
      <c r="F875" s="348"/>
      <c r="G875" s="348"/>
      <c r="H875" s="348"/>
      <c r="I875" s="348"/>
      <c r="J875" s="349" t="s">
        <v>561</v>
      </c>
      <c r="K875" s="350"/>
      <c r="L875" s="350"/>
      <c r="M875" s="350"/>
      <c r="N875" s="350"/>
      <c r="O875" s="350"/>
      <c r="P875" s="351" t="s">
        <v>702</v>
      </c>
      <c r="Q875" s="351"/>
      <c r="R875" s="351"/>
      <c r="S875" s="351"/>
      <c r="T875" s="351"/>
      <c r="U875" s="351"/>
      <c r="V875" s="351"/>
      <c r="W875" s="351"/>
      <c r="X875" s="351"/>
      <c r="Y875" s="352">
        <v>5</v>
      </c>
      <c r="Z875" s="353"/>
      <c r="AA875" s="353"/>
      <c r="AB875" s="354"/>
      <c r="AC875" s="364" t="s">
        <v>655</v>
      </c>
      <c r="AD875" s="372"/>
      <c r="AE875" s="372"/>
      <c r="AF875" s="372"/>
      <c r="AG875" s="372"/>
      <c r="AH875" s="378" t="s">
        <v>561</v>
      </c>
      <c r="AI875" s="379"/>
      <c r="AJ875" s="379"/>
      <c r="AK875" s="380"/>
      <c r="AL875" s="358" t="s">
        <v>561</v>
      </c>
      <c r="AM875" s="359"/>
      <c r="AN875" s="359"/>
      <c r="AO875" s="360"/>
      <c r="AP875" s="361" t="s">
        <v>689</v>
      </c>
      <c r="AQ875" s="361"/>
      <c r="AR875" s="361"/>
      <c r="AS875" s="361"/>
      <c r="AT875" s="361"/>
      <c r="AU875" s="361"/>
      <c r="AV875" s="361"/>
      <c r="AW875" s="361"/>
      <c r="AX875" s="361"/>
    </row>
    <row r="876" spans="1:50" ht="30" customHeight="1" x14ac:dyDescent="0.15">
      <c r="A876" s="391">
        <v>6</v>
      </c>
      <c r="B876" s="391">
        <v>1</v>
      </c>
      <c r="C876" s="348" t="s">
        <v>696</v>
      </c>
      <c r="D876" s="348"/>
      <c r="E876" s="348"/>
      <c r="F876" s="348"/>
      <c r="G876" s="348"/>
      <c r="H876" s="348"/>
      <c r="I876" s="348"/>
      <c r="J876" s="349" t="s">
        <v>561</v>
      </c>
      <c r="K876" s="350"/>
      <c r="L876" s="350"/>
      <c r="M876" s="350"/>
      <c r="N876" s="350"/>
      <c r="O876" s="350"/>
      <c r="P876" s="351" t="s">
        <v>702</v>
      </c>
      <c r="Q876" s="351"/>
      <c r="R876" s="351"/>
      <c r="S876" s="351"/>
      <c r="T876" s="351"/>
      <c r="U876" s="351"/>
      <c r="V876" s="351"/>
      <c r="W876" s="351"/>
      <c r="X876" s="351"/>
      <c r="Y876" s="352">
        <v>4</v>
      </c>
      <c r="Z876" s="353"/>
      <c r="AA876" s="353"/>
      <c r="AB876" s="354"/>
      <c r="AC876" s="364" t="s">
        <v>655</v>
      </c>
      <c r="AD876" s="372"/>
      <c r="AE876" s="372"/>
      <c r="AF876" s="372"/>
      <c r="AG876" s="372"/>
      <c r="AH876" s="378" t="s">
        <v>561</v>
      </c>
      <c r="AI876" s="379"/>
      <c r="AJ876" s="379"/>
      <c r="AK876" s="380"/>
      <c r="AL876" s="358" t="s">
        <v>561</v>
      </c>
      <c r="AM876" s="359"/>
      <c r="AN876" s="359"/>
      <c r="AO876" s="360"/>
      <c r="AP876" s="361" t="s">
        <v>689</v>
      </c>
      <c r="AQ876" s="361"/>
      <c r="AR876" s="361"/>
      <c r="AS876" s="361"/>
      <c r="AT876" s="361"/>
      <c r="AU876" s="361"/>
      <c r="AV876" s="361"/>
      <c r="AW876" s="361"/>
      <c r="AX876" s="361"/>
    </row>
    <row r="877" spans="1:50" ht="30" customHeight="1" x14ac:dyDescent="0.15">
      <c r="A877" s="391">
        <v>7</v>
      </c>
      <c r="B877" s="391">
        <v>1</v>
      </c>
      <c r="C877" s="348" t="s">
        <v>697</v>
      </c>
      <c r="D877" s="348"/>
      <c r="E877" s="348"/>
      <c r="F877" s="348"/>
      <c r="G877" s="348"/>
      <c r="H877" s="348"/>
      <c r="I877" s="348"/>
      <c r="J877" s="349" t="s">
        <v>561</v>
      </c>
      <c r="K877" s="350"/>
      <c r="L877" s="350"/>
      <c r="M877" s="350"/>
      <c r="N877" s="350"/>
      <c r="O877" s="350"/>
      <c r="P877" s="351" t="s">
        <v>702</v>
      </c>
      <c r="Q877" s="351"/>
      <c r="R877" s="351"/>
      <c r="S877" s="351"/>
      <c r="T877" s="351"/>
      <c r="U877" s="351"/>
      <c r="V877" s="351"/>
      <c r="W877" s="351"/>
      <c r="X877" s="351"/>
      <c r="Y877" s="352">
        <v>4</v>
      </c>
      <c r="Z877" s="353"/>
      <c r="AA877" s="353"/>
      <c r="AB877" s="354"/>
      <c r="AC877" s="364" t="s">
        <v>655</v>
      </c>
      <c r="AD877" s="372"/>
      <c r="AE877" s="372"/>
      <c r="AF877" s="372"/>
      <c r="AG877" s="372"/>
      <c r="AH877" s="378" t="s">
        <v>561</v>
      </c>
      <c r="AI877" s="379"/>
      <c r="AJ877" s="379"/>
      <c r="AK877" s="380"/>
      <c r="AL877" s="358" t="s">
        <v>561</v>
      </c>
      <c r="AM877" s="359"/>
      <c r="AN877" s="359"/>
      <c r="AO877" s="360"/>
      <c r="AP877" s="361" t="s">
        <v>689</v>
      </c>
      <c r="AQ877" s="361"/>
      <c r="AR877" s="361"/>
      <c r="AS877" s="361"/>
      <c r="AT877" s="361"/>
      <c r="AU877" s="361"/>
      <c r="AV877" s="361"/>
      <c r="AW877" s="361"/>
      <c r="AX877" s="361"/>
    </row>
    <row r="878" spans="1:50" ht="30" customHeight="1" x14ac:dyDescent="0.15">
      <c r="A878" s="391">
        <v>8</v>
      </c>
      <c r="B878" s="391">
        <v>1</v>
      </c>
      <c r="C878" s="348" t="s">
        <v>698</v>
      </c>
      <c r="D878" s="348"/>
      <c r="E878" s="348"/>
      <c r="F878" s="348"/>
      <c r="G878" s="348"/>
      <c r="H878" s="348"/>
      <c r="I878" s="348"/>
      <c r="J878" s="349" t="s">
        <v>561</v>
      </c>
      <c r="K878" s="350"/>
      <c r="L878" s="350"/>
      <c r="M878" s="350"/>
      <c r="N878" s="350"/>
      <c r="O878" s="350"/>
      <c r="P878" s="351" t="s">
        <v>702</v>
      </c>
      <c r="Q878" s="351"/>
      <c r="R878" s="351"/>
      <c r="S878" s="351"/>
      <c r="T878" s="351"/>
      <c r="U878" s="351"/>
      <c r="V878" s="351"/>
      <c r="W878" s="351"/>
      <c r="X878" s="351"/>
      <c r="Y878" s="352">
        <v>3</v>
      </c>
      <c r="Z878" s="353"/>
      <c r="AA878" s="353"/>
      <c r="AB878" s="354"/>
      <c r="AC878" s="364" t="s">
        <v>655</v>
      </c>
      <c r="AD878" s="372"/>
      <c r="AE878" s="372"/>
      <c r="AF878" s="372"/>
      <c r="AG878" s="372"/>
      <c r="AH878" s="378" t="s">
        <v>561</v>
      </c>
      <c r="AI878" s="379"/>
      <c r="AJ878" s="379"/>
      <c r="AK878" s="380"/>
      <c r="AL878" s="358" t="s">
        <v>561</v>
      </c>
      <c r="AM878" s="359"/>
      <c r="AN878" s="359"/>
      <c r="AO878" s="360"/>
      <c r="AP878" s="361" t="s">
        <v>689</v>
      </c>
      <c r="AQ878" s="361"/>
      <c r="AR878" s="361"/>
      <c r="AS878" s="361"/>
      <c r="AT878" s="361"/>
      <c r="AU878" s="361"/>
      <c r="AV878" s="361"/>
      <c r="AW878" s="361"/>
      <c r="AX878" s="361"/>
    </row>
    <row r="879" spans="1:50" ht="30" customHeight="1" x14ac:dyDescent="0.15">
      <c r="A879" s="391">
        <v>9</v>
      </c>
      <c r="B879" s="391">
        <v>1</v>
      </c>
      <c r="C879" s="348" t="s">
        <v>699</v>
      </c>
      <c r="D879" s="348"/>
      <c r="E879" s="348"/>
      <c r="F879" s="348"/>
      <c r="G879" s="348"/>
      <c r="H879" s="348"/>
      <c r="I879" s="348"/>
      <c r="J879" s="349" t="s">
        <v>561</v>
      </c>
      <c r="K879" s="350"/>
      <c r="L879" s="350"/>
      <c r="M879" s="350"/>
      <c r="N879" s="350"/>
      <c r="O879" s="350"/>
      <c r="P879" s="351" t="s">
        <v>702</v>
      </c>
      <c r="Q879" s="351"/>
      <c r="R879" s="351"/>
      <c r="S879" s="351"/>
      <c r="T879" s="351"/>
      <c r="U879" s="351"/>
      <c r="V879" s="351"/>
      <c r="W879" s="351"/>
      <c r="X879" s="351"/>
      <c r="Y879" s="352">
        <v>3</v>
      </c>
      <c r="Z879" s="353"/>
      <c r="AA879" s="353"/>
      <c r="AB879" s="354"/>
      <c r="AC879" s="364" t="s">
        <v>655</v>
      </c>
      <c r="AD879" s="372"/>
      <c r="AE879" s="372"/>
      <c r="AF879" s="372"/>
      <c r="AG879" s="372"/>
      <c r="AH879" s="378" t="s">
        <v>561</v>
      </c>
      <c r="AI879" s="379"/>
      <c r="AJ879" s="379"/>
      <c r="AK879" s="380"/>
      <c r="AL879" s="358" t="s">
        <v>561</v>
      </c>
      <c r="AM879" s="359"/>
      <c r="AN879" s="359"/>
      <c r="AO879" s="360"/>
      <c r="AP879" s="361" t="s">
        <v>689</v>
      </c>
      <c r="AQ879" s="361"/>
      <c r="AR879" s="361"/>
      <c r="AS879" s="361"/>
      <c r="AT879" s="361"/>
      <c r="AU879" s="361"/>
      <c r="AV879" s="361"/>
      <c r="AW879" s="361"/>
      <c r="AX879" s="361"/>
    </row>
    <row r="880" spans="1:50" ht="30" customHeight="1" x14ac:dyDescent="0.15">
      <c r="A880" s="391">
        <v>10</v>
      </c>
      <c r="B880" s="391">
        <v>1</v>
      </c>
      <c r="C880" s="348" t="s">
        <v>700</v>
      </c>
      <c r="D880" s="348"/>
      <c r="E880" s="348"/>
      <c r="F880" s="348"/>
      <c r="G880" s="348"/>
      <c r="H880" s="348"/>
      <c r="I880" s="348"/>
      <c r="J880" s="349" t="s">
        <v>561</v>
      </c>
      <c r="K880" s="350"/>
      <c r="L880" s="350"/>
      <c r="M880" s="350"/>
      <c r="N880" s="350"/>
      <c r="O880" s="350"/>
      <c r="P880" s="351" t="s">
        <v>702</v>
      </c>
      <c r="Q880" s="351"/>
      <c r="R880" s="351"/>
      <c r="S880" s="351"/>
      <c r="T880" s="351"/>
      <c r="U880" s="351"/>
      <c r="V880" s="351"/>
      <c r="W880" s="351"/>
      <c r="X880" s="351"/>
      <c r="Y880" s="352">
        <v>2</v>
      </c>
      <c r="Z880" s="353"/>
      <c r="AA880" s="353"/>
      <c r="AB880" s="354"/>
      <c r="AC880" s="364" t="s">
        <v>655</v>
      </c>
      <c r="AD880" s="372"/>
      <c r="AE880" s="372"/>
      <c r="AF880" s="372"/>
      <c r="AG880" s="372"/>
      <c r="AH880" s="378" t="s">
        <v>561</v>
      </c>
      <c r="AI880" s="379"/>
      <c r="AJ880" s="379"/>
      <c r="AK880" s="380"/>
      <c r="AL880" s="358" t="s">
        <v>561</v>
      </c>
      <c r="AM880" s="359"/>
      <c r="AN880" s="359"/>
      <c r="AO880" s="360"/>
      <c r="AP880" s="361" t="s">
        <v>689</v>
      </c>
      <c r="AQ880" s="361"/>
      <c r="AR880" s="361"/>
      <c r="AS880" s="361"/>
      <c r="AT880" s="361"/>
      <c r="AU880" s="361"/>
      <c r="AV880" s="361"/>
      <c r="AW880" s="361"/>
      <c r="AX880" s="361"/>
    </row>
    <row r="881" spans="1:50" ht="30" hidden="1" customHeight="1" x14ac:dyDescent="0.15">
      <c r="A881" s="391">
        <v>11</v>
      </c>
      <c r="B881" s="39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91">
        <v>12</v>
      </c>
      <c r="B882" s="39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91">
        <v>13</v>
      </c>
      <c r="B883" s="39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91">
        <v>14</v>
      </c>
      <c r="B884" s="39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91">
        <v>15</v>
      </c>
      <c r="B885" s="39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91">
        <v>16</v>
      </c>
      <c r="B886" s="39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91">
        <v>17</v>
      </c>
      <c r="B887" s="39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91">
        <v>18</v>
      </c>
      <c r="B888" s="39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91">
        <v>19</v>
      </c>
      <c r="B889" s="39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91">
        <v>20</v>
      </c>
      <c r="B890" s="39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91">
        <v>21</v>
      </c>
      <c r="B891" s="39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91">
        <v>22</v>
      </c>
      <c r="B892" s="391">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91">
        <v>23</v>
      </c>
      <c r="B893" s="391">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91">
        <v>24</v>
      </c>
      <c r="B894" s="391">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91">
        <v>25</v>
      </c>
      <c r="B895" s="39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91">
        <v>26</v>
      </c>
      <c r="B896" s="39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91">
        <v>27</v>
      </c>
      <c r="B897" s="39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91">
        <v>28</v>
      </c>
      <c r="B898" s="39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91">
        <v>29</v>
      </c>
      <c r="B899" s="39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91">
        <v>30</v>
      </c>
      <c r="B900" s="39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338</v>
      </c>
      <c r="AD903" s="149"/>
      <c r="AE903" s="149"/>
      <c r="AF903" s="149"/>
      <c r="AG903" s="149"/>
      <c r="AH903" s="368" t="s">
        <v>364</v>
      </c>
      <c r="AI903" s="365"/>
      <c r="AJ903" s="365"/>
      <c r="AK903" s="365"/>
      <c r="AL903" s="365" t="s">
        <v>21</v>
      </c>
      <c r="AM903" s="365"/>
      <c r="AN903" s="365"/>
      <c r="AO903" s="370"/>
      <c r="AP903" s="371" t="s">
        <v>301</v>
      </c>
      <c r="AQ903" s="371"/>
      <c r="AR903" s="371"/>
      <c r="AS903" s="371"/>
      <c r="AT903" s="371"/>
      <c r="AU903" s="371"/>
      <c r="AV903" s="371"/>
      <c r="AW903" s="371"/>
      <c r="AX903" s="371"/>
    </row>
    <row r="904" spans="1:50" ht="30" customHeight="1" x14ac:dyDescent="0.15">
      <c r="A904" s="391">
        <v>1</v>
      </c>
      <c r="B904" s="391">
        <v>1</v>
      </c>
      <c r="C904" s="348" t="s">
        <v>706</v>
      </c>
      <c r="D904" s="348"/>
      <c r="E904" s="348"/>
      <c r="F904" s="348"/>
      <c r="G904" s="348"/>
      <c r="H904" s="348"/>
      <c r="I904" s="348"/>
      <c r="J904" s="349" t="s">
        <v>704</v>
      </c>
      <c r="K904" s="350"/>
      <c r="L904" s="350"/>
      <c r="M904" s="350"/>
      <c r="N904" s="350"/>
      <c r="O904" s="350"/>
      <c r="P904" s="363" t="s">
        <v>707</v>
      </c>
      <c r="Q904" s="351"/>
      <c r="R904" s="351"/>
      <c r="S904" s="351"/>
      <c r="T904" s="351"/>
      <c r="U904" s="351"/>
      <c r="V904" s="351"/>
      <c r="W904" s="351"/>
      <c r="X904" s="351"/>
      <c r="Y904" s="352">
        <v>80</v>
      </c>
      <c r="Z904" s="353"/>
      <c r="AA904" s="353"/>
      <c r="AB904" s="354"/>
      <c r="AC904" s="364" t="s">
        <v>655</v>
      </c>
      <c r="AD904" s="372"/>
      <c r="AE904" s="372"/>
      <c r="AF904" s="372"/>
      <c r="AG904" s="372"/>
      <c r="AH904" s="373" t="s">
        <v>703</v>
      </c>
      <c r="AI904" s="374"/>
      <c r="AJ904" s="374"/>
      <c r="AK904" s="374"/>
      <c r="AL904" s="358" t="s">
        <v>708</v>
      </c>
      <c r="AM904" s="359"/>
      <c r="AN904" s="359"/>
      <c r="AO904" s="360"/>
      <c r="AP904" s="361" t="s">
        <v>705</v>
      </c>
      <c r="AQ904" s="361"/>
      <c r="AR904" s="361"/>
      <c r="AS904" s="361"/>
      <c r="AT904" s="361"/>
      <c r="AU904" s="361"/>
      <c r="AV904" s="361"/>
      <c r="AW904" s="361"/>
      <c r="AX904" s="361"/>
    </row>
    <row r="905" spans="1:50" ht="30" customHeight="1" x14ac:dyDescent="0.15">
      <c r="A905" s="391">
        <v>2</v>
      </c>
      <c r="B905" s="391">
        <v>1</v>
      </c>
      <c r="C905" s="362" t="s">
        <v>713</v>
      </c>
      <c r="D905" s="348"/>
      <c r="E905" s="348"/>
      <c r="F905" s="348"/>
      <c r="G905" s="348"/>
      <c r="H905" s="348"/>
      <c r="I905" s="348"/>
      <c r="J905" s="349">
        <v>8010401024011</v>
      </c>
      <c r="K905" s="350"/>
      <c r="L905" s="350"/>
      <c r="M905" s="350"/>
      <c r="N905" s="350"/>
      <c r="O905" s="350"/>
      <c r="P905" s="363" t="s">
        <v>712</v>
      </c>
      <c r="Q905" s="351"/>
      <c r="R905" s="351"/>
      <c r="S905" s="351"/>
      <c r="T905" s="351"/>
      <c r="U905" s="351"/>
      <c r="V905" s="351"/>
      <c r="W905" s="351"/>
      <c r="X905" s="351"/>
      <c r="Y905" s="352">
        <v>50</v>
      </c>
      <c r="Z905" s="353"/>
      <c r="AA905" s="353"/>
      <c r="AB905" s="354"/>
      <c r="AC905" s="364" t="s">
        <v>655</v>
      </c>
      <c r="AD905" s="364"/>
      <c r="AE905" s="364"/>
      <c r="AF905" s="364"/>
      <c r="AG905" s="364"/>
      <c r="AH905" s="373" t="s">
        <v>709</v>
      </c>
      <c r="AI905" s="374"/>
      <c r="AJ905" s="374"/>
      <c r="AK905" s="374"/>
      <c r="AL905" s="358" t="s">
        <v>710</v>
      </c>
      <c r="AM905" s="359"/>
      <c r="AN905" s="359"/>
      <c r="AO905" s="360"/>
      <c r="AP905" s="361" t="s">
        <v>711</v>
      </c>
      <c r="AQ905" s="361"/>
      <c r="AR905" s="361"/>
      <c r="AS905" s="361"/>
      <c r="AT905" s="361"/>
      <c r="AU905" s="361"/>
      <c r="AV905" s="361"/>
      <c r="AW905" s="361"/>
      <c r="AX905" s="361"/>
    </row>
    <row r="906" spans="1:50" ht="30" hidden="1" customHeight="1" x14ac:dyDescent="0.15">
      <c r="A906" s="391">
        <v>3</v>
      </c>
      <c r="B906" s="391">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91">
        <v>4</v>
      </c>
      <c r="B907" s="391">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91">
        <v>5</v>
      </c>
      <c r="B908" s="39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91">
        <v>6</v>
      </c>
      <c r="B909" s="39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91">
        <v>7</v>
      </c>
      <c r="B910" s="39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91">
        <v>8</v>
      </c>
      <c r="B911" s="39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91">
        <v>9</v>
      </c>
      <c r="B912" s="39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91">
        <v>10</v>
      </c>
      <c r="B913" s="39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91">
        <v>11</v>
      </c>
      <c r="B914" s="39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91">
        <v>12</v>
      </c>
      <c r="B915" s="39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91">
        <v>13</v>
      </c>
      <c r="B916" s="39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91">
        <v>14</v>
      </c>
      <c r="B917" s="39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91">
        <v>15</v>
      </c>
      <c r="B918" s="39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91">
        <v>16</v>
      </c>
      <c r="B919" s="39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91">
        <v>17</v>
      </c>
      <c r="B920" s="39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91">
        <v>18</v>
      </c>
      <c r="B921" s="39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91">
        <v>19</v>
      </c>
      <c r="B922" s="39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91">
        <v>20</v>
      </c>
      <c r="B923" s="39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91">
        <v>21</v>
      </c>
      <c r="B924" s="39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91">
        <v>22</v>
      </c>
      <c r="B925" s="391">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91">
        <v>23</v>
      </c>
      <c r="B926" s="391">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91">
        <v>24</v>
      </c>
      <c r="B927" s="391">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91">
        <v>25</v>
      </c>
      <c r="B928" s="39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91">
        <v>26</v>
      </c>
      <c r="B929" s="39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91">
        <v>27</v>
      </c>
      <c r="B930" s="39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91">
        <v>28</v>
      </c>
      <c r="B931" s="39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91">
        <v>29</v>
      </c>
      <c r="B932" s="39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91">
        <v>30</v>
      </c>
      <c r="B933" s="39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338</v>
      </c>
      <c r="AD936" s="149"/>
      <c r="AE936" s="149"/>
      <c r="AF936" s="149"/>
      <c r="AG936" s="149"/>
      <c r="AH936" s="368" t="s">
        <v>364</v>
      </c>
      <c r="AI936" s="365"/>
      <c r="AJ936" s="365"/>
      <c r="AK936" s="365"/>
      <c r="AL936" s="365" t="s">
        <v>21</v>
      </c>
      <c r="AM936" s="365"/>
      <c r="AN936" s="365"/>
      <c r="AO936" s="370"/>
      <c r="AP936" s="371" t="s">
        <v>301</v>
      </c>
      <c r="AQ936" s="371"/>
      <c r="AR936" s="371"/>
      <c r="AS936" s="371"/>
      <c r="AT936" s="371"/>
      <c r="AU936" s="371"/>
      <c r="AV936" s="371"/>
      <c r="AW936" s="371"/>
      <c r="AX936" s="371"/>
    </row>
    <row r="937" spans="1:50" ht="30" customHeight="1" x14ac:dyDescent="0.15">
      <c r="A937" s="391">
        <v>1</v>
      </c>
      <c r="B937" s="391">
        <v>1</v>
      </c>
      <c r="C937" s="362" t="s">
        <v>746</v>
      </c>
      <c r="D937" s="348"/>
      <c r="E937" s="348"/>
      <c r="F937" s="348"/>
      <c r="G937" s="348"/>
      <c r="H937" s="348"/>
      <c r="I937" s="348"/>
      <c r="J937" s="349">
        <v>7010005013337</v>
      </c>
      <c r="K937" s="350"/>
      <c r="L937" s="350"/>
      <c r="M937" s="350"/>
      <c r="N937" s="350"/>
      <c r="O937" s="350"/>
      <c r="P937" s="363" t="s">
        <v>723</v>
      </c>
      <c r="Q937" s="351"/>
      <c r="R937" s="351"/>
      <c r="S937" s="351"/>
      <c r="T937" s="351"/>
      <c r="U937" s="351"/>
      <c r="V937" s="351"/>
      <c r="W937" s="351"/>
      <c r="X937" s="351"/>
      <c r="Y937" s="352">
        <v>4</v>
      </c>
      <c r="Z937" s="353"/>
      <c r="AA937" s="353"/>
      <c r="AB937" s="354"/>
      <c r="AC937" s="364" t="s">
        <v>747</v>
      </c>
      <c r="AD937" s="372"/>
      <c r="AE937" s="372"/>
      <c r="AF937" s="372"/>
      <c r="AG937" s="372"/>
      <c r="AH937" s="373" t="s">
        <v>561</v>
      </c>
      <c r="AI937" s="374"/>
      <c r="AJ937" s="374"/>
      <c r="AK937" s="374"/>
      <c r="AL937" s="358" t="s">
        <v>561</v>
      </c>
      <c r="AM937" s="359"/>
      <c r="AN937" s="359"/>
      <c r="AO937" s="360"/>
      <c r="AP937" s="361" t="s">
        <v>561</v>
      </c>
      <c r="AQ937" s="361"/>
      <c r="AR937" s="361"/>
      <c r="AS937" s="361"/>
      <c r="AT937" s="361"/>
      <c r="AU937" s="361"/>
      <c r="AV937" s="361"/>
      <c r="AW937" s="361"/>
      <c r="AX937" s="361"/>
    </row>
    <row r="938" spans="1:50" ht="30" hidden="1" customHeight="1" x14ac:dyDescent="0.15">
      <c r="A938" s="391">
        <v>2</v>
      </c>
      <c r="B938" s="39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91">
        <v>3</v>
      </c>
      <c r="B939" s="391">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91">
        <v>4</v>
      </c>
      <c r="B940" s="391">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91">
        <v>5</v>
      </c>
      <c r="B941" s="39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91">
        <v>6</v>
      </c>
      <c r="B942" s="39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91">
        <v>7</v>
      </c>
      <c r="B943" s="39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91">
        <v>8</v>
      </c>
      <c r="B944" s="39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91">
        <v>9</v>
      </c>
      <c r="B945" s="39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91">
        <v>10</v>
      </c>
      <c r="B946" s="39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91">
        <v>11</v>
      </c>
      <c r="B947" s="39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91">
        <v>12</v>
      </c>
      <c r="B948" s="39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91">
        <v>13</v>
      </c>
      <c r="B949" s="39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91">
        <v>14</v>
      </c>
      <c r="B950" s="39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91">
        <v>15</v>
      </c>
      <c r="B951" s="39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91">
        <v>16</v>
      </c>
      <c r="B952" s="39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91">
        <v>17</v>
      </c>
      <c r="B953" s="39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91">
        <v>18</v>
      </c>
      <c r="B954" s="39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91">
        <v>19</v>
      </c>
      <c r="B955" s="39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91">
        <v>20</v>
      </c>
      <c r="B956" s="39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91">
        <v>21</v>
      </c>
      <c r="B957" s="39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91">
        <v>22</v>
      </c>
      <c r="B958" s="391">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91">
        <v>23</v>
      </c>
      <c r="B959" s="391">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91">
        <v>24</v>
      </c>
      <c r="B960" s="391">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91">
        <v>25</v>
      </c>
      <c r="B961" s="39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91">
        <v>26</v>
      </c>
      <c r="B962" s="39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91">
        <v>27</v>
      </c>
      <c r="B963" s="39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91">
        <v>28</v>
      </c>
      <c r="B964" s="39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91">
        <v>29</v>
      </c>
      <c r="B965" s="39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91">
        <v>30</v>
      </c>
      <c r="B966" s="39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338</v>
      </c>
      <c r="AD969" s="149"/>
      <c r="AE969" s="149"/>
      <c r="AF969" s="149"/>
      <c r="AG969" s="149"/>
      <c r="AH969" s="368" t="s">
        <v>364</v>
      </c>
      <c r="AI969" s="365"/>
      <c r="AJ969" s="365"/>
      <c r="AK969" s="365"/>
      <c r="AL969" s="365" t="s">
        <v>21</v>
      </c>
      <c r="AM969" s="365"/>
      <c r="AN969" s="365"/>
      <c r="AO969" s="370"/>
      <c r="AP969" s="371" t="s">
        <v>301</v>
      </c>
      <c r="AQ969" s="371"/>
      <c r="AR969" s="371"/>
      <c r="AS969" s="371"/>
      <c r="AT969" s="371"/>
      <c r="AU969" s="371"/>
      <c r="AV969" s="371"/>
      <c r="AW969" s="371"/>
      <c r="AX969" s="371"/>
    </row>
    <row r="970" spans="1:50" ht="99.75" customHeight="1" x14ac:dyDescent="0.15">
      <c r="A970" s="391">
        <v>1</v>
      </c>
      <c r="B970" s="391">
        <v>1</v>
      </c>
      <c r="C970" s="362" t="s">
        <v>652</v>
      </c>
      <c r="D970" s="348"/>
      <c r="E970" s="348"/>
      <c r="F970" s="348"/>
      <c r="G970" s="348"/>
      <c r="H970" s="348"/>
      <c r="I970" s="348"/>
      <c r="J970" s="349">
        <v>2010005018852</v>
      </c>
      <c r="K970" s="350"/>
      <c r="L970" s="350"/>
      <c r="M970" s="350"/>
      <c r="N970" s="350"/>
      <c r="O970" s="350"/>
      <c r="P970" s="363" t="s">
        <v>676</v>
      </c>
      <c r="Q970" s="351"/>
      <c r="R970" s="351"/>
      <c r="S970" s="351"/>
      <c r="T970" s="351"/>
      <c r="U970" s="351"/>
      <c r="V970" s="351"/>
      <c r="W970" s="351"/>
      <c r="X970" s="351"/>
      <c r="Y970" s="352">
        <v>3592</v>
      </c>
      <c r="Z970" s="353"/>
      <c r="AA970" s="353"/>
      <c r="AB970" s="354"/>
      <c r="AC970" s="364" t="s">
        <v>655</v>
      </c>
      <c r="AD970" s="372"/>
      <c r="AE970" s="372"/>
      <c r="AF970" s="372"/>
      <c r="AG970" s="372"/>
      <c r="AH970" s="373" t="s">
        <v>629</v>
      </c>
      <c r="AI970" s="374"/>
      <c r="AJ970" s="374"/>
      <c r="AK970" s="374"/>
      <c r="AL970" s="358" t="s">
        <v>629</v>
      </c>
      <c r="AM970" s="359"/>
      <c r="AN970" s="359"/>
      <c r="AO970" s="360"/>
      <c r="AP970" s="361" t="s">
        <v>648</v>
      </c>
      <c r="AQ970" s="361"/>
      <c r="AR970" s="361"/>
      <c r="AS970" s="361"/>
      <c r="AT970" s="361"/>
      <c r="AU970" s="361"/>
      <c r="AV970" s="361"/>
      <c r="AW970" s="361"/>
      <c r="AX970" s="361"/>
    </row>
    <row r="971" spans="1:50" ht="30" hidden="1" customHeight="1" x14ac:dyDescent="0.15">
      <c r="A971" s="391">
        <v>2</v>
      </c>
      <c r="B971" s="39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91">
        <v>3</v>
      </c>
      <c r="B972" s="391">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91">
        <v>4</v>
      </c>
      <c r="B973" s="391">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91">
        <v>5</v>
      </c>
      <c r="B974" s="39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91">
        <v>6</v>
      </c>
      <c r="B975" s="39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91">
        <v>7</v>
      </c>
      <c r="B976" s="39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91">
        <v>8</v>
      </c>
      <c r="B977" s="39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91">
        <v>9</v>
      </c>
      <c r="B978" s="39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91">
        <v>10</v>
      </c>
      <c r="B979" s="39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91">
        <v>11</v>
      </c>
      <c r="B980" s="39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91">
        <v>12</v>
      </c>
      <c r="B981" s="39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91">
        <v>13</v>
      </c>
      <c r="B982" s="39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91">
        <v>14</v>
      </c>
      <c r="B983" s="39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91">
        <v>15</v>
      </c>
      <c r="B984" s="39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91">
        <v>16</v>
      </c>
      <c r="B985" s="39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91">
        <v>17</v>
      </c>
      <c r="B986" s="39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91">
        <v>18</v>
      </c>
      <c r="B987" s="39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91">
        <v>19</v>
      </c>
      <c r="B988" s="39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91">
        <v>20</v>
      </c>
      <c r="B989" s="39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91">
        <v>21</v>
      </c>
      <c r="B990" s="39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91">
        <v>22</v>
      </c>
      <c r="B991" s="391">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91">
        <v>23</v>
      </c>
      <c r="B992" s="391">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91">
        <v>24</v>
      </c>
      <c r="B993" s="391">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91">
        <v>25</v>
      </c>
      <c r="B994" s="39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91">
        <v>26</v>
      </c>
      <c r="B995" s="39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91">
        <v>27</v>
      </c>
      <c r="B996" s="39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91">
        <v>28</v>
      </c>
      <c r="B997" s="39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91">
        <v>29</v>
      </c>
      <c r="B998" s="39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91">
        <v>30</v>
      </c>
      <c r="B999" s="39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338</v>
      </c>
      <c r="AD1002" s="149"/>
      <c r="AE1002" s="149"/>
      <c r="AF1002" s="149"/>
      <c r="AG1002" s="149"/>
      <c r="AH1002" s="368" t="s">
        <v>364</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60" customHeight="1" x14ac:dyDescent="0.15">
      <c r="A1003" s="391">
        <v>1</v>
      </c>
      <c r="B1003" s="391">
        <v>1</v>
      </c>
      <c r="C1003" s="362" t="s">
        <v>679</v>
      </c>
      <c r="D1003" s="348"/>
      <c r="E1003" s="348"/>
      <c r="F1003" s="348"/>
      <c r="G1003" s="348"/>
      <c r="H1003" s="348"/>
      <c r="I1003" s="348"/>
      <c r="J1003" s="349">
        <v>4700150011945</v>
      </c>
      <c r="K1003" s="350"/>
      <c r="L1003" s="350"/>
      <c r="M1003" s="350"/>
      <c r="N1003" s="350"/>
      <c r="O1003" s="350"/>
      <c r="P1003" s="363" t="s">
        <v>677</v>
      </c>
      <c r="Q1003" s="351"/>
      <c r="R1003" s="351"/>
      <c r="S1003" s="351"/>
      <c r="T1003" s="351"/>
      <c r="U1003" s="351"/>
      <c r="V1003" s="351"/>
      <c r="W1003" s="351"/>
      <c r="X1003" s="351"/>
      <c r="Y1003" s="352">
        <v>56</v>
      </c>
      <c r="Z1003" s="353"/>
      <c r="AA1003" s="353"/>
      <c r="AB1003" s="354"/>
      <c r="AC1003" s="206" t="s">
        <v>655</v>
      </c>
      <c r="AD1003" s="384"/>
      <c r="AE1003" s="384"/>
      <c r="AF1003" s="384"/>
      <c r="AG1003" s="385"/>
      <c r="AH1003" s="386" t="s">
        <v>688</v>
      </c>
      <c r="AI1003" s="387"/>
      <c r="AJ1003" s="387"/>
      <c r="AK1003" s="388"/>
      <c r="AL1003" s="358" t="s">
        <v>688</v>
      </c>
      <c r="AM1003" s="359"/>
      <c r="AN1003" s="359"/>
      <c r="AO1003" s="360"/>
      <c r="AP1003" s="381" t="s">
        <v>690</v>
      </c>
      <c r="AQ1003" s="382"/>
      <c r="AR1003" s="382"/>
      <c r="AS1003" s="382"/>
      <c r="AT1003" s="382"/>
      <c r="AU1003" s="382"/>
      <c r="AV1003" s="382"/>
      <c r="AW1003" s="382"/>
      <c r="AX1003" s="383"/>
    </row>
    <row r="1004" spans="1:50" ht="60" customHeight="1" x14ac:dyDescent="0.15">
      <c r="A1004" s="391">
        <v>2</v>
      </c>
      <c r="B1004" s="391">
        <v>1</v>
      </c>
      <c r="C1004" s="362" t="s">
        <v>680</v>
      </c>
      <c r="D1004" s="348"/>
      <c r="E1004" s="348"/>
      <c r="F1004" s="348"/>
      <c r="G1004" s="348"/>
      <c r="H1004" s="348"/>
      <c r="I1004" s="348"/>
      <c r="J1004" s="349">
        <v>5700150001251</v>
      </c>
      <c r="K1004" s="350"/>
      <c r="L1004" s="350"/>
      <c r="M1004" s="350"/>
      <c r="N1004" s="350"/>
      <c r="O1004" s="350"/>
      <c r="P1004" s="363" t="s">
        <v>677</v>
      </c>
      <c r="Q1004" s="351"/>
      <c r="R1004" s="351"/>
      <c r="S1004" s="351"/>
      <c r="T1004" s="351"/>
      <c r="U1004" s="351"/>
      <c r="V1004" s="351"/>
      <c r="W1004" s="351"/>
      <c r="X1004" s="351"/>
      <c r="Y1004" s="352">
        <v>56</v>
      </c>
      <c r="Z1004" s="353"/>
      <c r="AA1004" s="353"/>
      <c r="AB1004" s="354"/>
      <c r="AC1004" s="206" t="s">
        <v>655</v>
      </c>
      <c r="AD1004" s="384"/>
      <c r="AE1004" s="384"/>
      <c r="AF1004" s="384"/>
      <c r="AG1004" s="385"/>
      <c r="AH1004" s="386" t="s">
        <v>561</v>
      </c>
      <c r="AI1004" s="387"/>
      <c r="AJ1004" s="387"/>
      <c r="AK1004" s="388"/>
      <c r="AL1004" s="358" t="s">
        <v>561</v>
      </c>
      <c r="AM1004" s="359"/>
      <c r="AN1004" s="359"/>
      <c r="AO1004" s="360"/>
      <c r="AP1004" s="381" t="s">
        <v>689</v>
      </c>
      <c r="AQ1004" s="382"/>
      <c r="AR1004" s="382"/>
      <c r="AS1004" s="382"/>
      <c r="AT1004" s="382"/>
      <c r="AU1004" s="382"/>
      <c r="AV1004" s="382"/>
      <c r="AW1004" s="382"/>
      <c r="AX1004" s="383"/>
    </row>
    <row r="1005" spans="1:50" ht="60" customHeight="1" x14ac:dyDescent="0.15">
      <c r="A1005" s="391">
        <v>3</v>
      </c>
      <c r="B1005" s="391">
        <v>1</v>
      </c>
      <c r="C1005" s="362" t="s">
        <v>681</v>
      </c>
      <c r="D1005" s="348"/>
      <c r="E1005" s="348"/>
      <c r="F1005" s="348"/>
      <c r="G1005" s="348"/>
      <c r="H1005" s="348"/>
      <c r="I1005" s="348"/>
      <c r="J1005" s="349">
        <v>9700150032202</v>
      </c>
      <c r="K1005" s="350"/>
      <c r="L1005" s="350"/>
      <c r="M1005" s="350"/>
      <c r="N1005" s="350"/>
      <c r="O1005" s="350"/>
      <c r="P1005" s="363" t="s">
        <v>677</v>
      </c>
      <c r="Q1005" s="351"/>
      <c r="R1005" s="351"/>
      <c r="S1005" s="351"/>
      <c r="T1005" s="351"/>
      <c r="U1005" s="351"/>
      <c r="V1005" s="351"/>
      <c r="W1005" s="351"/>
      <c r="X1005" s="351"/>
      <c r="Y1005" s="352">
        <v>51</v>
      </c>
      <c r="Z1005" s="353"/>
      <c r="AA1005" s="353"/>
      <c r="AB1005" s="354"/>
      <c r="AC1005" s="206" t="s">
        <v>655</v>
      </c>
      <c r="AD1005" s="384"/>
      <c r="AE1005" s="384"/>
      <c r="AF1005" s="384"/>
      <c r="AG1005" s="385"/>
      <c r="AH1005" s="378" t="s">
        <v>561</v>
      </c>
      <c r="AI1005" s="379"/>
      <c r="AJ1005" s="379"/>
      <c r="AK1005" s="380"/>
      <c r="AL1005" s="358" t="s">
        <v>561</v>
      </c>
      <c r="AM1005" s="359"/>
      <c r="AN1005" s="359"/>
      <c r="AO1005" s="360"/>
      <c r="AP1005" s="381" t="s">
        <v>689</v>
      </c>
      <c r="AQ1005" s="382"/>
      <c r="AR1005" s="382"/>
      <c r="AS1005" s="382"/>
      <c r="AT1005" s="382"/>
      <c r="AU1005" s="382"/>
      <c r="AV1005" s="382"/>
      <c r="AW1005" s="382"/>
      <c r="AX1005" s="383"/>
    </row>
    <row r="1006" spans="1:50" ht="60" customHeight="1" x14ac:dyDescent="0.15">
      <c r="A1006" s="391">
        <v>4</v>
      </c>
      <c r="B1006" s="391">
        <v>1</v>
      </c>
      <c r="C1006" s="362" t="s">
        <v>682</v>
      </c>
      <c r="D1006" s="348"/>
      <c r="E1006" s="348"/>
      <c r="F1006" s="348"/>
      <c r="G1006" s="348"/>
      <c r="H1006" s="348"/>
      <c r="I1006" s="348"/>
      <c r="J1006" s="349">
        <v>6700150023385</v>
      </c>
      <c r="K1006" s="350"/>
      <c r="L1006" s="350"/>
      <c r="M1006" s="350"/>
      <c r="N1006" s="350"/>
      <c r="O1006" s="350"/>
      <c r="P1006" s="363" t="s">
        <v>677</v>
      </c>
      <c r="Q1006" s="351"/>
      <c r="R1006" s="351"/>
      <c r="S1006" s="351"/>
      <c r="T1006" s="351"/>
      <c r="U1006" s="351"/>
      <c r="V1006" s="351"/>
      <c r="W1006" s="351"/>
      <c r="X1006" s="351"/>
      <c r="Y1006" s="352">
        <v>51</v>
      </c>
      <c r="Z1006" s="353"/>
      <c r="AA1006" s="353"/>
      <c r="AB1006" s="354"/>
      <c r="AC1006" s="206" t="s">
        <v>655</v>
      </c>
      <c r="AD1006" s="384"/>
      <c r="AE1006" s="384"/>
      <c r="AF1006" s="384"/>
      <c r="AG1006" s="385"/>
      <c r="AH1006" s="378" t="s">
        <v>561</v>
      </c>
      <c r="AI1006" s="379"/>
      <c r="AJ1006" s="379"/>
      <c r="AK1006" s="380"/>
      <c r="AL1006" s="358" t="s">
        <v>561</v>
      </c>
      <c r="AM1006" s="359"/>
      <c r="AN1006" s="359"/>
      <c r="AO1006" s="360"/>
      <c r="AP1006" s="381" t="s">
        <v>689</v>
      </c>
      <c r="AQ1006" s="382"/>
      <c r="AR1006" s="382"/>
      <c r="AS1006" s="382"/>
      <c r="AT1006" s="382"/>
      <c r="AU1006" s="382"/>
      <c r="AV1006" s="382"/>
      <c r="AW1006" s="382"/>
      <c r="AX1006" s="383"/>
    </row>
    <row r="1007" spans="1:50" ht="60" customHeight="1" x14ac:dyDescent="0.15">
      <c r="A1007" s="391">
        <v>5</v>
      </c>
      <c r="B1007" s="391">
        <v>1</v>
      </c>
      <c r="C1007" s="362" t="s">
        <v>683</v>
      </c>
      <c r="D1007" s="348"/>
      <c r="E1007" s="348"/>
      <c r="F1007" s="348"/>
      <c r="G1007" s="348"/>
      <c r="H1007" s="348"/>
      <c r="I1007" s="348"/>
      <c r="J1007" s="349">
        <v>2700150015064</v>
      </c>
      <c r="K1007" s="350"/>
      <c r="L1007" s="350"/>
      <c r="M1007" s="350"/>
      <c r="N1007" s="350"/>
      <c r="O1007" s="350"/>
      <c r="P1007" s="363" t="s">
        <v>677</v>
      </c>
      <c r="Q1007" s="351"/>
      <c r="R1007" s="351"/>
      <c r="S1007" s="351"/>
      <c r="T1007" s="351"/>
      <c r="U1007" s="351"/>
      <c r="V1007" s="351"/>
      <c r="W1007" s="351"/>
      <c r="X1007" s="351"/>
      <c r="Y1007" s="352">
        <v>50</v>
      </c>
      <c r="Z1007" s="353"/>
      <c r="AA1007" s="353"/>
      <c r="AB1007" s="354"/>
      <c r="AC1007" s="375" t="s">
        <v>655</v>
      </c>
      <c r="AD1007" s="376"/>
      <c r="AE1007" s="376"/>
      <c r="AF1007" s="376"/>
      <c r="AG1007" s="377"/>
      <c r="AH1007" s="378" t="s">
        <v>561</v>
      </c>
      <c r="AI1007" s="379"/>
      <c r="AJ1007" s="379"/>
      <c r="AK1007" s="380"/>
      <c r="AL1007" s="358" t="s">
        <v>561</v>
      </c>
      <c r="AM1007" s="359"/>
      <c r="AN1007" s="359"/>
      <c r="AO1007" s="360"/>
      <c r="AP1007" s="381" t="s">
        <v>689</v>
      </c>
      <c r="AQ1007" s="382"/>
      <c r="AR1007" s="382"/>
      <c r="AS1007" s="382"/>
      <c r="AT1007" s="382"/>
      <c r="AU1007" s="382"/>
      <c r="AV1007" s="382"/>
      <c r="AW1007" s="382"/>
      <c r="AX1007" s="383"/>
    </row>
    <row r="1008" spans="1:50" ht="60" customHeight="1" x14ac:dyDescent="0.15">
      <c r="A1008" s="391">
        <v>6</v>
      </c>
      <c r="B1008" s="391">
        <v>1</v>
      </c>
      <c r="C1008" s="362" t="s">
        <v>678</v>
      </c>
      <c r="D1008" s="348"/>
      <c r="E1008" s="348"/>
      <c r="F1008" s="348"/>
      <c r="G1008" s="348"/>
      <c r="H1008" s="348"/>
      <c r="I1008" s="348"/>
      <c r="J1008" s="349">
        <v>9700150016824</v>
      </c>
      <c r="K1008" s="350"/>
      <c r="L1008" s="350"/>
      <c r="M1008" s="350"/>
      <c r="N1008" s="350"/>
      <c r="O1008" s="350"/>
      <c r="P1008" s="363" t="s">
        <v>677</v>
      </c>
      <c r="Q1008" s="351"/>
      <c r="R1008" s="351"/>
      <c r="S1008" s="351"/>
      <c r="T1008" s="351"/>
      <c r="U1008" s="351"/>
      <c r="V1008" s="351"/>
      <c r="W1008" s="351"/>
      <c r="X1008" s="351"/>
      <c r="Y1008" s="352">
        <v>50</v>
      </c>
      <c r="Z1008" s="353"/>
      <c r="AA1008" s="353"/>
      <c r="AB1008" s="354"/>
      <c r="AC1008" s="375" t="s">
        <v>655</v>
      </c>
      <c r="AD1008" s="376"/>
      <c r="AE1008" s="376"/>
      <c r="AF1008" s="376"/>
      <c r="AG1008" s="377"/>
      <c r="AH1008" s="378" t="s">
        <v>561</v>
      </c>
      <c r="AI1008" s="379"/>
      <c r="AJ1008" s="379"/>
      <c r="AK1008" s="380"/>
      <c r="AL1008" s="358" t="s">
        <v>561</v>
      </c>
      <c r="AM1008" s="359"/>
      <c r="AN1008" s="359"/>
      <c r="AO1008" s="360"/>
      <c r="AP1008" s="381" t="s">
        <v>689</v>
      </c>
      <c r="AQ1008" s="382"/>
      <c r="AR1008" s="382"/>
      <c r="AS1008" s="382"/>
      <c r="AT1008" s="382"/>
      <c r="AU1008" s="382"/>
      <c r="AV1008" s="382"/>
      <c r="AW1008" s="382"/>
      <c r="AX1008" s="383"/>
    </row>
    <row r="1009" spans="1:50" ht="60" customHeight="1" x14ac:dyDescent="0.15">
      <c r="A1009" s="391">
        <v>7</v>
      </c>
      <c r="B1009" s="391">
        <v>1</v>
      </c>
      <c r="C1009" s="362" t="s">
        <v>684</v>
      </c>
      <c r="D1009" s="348"/>
      <c r="E1009" s="348"/>
      <c r="F1009" s="348"/>
      <c r="G1009" s="348"/>
      <c r="H1009" s="348"/>
      <c r="I1009" s="348"/>
      <c r="J1009" s="349">
        <v>4700150041793</v>
      </c>
      <c r="K1009" s="350"/>
      <c r="L1009" s="350"/>
      <c r="M1009" s="350"/>
      <c r="N1009" s="350"/>
      <c r="O1009" s="350"/>
      <c r="P1009" s="363" t="s">
        <v>677</v>
      </c>
      <c r="Q1009" s="351"/>
      <c r="R1009" s="351"/>
      <c r="S1009" s="351"/>
      <c r="T1009" s="351"/>
      <c r="U1009" s="351"/>
      <c r="V1009" s="351"/>
      <c r="W1009" s="351"/>
      <c r="X1009" s="351"/>
      <c r="Y1009" s="352">
        <v>49</v>
      </c>
      <c r="Z1009" s="353"/>
      <c r="AA1009" s="353"/>
      <c r="AB1009" s="354"/>
      <c r="AC1009" s="375" t="s">
        <v>655</v>
      </c>
      <c r="AD1009" s="376"/>
      <c r="AE1009" s="376"/>
      <c r="AF1009" s="376"/>
      <c r="AG1009" s="377"/>
      <c r="AH1009" s="378" t="s">
        <v>561</v>
      </c>
      <c r="AI1009" s="379"/>
      <c r="AJ1009" s="379"/>
      <c r="AK1009" s="380"/>
      <c r="AL1009" s="358" t="s">
        <v>561</v>
      </c>
      <c r="AM1009" s="359"/>
      <c r="AN1009" s="359"/>
      <c r="AO1009" s="360"/>
      <c r="AP1009" s="381" t="s">
        <v>689</v>
      </c>
      <c r="AQ1009" s="382"/>
      <c r="AR1009" s="382"/>
      <c r="AS1009" s="382"/>
      <c r="AT1009" s="382"/>
      <c r="AU1009" s="382"/>
      <c r="AV1009" s="382"/>
      <c r="AW1009" s="382"/>
      <c r="AX1009" s="383"/>
    </row>
    <row r="1010" spans="1:50" ht="60" customHeight="1" x14ac:dyDescent="0.15">
      <c r="A1010" s="391">
        <v>8</v>
      </c>
      <c r="B1010" s="391">
        <v>1</v>
      </c>
      <c r="C1010" s="362" t="s">
        <v>685</v>
      </c>
      <c r="D1010" s="348"/>
      <c r="E1010" s="348"/>
      <c r="F1010" s="348"/>
      <c r="G1010" s="348"/>
      <c r="H1010" s="348"/>
      <c r="I1010" s="348"/>
      <c r="J1010" s="349">
        <v>5700150044804</v>
      </c>
      <c r="K1010" s="350"/>
      <c r="L1010" s="350"/>
      <c r="M1010" s="350"/>
      <c r="N1010" s="350"/>
      <c r="O1010" s="350"/>
      <c r="P1010" s="363" t="s">
        <v>677</v>
      </c>
      <c r="Q1010" s="351"/>
      <c r="R1010" s="351"/>
      <c r="S1010" s="351"/>
      <c r="T1010" s="351"/>
      <c r="U1010" s="351"/>
      <c r="V1010" s="351"/>
      <c r="W1010" s="351"/>
      <c r="X1010" s="351"/>
      <c r="Y1010" s="352">
        <v>48</v>
      </c>
      <c r="Z1010" s="353"/>
      <c r="AA1010" s="353"/>
      <c r="AB1010" s="354"/>
      <c r="AC1010" s="375" t="s">
        <v>655</v>
      </c>
      <c r="AD1010" s="376"/>
      <c r="AE1010" s="376"/>
      <c r="AF1010" s="376"/>
      <c r="AG1010" s="377"/>
      <c r="AH1010" s="378" t="s">
        <v>561</v>
      </c>
      <c r="AI1010" s="379"/>
      <c r="AJ1010" s="379"/>
      <c r="AK1010" s="380"/>
      <c r="AL1010" s="358" t="s">
        <v>561</v>
      </c>
      <c r="AM1010" s="359"/>
      <c r="AN1010" s="359"/>
      <c r="AO1010" s="360"/>
      <c r="AP1010" s="381" t="s">
        <v>689</v>
      </c>
      <c r="AQ1010" s="382"/>
      <c r="AR1010" s="382"/>
      <c r="AS1010" s="382"/>
      <c r="AT1010" s="382"/>
      <c r="AU1010" s="382"/>
      <c r="AV1010" s="382"/>
      <c r="AW1010" s="382"/>
      <c r="AX1010" s="383"/>
    </row>
    <row r="1011" spans="1:50" ht="60" customHeight="1" x14ac:dyDescent="0.15">
      <c r="A1011" s="391">
        <v>9</v>
      </c>
      <c r="B1011" s="391">
        <v>1</v>
      </c>
      <c r="C1011" s="362" t="s">
        <v>686</v>
      </c>
      <c r="D1011" s="348"/>
      <c r="E1011" s="348"/>
      <c r="F1011" s="348"/>
      <c r="G1011" s="348"/>
      <c r="H1011" s="348"/>
      <c r="I1011" s="348"/>
      <c r="J1011" s="349">
        <v>4700150027834</v>
      </c>
      <c r="K1011" s="350"/>
      <c r="L1011" s="350"/>
      <c r="M1011" s="350"/>
      <c r="N1011" s="350"/>
      <c r="O1011" s="350"/>
      <c r="P1011" s="363" t="s">
        <v>677</v>
      </c>
      <c r="Q1011" s="351"/>
      <c r="R1011" s="351"/>
      <c r="S1011" s="351"/>
      <c r="T1011" s="351"/>
      <c r="U1011" s="351"/>
      <c r="V1011" s="351"/>
      <c r="W1011" s="351"/>
      <c r="X1011" s="351"/>
      <c r="Y1011" s="352">
        <v>48</v>
      </c>
      <c r="Z1011" s="353"/>
      <c r="AA1011" s="353"/>
      <c r="AB1011" s="354"/>
      <c r="AC1011" s="375" t="s">
        <v>655</v>
      </c>
      <c r="AD1011" s="376"/>
      <c r="AE1011" s="376"/>
      <c r="AF1011" s="376"/>
      <c r="AG1011" s="377"/>
      <c r="AH1011" s="378" t="s">
        <v>561</v>
      </c>
      <c r="AI1011" s="379"/>
      <c r="AJ1011" s="379"/>
      <c r="AK1011" s="380"/>
      <c r="AL1011" s="358" t="s">
        <v>561</v>
      </c>
      <c r="AM1011" s="359"/>
      <c r="AN1011" s="359"/>
      <c r="AO1011" s="360"/>
      <c r="AP1011" s="381" t="s">
        <v>689</v>
      </c>
      <c r="AQ1011" s="382"/>
      <c r="AR1011" s="382"/>
      <c r="AS1011" s="382"/>
      <c r="AT1011" s="382"/>
      <c r="AU1011" s="382"/>
      <c r="AV1011" s="382"/>
      <c r="AW1011" s="382"/>
      <c r="AX1011" s="383"/>
    </row>
    <row r="1012" spans="1:50" ht="60" customHeight="1" x14ac:dyDescent="0.15">
      <c r="A1012" s="391">
        <v>10</v>
      </c>
      <c r="B1012" s="391">
        <v>1</v>
      </c>
      <c r="C1012" s="362" t="s">
        <v>687</v>
      </c>
      <c r="D1012" s="348"/>
      <c r="E1012" s="348"/>
      <c r="F1012" s="348"/>
      <c r="G1012" s="348"/>
      <c r="H1012" s="348"/>
      <c r="I1012" s="348"/>
      <c r="J1012" s="349">
        <v>2700150059136</v>
      </c>
      <c r="K1012" s="350"/>
      <c r="L1012" s="350"/>
      <c r="M1012" s="350"/>
      <c r="N1012" s="350"/>
      <c r="O1012" s="350"/>
      <c r="P1012" s="363" t="s">
        <v>677</v>
      </c>
      <c r="Q1012" s="351"/>
      <c r="R1012" s="351"/>
      <c r="S1012" s="351"/>
      <c r="T1012" s="351"/>
      <c r="U1012" s="351"/>
      <c r="V1012" s="351"/>
      <c r="W1012" s="351"/>
      <c r="X1012" s="351"/>
      <c r="Y1012" s="352">
        <v>45</v>
      </c>
      <c r="Z1012" s="353"/>
      <c r="AA1012" s="353"/>
      <c r="AB1012" s="354"/>
      <c r="AC1012" s="375" t="s">
        <v>655</v>
      </c>
      <c r="AD1012" s="376"/>
      <c r="AE1012" s="376"/>
      <c r="AF1012" s="376"/>
      <c r="AG1012" s="377"/>
      <c r="AH1012" s="378" t="s">
        <v>561</v>
      </c>
      <c r="AI1012" s="379"/>
      <c r="AJ1012" s="379"/>
      <c r="AK1012" s="380"/>
      <c r="AL1012" s="358" t="s">
        <v>561</v>
      </c>
      <c r="AM1012" s="359"/>
      <c r="AN1012" s="359"/>
      <c r="AO1012" s="360"/>
      <c r="AP1012" s="381" t="s">
        <v>689</v>
      </c>
      <c r="AQ1012" s="382"/>
      <c r="AR1012" s="382"/>
      <c r="AS1012" s="382"/>
      <c r="AT1012" s="382"/>
      <c r="AU1012" s="382"/>
      <c r="AV1012" s="382"/>
      <c r="AW1012" s="382"/>
      <c r="AX1012" s="383"/>
    </row>
    <row r="1013" spans="1:50" ht="30" hidden="1" customHeight="1" x14ac:dyDescent="0.15">
      <c r="A1013" s="391">
        <v>11</v>
      </c>
      <c r="B1013" s="39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91">
        <v>12</v>
      </c>
      <c r="B1014" s="39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91">
        <v>13</v>
      </c>
      <c r="B1015" s="39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91">
        <v>14</v>
      </c>
      <c r="B1016" s="39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91">
        <v>15</v>
      </c>
      <c r="B1017" s="39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91">
        <v>16</v>
      </c>
      <c r="B1018" s="39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91">
        <v>17</v>
      </c>
      <c r="B1019" s="39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91">
        <v>18</v>
      </c>
      <c r="B1020" s="39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91">
        <v>19</v>
      </c>
      <c r="B1021" s="39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91">
        <v>20</v>
      </c>
      <c r="B1022" s="39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91">
        <v>21</v>
      </c>
      <c r="B1023" s="39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91">
        <v>22</v>
      </c>
      <c r="B1024" s="391">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91">
        <v>23</v>
      </c>
      <c r="B1025" s="391">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91">
        <v>24</v>
      </c>
      <c r="B1026" s="391">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91">
        <v>25</v>
      </c>
      <c r="B1027" s="39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91">
        <v>26</v>
      </c>
      <c r="B1028" s="39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91">
        <v>27</v>
      </c>
      <c r="B1029" s="39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91">
        <v>28</v>
      </c>
      <c r="B1030" s="39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91">
        <v>29</v>
      </c>
      <c r="B1031" s="39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91">
        <v>30</v>
      </c>
      <c r="B1032" s="39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338</v>
      </c>
      <c r="AD1035" s="149"/>
      <c r="AE1035" s="149"/>
      <c r="AF1035" s="149"/>
      <c r="AG1035" s="149"/>
      <c r="AH1035" s="368" t="s">
        <v>364</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91">
        <v>1</v>
      </c>
      <c r="B1036" s="391">
        <v>1</v>
      </c>
      <c r="C1036" s="362"/>
      <c r="D1036" s="348"/>
      <c r="E1036" s="348"/>
      <c r="F1036" s="348"/>
      <c r="G1036" s="348"/>
      <c r="H1036" s="348"/>
      <c r="I1036" s="348"/>
      <c r="J1036" s="349"/>
      <c r="K1036" s="350"/>
      <c r="L1036" s="350"/>
      <c r="M1036" s="350"/>
      <c r="N1036" s="350"/>
      <c r="O1036" s="350"/>
      <c r="P1036" s="363"/>
      <c r="Q1036" s="351"/>
      <c r="R1036" s="351"/>
      <c r="S1036" s="351"/>
      <c r="T1036" s="351"/>
      <c r="U1036" s="351"/>
      <c r="V1036" s="351"/>
      <c r="W1036" s="351"/>
      <c r="X1036" s="351"/>
      <c r="Y1036" s="352"/>
      <c r="Z1036" s="353"/>
      <c r="AA1036" s="353"/>
      <c r="AB1036" s="354"/>
      <c r="AC1036" s="206"/>
      <c r="AD1036" s="384"/>
      <c r="AE1036" s="384"/>
      <c r="AF1036" s="384"/>
      <c r="AG1036" s="385"/>
      <c r="AH1036" s="386"/>
      <c r="AI1036" s="387"/>
      <c r="AJ1036" s="387"/>
      <c r="AK1036" s="388"/>
      <c r="AL1036" s="358"/>
      <c r="AM1036" s="359"/>
      <c r="AN1036" s="359"/>
      <c r="AO1036" s="360"/>
      <c r="AP1036" s="381"/>
      <c r="AQ1036" s="382"/>
      <c r="AR1036" s="382"/>
      <c r="AS1036" s="382"/>
      <c r="AT1036" s="382"/>
      <c r="AU1036" s="382"/>
      <c r="AV1036" s="382"/>
      <c r="AW1036" s="382"/>
      <c r="AX1036" s="383"/>
    </row>
    <row r="1037" spans="1:50" ht="30" hidden="1" customHeight="1" x14ac:dyDescent="0.15">
      <c r="A1037" s="391">
        <v>2</v>
      </c>
      <c r="B1037" s="391">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206"/>
      <c r="AD1037" s="384"/>
      <c r="AE1037" s="384"/>
      <c r="AF1037" s="384"/>
      <c r="AG1037" s="385"/>
      <c r="AH1037" s="386"/>
      <c r="AI1037" s="387"/>
      <c r="AJ1037" s="387"/>
      <c r="AK1037" s="388"/>
      <c r="AL1037" s="358"/>
      <c r="AM1037" s="359"/>
      <c r="AN1037" s="359"/>
      <c r="AO1037" s="360"/>
      <c r="AP1037" s="381"/>
      <c r="AQ1037" s="382"/>
      <c r="AR1037" s="382"/>
      <c r="AS1037" s="382"/>
      <c r="AT1037" s="382"/>
      <c r="AU1037" s="382"/>
      <c r="AV1037" s="382"/>
      <c r="AW1037" s="382"/>
      <c r="AX1037" s="383"/>
    </row>
    <row r="1038" spans="1:50" ht="30" hidden="1" customHeight="1" x14ac:dyDescent="0.15">
      <c r="A1038" s="391">
        <v>3</v>
      </c>
      <c r="B1038" s="391">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206"/>
      <c r="AD1038" s="384"/>
      <c r="AE1038" s="384"/>
      <c r="AF1038" s="384"/>
      <c r="AG1038" s="385"/>
      <c r="AH1038" s="378"/>
      <c r="AI1038" s="379"/>
      <c r="AJ1038" s="379"/>
      <c r="AK1038" s="380"/>
      <c r="AL1038" s="358"/>
      <c r="AM1038" s="359"/>
      <c r="AN1038" s="359"/>
      <c r="AO1038" s="360"/>
      <c r="AP1038" s="381"/>
      <c r="AQ1038" s="382"/>
      <c r="AR1038" s="382"/>
      <c r="AS1038" s="382"/>
      <c r="AT1038" s="382"/>
      <c r="AU1038" s="382"/>
      <c r="AV1038" s="382"/>
      <c r="AW1038" s="382"/>
      <c r="AX1038" s="383"/>
    </row>
    <row r="1039" spans="1:50" ht="30" hidden="1" customHeight="1" x14ac:dyDescent="0.15">
      <c r="A1039" s="391">
        <v>4</v>
      </c>
      <c r="B1039" s="391">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206"/>
      <c r="AD1039" s="384"/>
      <c r="AE1039" s="384"/>
      <c r="AF1039" s="384"/>
      <c r="AG1039" s="385"/>
      <c r="AH1039" s="378"/>
      <c r="AI1039" s="379"/>
      <c r="AJ1039" s="379"/>
      <c r="AK1039" s="380"/>
      <c r="AL1039" s="358"/>
      <c r="AM1039" s="359"/>
      <c r="AN1039" s="359"/>
      <c r="AO1039" s="360"/>
      <c r="AP1039" s="381"/>
      <c r="AQ1039" s="382"/>
      <c r="AR1039" s="382"/>
      <c r="AS1039" s="382"/>
      <c r="AT1039" s="382"/>
      <c r="AU1039" s="382"/>
      <c r="AV1039" s="382"/>
      <c r="AW1039" s="382"/>
      <c r="AX1039" s="383"/>
    </row>
    <row r="1040" spans="1:50" ht="30" hidden="1" customHeight="1" x14ac:dyDescent="0.15">
      <c r="A1040" s="391">
        <v>5</v>
      </c>
      <c r="B1040" s="391">
        <v>1</v>
      </c>
      <c r="C1040" s="362"/>
      <c r="D1040" s="348"/>
      <c r="E1040" s="348"/>
      <c r="F1040" s="348"/>
      <c r="G1040" s="348"/>
      <c r="H1040" s="348"/>
      <c r="I1040" s="348"/>
      <c r="J1040" s="349"/>
      <c r="K1040" s="350"/>
      <c r="L1040" s="350"/>
      <c r="M1040" s="350"/>
      <c r="N1040" s="350"/>
      <c r="O1040" s="350"/>
      <c r="P1040" s="363"/>
      <c r="Q1040" s="351"/>
      <c r="R1040" s="351"/>
      <c r="S1040" s="351"/>
      <c r="T1040" s="351"/>
      <c r="U1040" s="351"/>
      <c r="V1040" s="351"/>
      <c r="W1040" s="351"/>
      <c r="X1040" s="351"/>
      <c r="Y1040" s="352"/>
      <c r="Z1040" s="353"/>
      <c r="AA1040" s="353"/>
      <c r="AB1040" s="354"/>
      <c r="AC1040" s="375"/>
      <c r="AD1040" s="376"/>
      <c r="AE1040" s="376"/>
      <c r="AF1040" s="376"/>
      <c r="AG1040" s="377"/>
      <c r="AH1040" s="378"/>
      <c r="AI1040" s="379"/>
      <c r="AJ1040" s="379"/>
      <c r="AK1040" s="380"/>
      <c r="AL1040" s="358"/>
      <c r="AM1040" s="359"/>
      <c r="AN1040" s="359"/>
      <c r="AO1040" s="360"/>
      <c r="AP1040" s="381"/>
      <c r="AQ1040" s="382"/>
      <c r="AR1040" s="382"/>
      <c r="AS1040" s="382"/>
      <c r="AT1040" s="382"/>
      <c r="AU1040" s="382"/>
      <c r="AV1040" s="382"/>
      <c r="AW1040" s="382"/>
      <c r="AX1040" s="383"/>
    </row>
    <row r="1041" spans="1:50" ht="30" hidden="1" customHeight="1" x14ac:dyDescent="0.15">
      <c r="A1041" s="391">
        <v>6</v>
      </c>
      <c r="B1041" s="391">
        <v>1</v>
      </c>
      <c r="C1041" s="362"/>
      <c r="D1041" s="348"/>
      <c r="E1041" s="348"/>
      <c r="F1041" s="348"/>
      <c r="G1041" s="348"/>
      <c r="H1041" s="348"/>
      <c r="I1041" s="348"/>
      <c r="J1041" s="349"/>
      <c r="K1041" s="350"/>
      <c r="L1041" s="350"/>
      <c r="M1041" s="350"/>
      <c r="N1041" s="350"/>
      <c r="O1041" s="350"/>
      <c r="P1041" s="363"/>
      <c r="Q1041" s="351"/>
      <c r="R1041" s="351"/>
      <c r="S1041" s="351"/>
      <c r="T1041" s="351"/>
      <c r="U1041" s="351"/>
      <c r="V1041" s="351"/>
      <c r="W1041" s="351"/>
      <c r="X1041" s="351"/>
      <c r="Y1041" s="352"/>
      <c r="Z1041" s="353"/>
      <c r="AA1041" s="353"/>
      <c r="AB1041" s="354"/>
      <c r="AC1041" s="375"/>
      <c r="AD1041" s="376"/>
      <c r="AE1041" s="376"/>
      <c r="AF1041" s="376"/>
      <c r="AG1041" s="377"/>
      <c r="AH1041" s="378"/>
      <c r="AI1041" s="379"/>
      <c r="AJ1041" s="379"/>
      <c r="AK1041" s="380"/>
      <c r="AL1041" s="358"/>
      <c r="AM1041" s="359"/>
      <c r="AN1041" s="359"/>
      <c r="AO1041" s="360"/>
      <c r="AP1041" s="381"/>
      <c r="AQ1041" s="382"/>
      <c r="AR1041" s="382"/>
      <c r="AS1041" s="382"/>
      <c r="AT1041" s="382"/>
      <c r="AU1041" s="382"/>
      <c r="AV1041" s="382"/>
      <c r="AW1041" s="382"/>
      <c r="AX1041" s="383"/>
    </row>
    <row r="1042" spans="1:50" ht="30" hidden="1" customHeight="1" x14ac:dyDescent="0.15">
      <c r="A1042" s="391">
        <v>7</v>
      </c>
      <c r="B1042" s="391">
        <v>1</v>
      </c>
      <c r="C1042" s="362"/>
      <c r="D1042" s="348"/>
      <c r="E1042" s="348"/>
      <c r="F1042" s="348"/>
      <c r="G1042" s="348"/>
      <c r="H1042" s="348"/>
      <c r="I1042" s="348"/>
      <c r="J1042" s="349"/>
      <c r="K1042" s="350"/>
      <c r="L1042" s="350"/>
      <c r="M1042" s="350"/>
      <c r="N1042" s="350"/>
      <c r="O1042" s="350"/>
      <c r="P1042" s="363"/>
      <c r="Q1042" s="351"/>
      <c r="R1042" s="351"/>
      <c r="S1042" s="351"/>
      <c r="T1042" s="351"/>
      <c r="U1042" s="351"/>
      <c r="V1042" s="351"/>
      <c r="W1042" s="351"/>
      <c r="X1042" s="351"/>
      <c r="Y1042" s="352"/>
      <c r="Z1042" s="353"/>
      <c r="AA1042" s="353"/>
      <c r="AB1042" s="354"/>
      <c r="AC1042" s="375"/>
      <c r="AD1042" s="376"/>
      <c r="AE1042" s="376"/>
      <c r="AF1042" s="376"/>
      <c r="AG1042" s="377"/>
      <c r="AH1042" s="378"/>
      <c r="AI1042" s="379"/>
      <c r="AJ1042" s="379"/>
      <c r="AK1042" s="380"/>
      <c r="AL1042" s="358"/>
      <c r="AM1042" s="359"/>
      <c r="AN1042" s="359"/>
      <c r="AO1042" s="360"/>
      <c r="AP1042" s="381"/>
      <c r="AQ1042" s="382"/>
      <c r="AR1042" s="382"/>
      <c r="AS1042" s="382"/>
      <c r="AT1042" s="382"/>
      <c r="AU1042" s="382"/>
      <c r="AV1042" s="382"/>
      <c r="AW1042" s="382"/>
      <c r="AX1042" s="383"/>
    </row>
    <row r="1043" spans="1:50" ht="30" hidden="1" customHeight="1" x14ac:dyDescent="0.15">
      <c r="A1043" s="391">
        <v>8</v>
      </c>
      <c r="B1043" s="391">
        <v>1</v>
      </c>
      <c r="C1043" s="362"/>
      <c r="D1043" s="348"/>
      <c r="E1043" s="348"/>
      <c r="F1043" s="348"/>
      <c r="G1043" s="348"/>
      <c r="H1043" s="348"/>
      <c r="I1043" s="348"/>
      <c r="J1043" s="349"/>
      <c r="K1043" s="350"/>
      <c r="L1043" s="350"/>
      <c r="M1043" s="350"/>
      <c r="N1043" s="350"/>
      <c r="O1043" s="350"/>
      <c r="P1043" s="363"/>
      <c r="Q1043" s="351"/>
      <c r="R1043" s="351"/>
      <c r="S1043" s="351"/>
      <c r="T1043" s="351"/>
      <c r="U1043" s="351"/>
      <c r="V1043" s="351"/>
      <c r="W1043" s="351"/>
      <c r="X1043" s="351"/>
      <c r="Y1043" s="352"/>
      <c r="Z1043" s="353"/>
      <c r="AA1043" s="353"/>
      <c r="AB1043" s="354"/>
      <c r="AC1043" s="375"/>
      <c r="AD1043" s="376"/>
      <c r="AE1043" s="376"/>
      <c r="AF1043" s="376"/>
      <c r="AG1043" s="377"/>
      <c r="AH1043" s="378"/>
      <c r="AI1043" s="379"/>
      <c r="AJ1043" s="379"/>
      <c r="AK1043" s="380"/>
      <c r="AL1043" s="358"/>
      <c r="AM1043" s="359"/>
      <c r="AN1043" s="359"/>
      <c r="AO1043" s="360"/>
      <c r="AP1043" s="381"/>
      <c r="AQ1043" s="382"/>
      <c r="AR1043" s="382"/>
      <c r="AS1043" s="382"/>
      <c r="AT1043" s="382"/>
      <c r="AU1043" s="382"/>
      <c r="AV1043" s="382"/>
      <c r="AW1043" s="382"/>
      <c r="AX1043" s="383"/>
    </row>
    <row r="1044" spans="1:50" ht="30" hidden="1" customHeight="1" x14ac:dyDescent="0.15">
      <c r="A1044" s="391">
        <v>9</v>
      </c>
      <c r="B1044" s="391">
        <v>1</v>
      </c>
      <c r="C1044" s="362"/>
      <c r="D1044" s="348"/>
      <c r="E1044" s="348"/>
      <c r="F1044" s="348"/>
      <c r="G1044" s="348"/>
      <c r="H1044" s="348"/>
      <c r="I1044" s="348"/>
      <c r="J1044" s="349"/>
      <c r="K1044" s="350"/>
      <c r="L1044" s="350"/>
      <c r="M1044" s="350"/>
      <c r="N1044" s="350"/>
      <c r="O1044" s="350"/>
      <c r="P1044" s="363"/>
      <c r="Q1044" s="351"/>
      <c r="R1044" s="351"/>
      <c r="S1044" s="351"/>
      <c r="T1044" s="351"/>
      <c r="U1044" s="351"/>
      <c r="V1044" s="351"/>
      <c r="W1044" s="351"/>
      <c r="X1044" s="351"/>
      <c r="Y1044" s="352"/>
      <c r="Z1044" s="353"/>
      <c r="AA1044" s="353"/>
      <c r="AB1044" s="354"/>
      <c r="AC1044" s="375"/>
      <c r="AD1044" s="376"/>
      <c r="AE1044" s="376"/>
      <c r="AF1044" s="376"/>
      <c r="AG1044" s="377"/>
      <c r="AH1044" s="378"/>
      <c r="AI1044" s="379"/>
      <c r="AJ1044" s="379"/>
      <c r="AK1044" s="380"/>
      <c r="AL1044" s="358"/>
      <c r="AM1044" s="359"/>
      <c r="AN1044" s="359"/>
      <c r="AO1044" s="360"/>
      <c r="AP1044" s="381"/>
      <c r="AQ1044" s="382"/>
      <c r="AR1044" s="382"/>
      <c r="AS1044" s="382"/>
      <c r="AT1044" s="382"/>
      <c r="AU1044" s="382"/>
      <c r="AV1044" s="382"/>
      <c r="AW1044" s="382"/>
      <c r="AX1044" s="383"/>
    </row>
    <row r="1045" spans="1:50" ht="30" hidden="1" customHeight="1" x14ac:dyDescent="0.15">
      <c r="A1045" s="391">
        <v>10</v>
      </c>
      <c r="B1045" s="391">
        <v>1</v>
      </c>
      <c r="C1045" s="362"/>
      <c r="D1045" s="348"/>
      <c r="E1045" s="348"/>
      <c r="F1045" s="348"/>
      <c r="G1045" s="348"/>
      <c r="H1045" s="348"/>
      <c r="I1045" s="348"/>
      <c r="J1045" s="349"/>
      <c r="K1045" s="350"/>
      <c r="L1045" s="350"/>
      <c r="M1045" s="350"/>
      <c r="N1045" s="350"/>
      <c r="O1045" s="350"/>
      <c r="P1045" s="363"/>
      <c r="Q1045" s="351"/>
      <c r="R1045" s="351"/>
      <c r="S1045" s="351"/>
      <c r="T1045" s="351"/>
      <c r="U1045" s="351"/>
      <c r="V1045" s="351"/>
      <c r="W1045" s="351"/>
      <c r="X1045" s="351"/>
      <c r="Y1045" s="352"/>
      <c r="Z1045" s="353"/>
      <c r="AA1045" s="353"/>
      <c r="AB1045" s="354"/>
      <c r="AC1045" s="375"/>
      <c r="AD1045" s="376"/>
      <c r="AE1045" s="376"/>
      <c r="AF1045" s="376"/>
      <c r="AG1045" s="377"/>
      <c r="AH1045" s="378"/>
      <c r="AI1045" s="379"/>
      <c r="AJ1045" s="379"/>
      <c r="AK1045" s="380"/>
      <c r="AL1045" s="358"/>
      <c r="AM1045" s="359"/>
      <c r="AN1045" s="359"/>
      <c r="AO1045" s="360"/>
      <c r="AP1045" s="381"/>
      <c r="AQ1045" s="382"/>
      <c r="AR1045" s="382"/>
      <c r="AS1045" s="382"/>
      <c r="AT1045" s="382"/>
      <c r="AU1045" s="382"/>
      <c r="AV1045" s="382"/>
      <c r="AW1045" s="382"/>
      <c r="AX1045" s="383"/>
    </row>
    <row r="1046" spans="1:50" ht="30" hidden="1" customHeight="1" x14ac:dyDescent="0.15">
      <c r="A1046" s="391">
        <v>11</v>
      </c>
      <c r="B1046" s="39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91">
        <v>12</v>
      </c>
      <c r="B1047" s="39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91">
        <v>13</v>
      </c>
      <c r="B1048" s="39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91">
        <v>14</v>
      </c>
      <c r="B1049" s="39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91">
        <v>15</v>
      </c>
      <c r="B1050" s="39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91">
        <v>16</v>
      </c>
      <c r="B1051" s="39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91">
        <v>17</v>
      </c>
      <c r="B1052" s="39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91">
        <v>18</v>
      </c>
      <c r="B1053" s="39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91">
        <v>19</v>
      </c>
      <c r="B1054" s="39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91">
        <v>20</v>
      </c>
      <c r="B1055" s="39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91">
        <v>21</v>
      </c>
      <c r="B1056" s="39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91">
        <v>22</v>
      </c>
      <c r="B1057" s="391">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91">
        <v>23</v>
      </c>
      <c r="B1058" s="391">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91">
        <v>24</v>
      </c>
      <c r="B1059" s="391">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91">
        <v>25</v>
      </c>
      <c r="B1060" s="39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91">
        <v>26</v>
      </c>
      <c r="B1061" s="39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91">
        <v>27</v>
      </c>
      <c r="B1062" s="39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91">
        <v>28</v>
      </c>
      <c r="B1063" s="39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91">
        <v>29</v>
      </c>
      <c r="B1064" s="39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91">
        <v>30</v>
      </c>
      <c r="B1065" s="39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338</v>
      </c>
      <c r="AD1068" s="149"/>
      <c r="AE1068" s="149"/>
      <c r="AF1068" s="149"/>
      <c r="AG1068" s="149"/>
      <c r="AH1068" s="368" t="s">
        <v>364</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91">
        <v>1</v>
      </c>
      <c r="B1069" s="39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91">
        <v>2</v>
      </c>
      <c r="B1070" s="39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91">
        <v>3</v>
      </c>
      <c r="B1071" s="391">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91">
        <v>4</v>
      </c>
      <c r="B1072" s="391">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91">
        <v>5</v>
      </c>
      <c r="B1073" s="39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91">
        <v>6</v>
      </c>
      <c r="B1074" s="39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91">
        <v>7</v>
      </c>
      <c r="B1075" s="39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91">
        <v>8</v>
      </c>
      <c r="B1076" s="39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91">
        <v>9</v>
      </c>
      <c r="B1077" s="39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91">
        <v>10</v>
      </c>
      <c r="B1078" s="39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91">
        <v>11</v>
      </c>
      <c r="B1079" s="39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91">
        <v>12</v>
      </c>
      <c r="B1080" s="39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91">
        <v>13</v>
      </c>
      <c r="B1081" s="39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91">
        <v>14</v>
      </c>
      <c r="B1082" s="39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91">
        <v>15</v>
      </c>
      <c r="B1083" s="39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91">
        <v>16</v>
      </c>
      <c r="B1084" s="39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91">
        <v>17</v>
      </c>
      <c r="B1085" s="39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91">
        <v>18</v>
      </c>
      <c r="B1086" s="39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91">
        <v>19</v>
      </c>
      <c r="B1087" s="39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91">
        <v>20</v>
      </c>
      <c r="B1088" s="39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91">
        <v>21</v>
      </c>
      <c r="B1089" s="39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91">
        <v>22</v>
      </c>
      <c r="B1090" s="391">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91">
        <v>23</v>
      </c>
      <c r="B1091" s="391">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91">
        <v>24</v>
      </c>
      <c r="B1092" s="391">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91">
        <v>25</v>
      </c>
      <c r="B1093" s="39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91">
        <v>26</v>
      </c>
      <c r="B1094" s="39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91">
        <v>27</v>
      </c>
      <c r="B1095" s="39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91">
        <v>28</v>
      </c>
      <c r="B1096" s="39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91">
        <v>29</v>
      </c>
      <c r="B1097" s="39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91">
        <v>30</v>
      </c>
      <c r="B1098" s="39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92" t="s">
        <v>329</v>
      </c>
      <c r="B1099" s="393"/>
      <c r="C1099" s="393"/>
      <c r="D1099" s="393"/>
      <c r="E1099" s="393"/>
      <c r="F1099" s="393"/>
      <c r="G1099" s="393"/>
      <c r="H1099" s="393"/>
      <c r="I1099" s="393"/>
      <c r="J1099" s="393"/>
      <c r="K1099" s="393"/>
      <c r="L1099" s="393"/>
      <c r="M1099" s="393"/>
      <c r="N1099" s="393"/>
      <c r="O1099" s="393"/>
      <c r="P1099" s="393"/>
      <c r="Q1099" s="393"/>
      <c r="R1099" s="393"/>
      <c r="S1099" s="393"/>
      <c r="T1099" s="393"/>
      <c r="U1099" s="393"/>
      <c r="V1099" s="393"/>
      <c r="W1099" s="393"/>
      <c r="X1099" s="393"/>
      <c r="Y1099" s="393"/>
      <c r="Z1099" s="393"/>
      <c r="AA1099" s="393"/>
      <c r="AB1099" s="393"/>
      <c r="AC1099" s="393"/>
      <c r="AD1099" s="393"/>
      <c r="AE1099" s="393"/>
      <c r="AF1099" s="393"/>
      <c r="AG1099" s="393"/>
      <c r="AH1099" s="393"/>
      <c r="AI1099" s="393"/>
      <c r="AJ1099" s="393"/>
      <c r="AK1099" s="394"/>
      <c r="AL1099" s="281" t="s">
        <v>344</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1"/>
      <c r="B1102" s="391"/>
      <c r="C1102" s="149" t="s">
        <v>266</v>
      </c>
      <c r="D1102" s="395"/>
      <c r="E1102" s="149" t="s">
        <v>265</v>
      </c>
      <c r="F1102" s="395"/>
      <c r="G1102" s="395"/>
      <c r="H1102" s="395"/>
      <c r="I1102" s="395"/>
      <c r="J1102" s="149" t="s">
        <v>300</v>
      </c>
      <c r="K1102" s="149"/>
      <c r="L1102" s="149"/>
      <c r="M1102" s="149"/>
      <c r="N1102" s="149"/>
      <c r="O1102" s="149"/>
      <c r="P1102" s="368" t="s">
        <v>27</v>
      </c>
      <c r="Q1102" s="368"/>
      <c r="R1102" s="368"/>
      <c r="S1102" s="368"/>
      <c r="T1102" s="368"/>
      <c r="U1102" s="368"/>
      <c r="V1102" s="368"/>
      <c r="W1102" s="368"/>
      <c r="X1102" s="368"/>
      <c r="Y1102" s="149" t="s">
        <v>302</v>
      </c>
      <c r="Z1102" s="395"/>
      <c r="AA1102" s="395"/>
      <c r="AB1102" s="395"/>
      <c r="AC1102" s="149" t="s">
        <v>248</v>
      </c>
      <c r="AD1102" s="149"/>
      <c r="AE1102" s="149"/>
      <c r="AF1102" s="149"/>
      <c r="AG1102" s="149"/>
      <c r="AH1102" s="368" t="s">
        <v>261</v>
      </c>
      <c r="AI1102" s="369"/>
      <c r="AJ1102" s="369"/>
      <c r="AK1102" s="369"/>
      <c r="AL1102" s="369" t="s">
        <v>21</v>
      </c>
      <c r="AM1102" s="369"/>
      <c r="AN1102" s="369"/>
      <c r="AO1102" s="396"/>
      <c r="AP1102" s="371" t="s">
        <v>330</v>
      </c>
      <c r="AQ1102" s="371"/>
      <c r="AR1102" s="371"/>
      <c r="AS1102" s="371"/>
      <c r="AT1102" s="371"/>
      <c r="AU1102" s="371"/>
      <c r="AV1102" s="371"/>
      <c r="AW1102" s="371"/>
      <c r="AX1102" s="371"/>
    </row>
    <row r="1103" spans="1:50" ht="30" customHeight="1" x14ac:dyDescent="0.15">
      <c r="A1103" s="391">
        <v>1</v>
      </c>
      <c r="B1103" s="391">
        <v>1</v>
      </c>
      <c r="C1103" s="389"/>
      <c r="D1103" s="389"/>
      <c r="E1103" s="147" t="s">
        <v>638</v>
      </c>
      <c r="F1103" s="390"/>
      <c r="G1103" s="390"/>
      <c r="H1103" s="390"/>
      <c r="I1103" s="390"/>
      <c r="J1103" s="349" t="s">
        <v>649</v>
      </c>
      <c r="K1103" s="350"/>
      <c r="L1103" s="350"/>
      <c r="M1103" s="350"/>
      <c r="N1103" s="350"/>
      <c r="O1103" s="350"/>
      <c r="P1103" s="363" t="s">
        <v>629</v>
      </c>
      <c r="Q1103" s="351"/>
      <c r="R1103" s="351"/>
      <c r="S1103" s="351"/>
      <c r="T1103" s="351"/>
      <c r="U1103" s="351"/>
      <c r="V1103" s="351"/>
      <c r="W1103" s="351"/>
      <c r="X1103" s="351"/>
      <c r="Y1103" s="352" t="s">
        <v>650</v>
      </c>
      <c r="Z1103" s="353"/>
      <c r="AA1103" s="353"/>
      <c r="AB1103" s="354"/>
      <c r="AC1103" s="355"/>
      <c r="AD1103" s="355"/>
      <c r="AE1103" s="355"/>
      <c r="AF1103" s="355"/>
      <c r="AG1103" s="355"/>
      <c r="AH1103" s="356" t="s">
        <v>629</v>
      </c>
      <c r="AI1103" s="357"/>
      <c r="AJ1103" s="357"/>
      <c r="AK1103" s="357"/>
      <c r="AL1103" s="358" t="s">
        <v>629</v>
      </c>
      <c r="AM1103" s="359"/>
      <c r="AN1103" s="359"/>
      <c r="AO1103" s="360"/>
      <c r="AP1103" s="361" t="s">
        <v>651</v>
      </c>
      <c r="AQ1103" s="361"/>
      <c r="AR1103" s="361"/>
      <c r="AS1103" s="361"/>
      <c r="AT1103" s="361"/>
      <c r="AU1103" s="361"/>
      <c r="AV1103" s="361"/>
      <c r="AW1103" s="361"/>
      <c r="AX1103" s="361"/>
    </row>
    <row r="1104" spans="1:50" ht="30" hidden="1" customHeight="1" x14ac:dyDescent="0.15">
      <c r="A1104" s="391">
        <v>2</v>
      </c>
      <c r="B1104" s="391">
        <v>1</v>
      </c>
      <c r="C1104" s="389"/>
      <c r="D1104" s="389"/>
      <c r="E1104" s="390"/>
      <c r="F1104" s="390"/>
      <c r="G1104" s="390"/>
      <c r="H1104" s="390"/>
      <c r="I1104" s="390"/>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91">
        <v>3</v>
      </c>
      <c r="B1105" s="391">
        <v>1</v>
      </c>
      <c r="C1105" s="389"/>
      <c r="D1105" s="389"/>
      <c r="E1105" s="390"/>
      <c r="F1105" s="390"/>
      <c r="G1105" s="390"/>
      <c r="H1105" s="390"/>
      <c r="I1105" s="390"/>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91">
        <v>4</v>
      </c>
      <c r="B1106" s="391">
        <v>1</v>
      </c>
      <c r="C1106" s="389"/>
      <c r="D1106" s="389"/>
      <c r="E1106" s="390"/>
      <c r="F1106" s="390"/>
      <c r="G1106" s="390"/>
      <c r="H1106" s="390"/>
      <c r="I1106" s="390"/>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91">
        <v>5</v>
      </c>
      <c r="B1107" s="391">
        <v>1</v>
      </c>
      <c r="C1107" s="389"/>
      <c r="D1107" s="389"/>
      <c r="E1107" s="390"/>
      <c r="F1107" s="390"/>
      <c r="G1107" s="390"/>
      <c r="H1107" s="390"/>
      <c r="I1107" s="390"/>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91">
        <v>6</v>
      </c>
      <c r="B1108" s="391">
        <v>1</v>
      </c>
      <c r="C1108" s="389"/>
      <c r="D1108" s="389"/>
      <c r="E1108" s="390"/>
      <c r="F1108" s="390"/>
      <c r="G1108" s="390"/>
      <c r="H1108" s="390"/>
      <c r="I1108" s="390"/>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91">
        <v>7</v>
      </c>
      <c r="B1109" s="391">
        <v>1</v>
      </c>
      <c r="C1109" s="389"/>
      <c r="D1109" s="389"/>
      <c r="E1109" s="390"/>
      <c r="F1109" s="390"/>
      <c r="G1109" s="390"/>
      <c r="H1109" s="390"/>
      <c r="I1109" s="390"/>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91">
        <v>8</v>
      </c>
      <c r="B1110" s="391">
        <v>1</v>
      </c>
      <c r="C1110" s="389"/>
      <c r="D1110" s="389"/>
      <c r="E1110" s="390"/>
      <c r="F1110" s="390"/>
      <c r="G1110" s="390"/>
      <c r="H1110" s="390"/>
      <c r="I1110" s="390"/>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91">
        <v>9</v>
      </c>
      <c r="B1111" s="391">
        <v>1</v>
      </c>
      <c r="C1111" s="389"/>
      <c r="D1111" s="389"/>
      <c r="E1111" s="390"/>
      <c r="F1111" s="390"/>
      <c r="G1111" s="390"/>
      <c r="H1111" s="390"/>
      <c r="I1111" s="390"/>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91">
        <v>10</v>
      </c>
      <c r="B1112" s="391">
        <v>1</v>
      </c>
      <c r="C1112" s="389"/>
      <c r="D1112" s="389"/>
      <c r="E1112" s="390"/>
      <c r="F1112" s="390"/>
      <c r="G1112" s="390"/>
      <c r="H1112" s="390"/>
      <c r="I1112" s="390"/>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91">
        <v>11</v>
      </c>
      <c r="B1113" s="391">
        <v>1</v>
      </c>
      <c r="C1113" s="389"/>
      <c r="D1113" s="389"/>
      <c r="E1113" s="390"/>
      <c r="F1113" s="390"/>
      <c r="G1113" s="390"/>
      <c r="H1113" s="390"/>
      <c r="I1113" s="390"/>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91">
        <v>12</v>
      </c>
      <c r="B1114" s="391">
        <v>1</v>
      </c>
      <c r="C1114" s="389"/>
      <c r="D1114" s="389"/>
      <c r="E1114" s="390"/>
      <c r="F1114" s="390"/>
      <c r="G1114" s="390"/>
      <c r="H1114" s="390"/>
      <c r="I1114" s="390"/>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91">
        <v>13</v>
      </c>
      <c r="B1115" s="391">
        <v>1</v>
      </c>
      <c r="C1115" s="389"/>
      <c r="D1115" s="389"/>
      <c r="E1115" s="390"/>
      <c r="F1115" s="390"/>
      <c r="G1115" s="390"/>
      <c r="H1115" s="390"/>
      <c r="I1115" s="390"/>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91">
        <v>14</v>
      </c>
      <c r="B1116" s="391">
        <v>1</v>
      </c>
      <c r="C1116" s="389"/>
      <c r="D1116" s="389"/>
      <c r="E1116" s="390"/>
      <c r="F1116" s="390"/>
      <c r="G1116" s="390"/>
      <c r="H1116" s="390"/>
      <c r="I1116" s="390"/>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91">
        <v>15</v>
      </c>
      <c r="B1117" s="391">
        <v>1</v>
      </c>
      <c r="C1117" s="389"/>
      <c r="D1117" s="389"/>
      <c r="E1117" s="390"/>
      <c r="F1117" s="390"/>
      <c r="G1117" s="390"/>
      <c r="H1117" s="390"/>
      <c r="I1117" s="390"/>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91">
        <v>16</v>
      </c>
      <c r="B1118" s="391">
        <v>1</v>
      </c>
      <c r="C1118" s="389"/>
      <c r="D1118" s="389"/>
      <c r="E1118" s="390"/>
      <c r="F1118" s="390"/>
      <c r="G1118" s="390"/>
      <c r="H1118" s="390"/>
      <c r="I1118" s="390"/>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91">
        <v>17</v>
      </c>
      <c r="B1119" s="391">
        <v>1</v>
      </c>
      <c r="C1119" s="389"/>
      <c r="D1119" s="389"/>
      <c r="E1119" s="390"/>
      <c r="F1119" s="390"/>
      <c r="G1119" s="390"/>
      <c r="H1119" s="390"/>
      <c r="I1119" s="390"/>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91">
        <v>18</v>
      </c>
      <c r="B1120" s="391">
        <v>1</v>
      </c>
      <c r="C1120" s="389"/>
      <c r="D1120" s="389"/>
      <c r="E1120" s="147"/>
      <c r="F1120" s="390"/>
      <c r="G1120" s="390"/>
      <c r="H1120" s="390"/>
      <c r="I1120" s="390"/>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91">
        <v>19</v>
      </c>
      <c r="B1121" s="391">
        <v>1</v>
      </c>
      <c r="C1121" s="389"/>
      <c r="D1121" s="389"/>
      <c r="E1121" s="390"/>
      <c r="F1121" s="390"/>
      <c r="G1121" s="390"/>
      <c r="H1121" s="390"/>
      <c r="I1121" s="390"/>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91">
        <v>20</v>
      </c>
      <c r="B1122" s="391">
        <v>1</v>
      </c>
      <c r="C1122" s="389"/>
      <c r="D1122" s="389"/>
      <c r="E1122" s="390"/>
      <c r="F1122" s="390"/>
      <c r="G1122" s="390"/>
      <c r="H1122" s="390"/>
      <c r="I1122" s="390"/>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91">
        <v>21</v>
      </c>
      <c r="B1123" s="391">
        <v>1</v>
      </c>
      <c r="C1123" s="389"/>
      <c r="D1123" s="389"/>
      <c r="E1123" s="390"/>
      <c r="F1123" s="390"/>
      <c r="G1123" s="390"/>
      <c r="H1123" s="390"/>
      <c r="I1123" s="390"/>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91">
        <v>22</v>
      </c>
      <c r="B1124" s="391">
        <v>1</v>
      </c>
      <c r="C1124" s="389"/>
      <c r="D1124" s="389"/>
      <c r="E1124" s="390"/>
      <c r="F1124" s="390"/>
      <c r="G1124" s="390"/>
      <c r="H1124" s="390"/>
      <c r="I1124" s="390"/>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91">
        <v>23</v>
      </c>
      <c r="B1125" s="391">
        <v>1</v>
      </c>
      <c r="C1125" s="389"/>
      <c r="D1125" s="389"/>
      <c r="E1125" s="390"/>
      <c r="F1125" s="390"/>
      <c r="G1125" s="390"/>
      <c r="H1125" s="390"/>
      <c r="I1125" s="390"/>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91">
        <v>24</v>
      </c>
      <c r="B1126" s="391">
        <v>1</v>
      </c>
      <c r="C1126" s="389"/>
      <c r="D1126" s="389"/>
      <c r="E1126" s="390"/>
      <c r="F1126" s="390"/>
      <c r="G1126" s="390"/>
      <c r="H1126" s="390"/>
      <c r="I1126" s="390"/>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91">
        <v>25</v>
      </c>
      <c r="B1127" s="391">
        <v>1</v>
      </c>
      <c r="C1127" s="389"/>
      <c r="D1127" s="389"/>
      <c r="E1127" s="390"/>
      <c r="F1127" s="390"/>
      <c r="G1127" s="390"/>
      <c r="H1127" s="390"/>
      <c r="I1127" s="390"/>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91">
        <v>26</v>
      </c>
      <c r="B1128" s="391">
        <v>1</v>
      </c>
      <c r="C1128" s="389"/>
      <c r="D1128" s="389"/>
      <c r="E1128" s="390"/>
      <c r="F1128" s="390"/>
      <c r="G1128" s="390"/>
      <c r="H1128" s="390"/>
      <c r="I1128" s="390"/>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91">
        <v>27</v>
      </c>
      <c r="B1129" s="391">
        <v>1</v>
      </c>
      <c r="C1129" s="389"/>
      <c r="D1129" s="389"/>
      <c r="E1129" s="390"/>
      <c r="F1129" s="390"/>
      <c r="G1129" s="390"/>
      <c r="H1129" s="390"/>
      <c r="I1129" s="390"/>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91">
        <v>28</v>
      </c>
      <c r="B1130" s="391">
        <v>1</v>
      </c>
      <c r="C1130" s="389"/>
      <c r="D1130" s="389"/>
      <c r="E1130" s="390"/>
      <c r="F1130" s="390"/>
      <c r="G1130" s="390"/>
      <c r="H1130" s="390"/>
      <c r="I1130" s="390"/>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91">
        <v>29</v>
      </c>
      <c r="B1131" s="391">
        <v>1</v>
      </c>
      <c r="C1131" s="389"/>
      <c r="D1131" s="389"/>
      <c r="E1131" s="390"/>
      <c r="F1131" s="390"/>
      <c r="G1131" s="390"/>
      <c r="H1131" s="390"/>
      <c r="I1131" s="390"/>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91">
        <v>30</v>
      </c>
      <c r="B1132" s="391">
        <v>1</v>
      </c>
      <c r="C1132" s="389"/>
      <c r="D1132" s="389"/>
      <c r="E1132" s="390"/>
      <c r="F1132" s="390"/>
      <c r="G1132" s="390"/>
      <c r="H1132" s="390"/>
      <c r="I1132" s="390"/>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59">
      <formula>IF(RIGHT(TEXT(P14,"0.#"),1)=".",FALSE,TRUE)</formula>
    </cfRule>
    <cfRule type="expression" dxfId="2796" priority="14060">
      <formula>IF(RIGHT(TEXT(P14,"0.#"),1)=".",TRUE,FALSE)</formula>
    </cfRule>
  </conditionalFormatting>
  <conditionalFormatting sqref="AE32">
    <cfRule type="expression" dxfId="2795" priority="14049">
      <formula>IF(RIGHT(TEXT(AE32,"0.#"),1)=".",FALSE,TRUE)</formula>
    </cfRule>
    <cfRule type="expression" dxfId="2794" priority="14050">
      <formula>IF(RIGHT(TEXT(AE32,"0.#"),1)=".",TRUE,FALSE)</formula>
    </cfRule>
  </conditionalFormatting>
  <conditionalFormatting sqref="P18:AX18">
    <cfRule type="expression" dxfId="2793" priority="13935">
      <formula>IF(RIGHT(TEXT(P18,"0.#"),1)=".",FALSE,TRUE)</formula>
    </cfRule>
    <cfRule type="expression" dxfId="2792" priority="13936">
      <formula>IF(RIGHT(TEXT(P18,"0.#"),1)=".",TRUE,FALSE)</formula>
    </cfRule>
  </conditionalFormatting>
  <conditionalFormatting sqref="Y783">
    <cfRule type="expression" dxfId="2791" priority="13931">
      <formula>IF(RIGHT(TEXT(Y783,"0.#"),1)=".",FALSE,TRUE)</formula>
    </cfRule>
    <cfRule type="expression" dxfId="2790" priority="13932">
      <formula>IF(RIGHT(TEXT(Y783,"0.#"),1)=".",TRUE,FALSE)</formula>
    </cfRule>
  </conditionalFormatting>
  <conditionalFormatting sqref="Y792">
    <cfRule type="expression" dxfId="2789" priority="13927">
      <formula>IF(RIGHT(TEXT(Y792,"0.#"),1)=".",FALSE,TRUE)</formula>
    </cfRule>
    <cfRule type="expression" dxfId="2788" priority="13928">
      <formula>IF(RIGHT(TEXT(Y792,"0.#"),1)=".",TRUE,FALSE)</formula>
    </cfRule>
  </conditionalFormatting>
  <conditionalFormatting sqref="Y823:Y830 Y821 Y810:Y817 Y808 Y797:Y804 Y795">
    <cfRule type="expression" dxfId="2787" priority="13709">
      <formula>IF(RIGHT(TEXT(Y795,"0.#"),1)=".",FALSE,TRUE)</formula>
    </cfRule>
    <cfRule type="expression" dxfId="2786" priority="13710">
      <formula>IF(RIGHT(TEXT(Y795,"0.#"),1)=".",TRUE,FALSE)</formula>
    </cfRule>
  </conditionalFormatting>
  <conditionalFormatting sqref="P16:AQ17 P15:AX15 P13:AX13">
    <cfRule type="expression" dxfId="2785" priority="13757">
      <formula>IF(RIGHT(TEXT(P13,"0.#"),1)=".",FALSE,TRUE)</formula>
    </cfRule>
    <cfRule type="expression" dxfId="2784" priority="13758">
      <formula>IF(RIGHT(TEXT(P13,"0.#"),1)=".",TRUE,FALSE)</formula>
    </cfRule>
  </conditionalFormatting>
  <conditionalFormatting sqref="P19:AJ19">
    <cfRule type="expression" dxfId="2783" priority="13755">
      <formula>IF(RIGHT(TEXT(P19,"0.#"),1)=".",FALSE,TRUE)</formula>
    </cfRule>
    <cfRule type="expression" dxfId="2782" priority="13756">
      <formula>IF(RIGHT(TEXT(P19,"0.#"),1)=".",TRUE,FALSE)</formula>
    </cfRule>
  </conditionalFormatting>
  <conditionalFormatting sqref="AE101 AQ101">
    <cfRule type="expression" dxfId="2781" priority="13747">
      <formula>IF(RIGHT(TEXT(AE101,"0.#"),1)=".",FALSE,TRUE)</formula>
    </cfRule>
    <cfRule type="expression" dxfId="2780" priority="13748">
      <formula>IF(RIGHT(TEXT(AE101,"0.#"),1)=".",TRUE,FALSE)</formula>
    </cfRule>
  </conditionalFormatting>
  <conditionalFormatting sqref="Y784:Y791 Y782">
    <cfRule type="expression" dxfId="2779" priority="13733">
      <formula>IF(RIGHT(TEXT(Y782,"0.#"),1)=".",FALSE,TRUE)</formula>
    </cfRule>
    <cfRule type="expression" dxfId="2778" priority="13734">
      <formula>IF(RIGHT(TEXT(Y782,"0.#"),1)=".",TRUE,FALSE)</formula>
    </cfRule>
  </conditionalFormatting>
  <conditionalFormatting sqref="AU783">
    <cfRule type="expression" dxfId="2777" priority="13731">
      <formula>IF(RIGHT(TEXT(AU783,"0.#"),1)=".",FALSE,TRUE)</formula>
    </cfRule>
    <cfRule type="expression" dxfId="2776" priority="13732">
      <formula>IF(RIGHT(TEXT(AU783,"0.#"),1)=".",TRUE,FALSE)</formula>
    </cfRule>
  </conditionalFormatting>
  <conditionalFormatting sqref="AU792">
    <cfRule type="expression" dxfId="2775" priority="13729">
      <formula>IF(RIGHT(TEXT(AU792,"0.#"),1)=".",FALSE,TRUE)</formula>
    </cfRule>
    <cfRule type="expression" dxfId="2774" priority="13730">
      <formula>IF(RIGHT(TEXT(AU792,"0.#"),1)=".",TRUE,FALSE)</formula>
    </cfRule>
  </conditionalFormatting>
  <conditionalFormatting sqref="AU784:AU791 AU782">
    <cfRule type="expression" dxfId="2773" priority="13727">
      <formula>IF(RIGHT(TEXT(AU782,"0.#"),1)=".",FALSE,TRUE)</formula>
    </cfRule>
    <cfRule type="expression" dxfId="2772" priority="13728">
      <formula>IF(RIGHT(TEXT(AU782,"0.#"),1)=".",TRUE,FALSE)</formula>
    </cfRule>
  </conditionalFormatting>
  <conditionalFormatting sqref="Y822 Y809 Y796">
    <cfRule type="expression" dxfId="2771" priority="13713">
      <formula>IF(RIGHT(TEXT(Y796,"0.#"),1)=".",FALSE,TRUE)</formula>
    </cfRule>
    <cfRule type="expression" dxfId="2770" priority="13714">
      <formula>IF(RIGHT(TEXT(Y796,"0.#"),1)=".",TRUE,FALSE)</formula>
    </cfRule>
  </conditionalFormatting>
  <conditionalFormatting sqref="Y831 Y818 Y805">
    <cfRule type="expression" dxfId="2769" priority="13711">
      <formula>IF(RIGHT(TEXT(Y805,"0.#"),1)=".",FALSE,TRUE)</formula>
    </cfRule>
    <cfRule type="expression" dxfId="2768" priority="13712">
      <formula>IF(RIGHT(TEXT(Y805,"0.#"),1)=".",TRUE,FALSE)</formula>
    </cfRule>
  </conditionalFormatting>
  <conditionalFormatting sqref="AU822 AU809 AU796">
    <cfRule type="expression" dxfId="2767" priority="13707">
      <formula>IF(RIGHT(TEXT(AU796,"0.#"),1)=".",FALSE,TRUE)</formula>
    </cfRule>
    <cfRule type="expression" dxfId="2766" priority="13708">
      <formula>IF(RIGHT(TEXT(AU796,"0.#"),1)=".",TRUE,FALSE)</formula>
    </cfRule>
  </conditionalFormatting>
  <conditionalFormatting sqref="AU831 AU818 AU805">
    <cfRule type="expression" dxfId="2765" priority="13705">
      <formula>IF(RIGHT(TEXT(AU805,"0.#"),1)=".",FALSE,TRUE)</formula>
    </cfRule>
    <cfRule type="expression" dxfId="2764" priority="13706">
      <formula>IF(RIGHT(TEXT(AU805,"0.#"),1)=".",TRUE,FALSE)</formula>
    </cfRule>
  </conditionalFormatting>
  <conditionalFormatting sqref="AU823:AU830 AU821 AU810:AU817 AU808 AU797:AU804 AU795">
    <cfRule type="expression" dxfId="2763" priority="13703">
      <formula>IF(RIGHT(TEXT(AU795,"0.#"),1)=".",FALSE,TRUE)</formula>
    </cfRule>
    <cfRule type="expression" dxfId="2762" priority="13704">
      <formula>IF(RIGHT(TEXT(AU795,"0.#"),1)=".",TRUE,FALSE)</formula>
    </cfRule>
  </conditionalFormatting>
  <conditionalFormatting sqref="AM87">
    <cfRule type="expression" dxfId="2761" priority="13357">
      <formula>IF(RIGHT(TEXT(AM87,"0.#"),1)=".",FALSE,TRUE)</formula>
    </cfRule>
    <cfRule type="expression" dxfId="2760" priority="13358">
      <formula>IF(RIGHT(TEXT(AM87,"0.#"),1)=".",TRUE,FALSE)</formula>
    </cfRule>
  </conditionalFormatting>
  <conditionalFormatting sqref="AE55">
    <cfRule type="expression" dxfId="2759" priority="13425">
      <formula>IF(RIGHT(TEXT(AE55,"0.#"),1)=".",FALSE,TRUE)</formula>
    </cfRule>
    <cfRule type="expression" dxfId="2758" priority="13426">
      <formula>IF(RIGHT(TEXT(AE55,"0.#"),1)=".",TRUE,FALSE)</formula>
    </cfRule>
  </conditionalFormatting>
  <conditionalFormatting sqref="AM55">
    <cfRule type="expression" dxfId="2757" priority="13413">
      <formula>IF(RIGHT(TEXT(AM55,"0.#"),1)=".",FALSE,TRUE)</formula>
    </cfRule>
    <cfRule type="expression" dxfId="2756" priority="13414">
      <formula>IF(RIGHT(TEXT(AM55,"0.#"),1)=".",TRUE,FALSE)</formula>
    </cfRule>
  </conditionalFormatting>
  <conditionalFormatting sqref="AM34">
    <cfRule type="expression" dxfId="2755" priority="13503">
      <formula>IF(RIGHT(TEXT(AM34,"0.#"),1)=".",FALSE,TRUE)</formula>
    </cfRule>
    <cfRule type="expression" dxfId="2754" priority="13504">
      <formula>IF(RIGHT(TEXT(AM34,"0.#"),1)=".",TRUE,FALSE)</formula>
    </cfRule>
  </conditionalFormatting>
  <conditionalFormatting sqref="AE33">
    <cfRule type="expression" dxfId="2753" priority="13517">
      <formula>IF(RIGHT(TEXT(AE33,"0.#"),1)=".",FALSE,TRUE)</formula>
    </cfRule>
    <cfRule type="expression" dxfId="2752" priority="13518">
      <formula>IF(RIGHT(TEXT(AE33,"0.#"),1)=".",TRUE,FALSE)</formula>
    </cfRule>
  </conditionalFormatting>
  <conditionalFormatting sqref="AE34">
    <cfRule type="expression" dxfId="2751" priority="13515">
      <formula>IF(RIGHT(TEXT(AE34,"0.#"),1)=".",FALSE,TRUE)</formula>
    </cfRule>
    <cfRule type="expression" dxfId="2750" priority="13516">
      <formula>IF(RIGHT(TEXT(AE34,"0.#"),1)=".",TRUE,FALSE)</formula>
    </cfRule>
  </conditionalFormatting>
  <conditionalFormatting sqref="AI32">
    <cfRule type="expression" dxfId="2749" priority="13509">
      <formula>IF(RIGHT(TEXT(AI32,"0.#"),1)=".",FALSE,TRUE)</formula>
    </cfRule>
    <cfRule type="expression" dxfId="2748" priority="13510">
      <formula>IF(RIGHT(TEXT(AI32,"0.#"),1)=".",TRUE,FALSE)</formula>
    </cfRule>
  </conditionalFormatting>
  <conditionalFormatting sqref="AM32">
    <cfRule type="expression" dxfId="2747" priority="13507">
      <formula>IF(RIGHT(TEXT(AM32,"0.#"),1)=".",FALSE,TRUE)</formula>
    </cfRule>
    <cfRule type="expression" dxfId="2746" priority="13508">
      <formula>IF(RIGHT(TEXT(AM32,"0.#"),1)=".",TRUE,FALSE)</formula>
    </cfRule>
  </conditionalFormatting>
  <conditionalFormatting sqref="AM33">
    <cfRule type="expression" dxfId="2745" priority="13505">
      <formula>IF(RIGHT(TEXT(AM33,"0.#"),1)=".",FALSE,TRUE)</formula>
    </cfRule>
    <cfRule type="expression" dxfId="2744" priority="13506">
      <formula>IF(RIGHT(TEXT(AM33,"0.#"),1)=".",TRUE,FALSE)</formula>
    </cfRule>
  </conditionalFormatting>
  <conditionalFormatting sqref="AQ32:AQ34">
    <cfRule type="expression" dxfId="2743" priority="13497">
      <formula>IF(RIGHT(TEXT(AQ32,"0.#"),1)=".",FALSE,TRUE)</formula>
    </cfRule>
    <cfRule type="expression" dxfId="2742" priority="13498">
      <formula>IF(RIGHT(TEXT(AQ32,"0.#"),1)=".",TRUE,FALSE)</formula>
    </cfRule>
  </conditionalFormatting>
  <conditionalFormatting sqref="AU32:AU34">
    <cfRule type="expression" dxfId="2741" priority="13495">
      <formula>IF(RIGHT(TEXT(AU32,"0.#"),1)=".",FALSE,TRUE)</formula>
    </cfRule>
    <cfRule type="expression" dxfId="2740" priority="13496">
      <formula>IF(RIGHT(TEXT(AU32,"0.#"),1)=".",TRUE,FALSE)</formula>
    </cfRule>
  </conditionalFormatting>
  <conditionalFormatting sqref="AE53">
    <cfRule type="expression" dxfId="2739" priority="13429">
      <formula>IF(RIGHT(TEXT(AE53,"0.#"),1)=".",FALSE,TRUE)</formula>
    </cfRule>
    <cfRule type="expression" dxfId="2738" priority="13430">
      <formula>IF(RIGHT(TEXT(AE53,"0.#"),1)=".",TRUE,FALSE)</formula>
    </cfRule>
  </conditionalFormatting>
  <conditionalFormatting sqref="AE54">
    <cfRule type="expression" dxfId="2737" priority="13427">
      <formula>IF(RIGHT(TEXT(AE54,"0.#"),1)=".",FALSE,TRUE)</formula>
    </cfRule>
    <cfRule type="expression" dxfId="2736" priority="13428">
      <formula>IF(RIGHT(TEXT(AE54,"0.#"),1)=".",TRUE,FALSE)</formula>
    </cfRule>
  </conditionalFormatting>
  <conditionalFormatting sqref="AM53">
    <cfRule type="expression" dxfId="2735" priority="13417">
      <formula>IF(RIGHT(TEXT(AM53,"0.#"),1)=".",FALSE,TRUE)</formula>
    </cfRule>
    <cfRule type="expression" dxfId="2734" priority="13418">
      <formula>IF(RIGHT(TEXT(AM53,"0.#"),1)=".",TRUE,FALSE)</formula>
    </cfRule>
  </conditionalFormatting>
  <conditionalFormatting sqref="AM54">
    <cfRule type="expression" dxfId="2733" priority="13415">
      <formula>IF(RIGHT(TEXT(AM54,"0.#"),1)=".",FALSE,TRUE)</formula>
    </cfRule>
    <cfRule type="expression" dxfId="2732" priority="13416">
      <formula>IF(RIGHT(TEXT(AM54,"0.#"),1)=".",TRUE,FALSE)</formula>
    </cfRule>
  </conditionalFormatting>
  <conditionalFormatting sqref="AM60">
    <cfRule type="expression" dxfId="2731" priority="13387">
      <formula>IF(RIGHT(TEXT(AM60,"0.#"),1)=".",FALSE,TRUE)</formula>
    </cfRule>
    <cfRule type="expression" dxfId="2730" priority="13388">
      <formula>IF(RIGHT(TEXT(AM60,"0.#"),1)=".",TRUE,FALSE)</formula>
    </cfRule>
  </conditionalFormatting>
  <conditionalFormatting sqref="AM61">
    <cfRule type="expression" dxfId="2729" priority="13385">
      <formula>IF(RIGHT(TEXT(AM61,"0.#"),1)=".",FALSE,TRUE)</formula>
    </cfRule>
    <cfRule type="expression" dxfId="2728" priority="13386">
      <formula>IF(RIGHT(TEXT(AM61,"0.#"),1)=".",TRUE,FALSE)</formula>
    </cfRule>
  </conditionalFormatting>
  <conditionalFormatting sqref="AM62">
    <cfRule type="expression" dxfId="2727" priority="13383">
      <formula>IF(RIGHT(TEXT(AM62,"0.#"),1)=".",FALSE,TRUE)</formula>
    </cfRule>
    <cfRule type="expression" dxfId="2726" priority="13384">
      <formula>IF(RIGHT(TEXT(AM62,"0.#"),1)=".",TRUE,FALSE)</formula>
    </cfRule>
  </conditionalFormatting>
  <conditionalFormatting sqref="AE87">
    <cfRule type="expression" dxfId="2725" priority="13369">
      <formula>IF(RIGHT(TEXT(AE87,"0.#"),1)=".",FALSE,TRUE)</formula>
    </cfRule>
    <cfRule type="expression" dxfId="2724" priority="13370">
      <formula>IF(RIGHT(TEXT(AE87,"0.#"),1)=".",TRUE,FALSE)</formula>
    </cfRule>
  </conditionalFormatting>
  <conditionalFormatting sqref="AE88">
    <cfRule type="expression" dxfId="2723" priority="13367">
      <formula>IF(RIGHT(TEXT(AE88,"0.#"),1)=".",FALSE,TRUE)</formula>
    </cfRule>
    <cfRule type="expression" dxfId="2722" priority="13368">
      <formula>IF(RIGHT(TEXT(AE88,"0.#"),1)=".",TRUE,FALSE)</formula>
    </cfRule>
  </conditionalFormatting>
  <conditionalFormatting sqref="AE89">
    <cfRule type="expression" dxfId="2721" priority="13365">
      <formula>IF(RIGHT(TEXT(AE89,"0.#"),1)=".",FALSE,TRUE)</formula>
    </cfRule>
    <cfRule type="expression" dxfId="2720" priority="13366">
      <formula>IF(RIGHT(TEXT(AE89,"0.#"),1)=".",TRUE,FALSE)</formula>
    </cfRule>
  </conditionalFormatting>
  <conditionalFormatting sqref="AI89">
    <cfRule type="expression" dxfId="2719" priority="13363">
      <formula>IF(RIGHT(TEXT(AI89,"0.#"),1)=".",FALSE,TRUE)</formula>
    </cfRule>
    <cfRule type="expression" dxfId="2718" priority="13364">
      <formula>IF(RIGHT(TEXT(AI89,"0.#"),1)=".",TRUE,FALSE)</formula>
    </cfRule>
  </conditionalFormatting>
  <conditionalFormatting sqref="AI88">
    <cfRule type="expression" dxfId="2717" priority="13361">
      <formula>IF(RIGHT(TEXT(AI88,"0.#"),1)=".",FALSE,TRUE)</formula>
    </cfRule>
    <cfRule type="expression" dxfId="2716" priority="13362">
      <formula>IF(RIGHT(TEXT(AI88,"0.#"),1)=".",TRUE,FALSE)</formula>
    </cfRule>
  </conditionalFormatting>
  <conditionalFormatting sqref="AI87">
    <cfRule type="expression" dxfId="2715" priority="13359">
      <formula>IF(RIGHT(TEXT(AI87,"0.#"),1)=".",FALSE,TRUE)</formula>
    </cfRule>
    <cfRule type="expression" dxfId="2714" priority="13360">
      <formula>IF(RIGHT(TEXT(AI87,"0.#"),1)=".",TRUE,FALSE)</formula>
    </cfRule>
  </conditionalFormatting>
  <conditionalFormatting sqref="AM88">
    <cfRule type="expression" dxfId="2713" priority="13355">
      <formula>IF(RIGHT(TEXT(AM88,"0.#"),1)=".",FALSE,TRUE)</formula>
    </cfRule>
    <cfRule type="expression" dxfId="2712" priority="13356">
      <formula>IF(RIGHT(TEXT(AM88,"0.#"),1)=".",TRUE,FALSE)</formula>
    </cfRule>
  </conditionalFormatting>
  <conditionalFormatting sqref="AM89">
    <cfRule type="expression" dxfId="2711" priority="13353">
      <formula>IF(RIGHT(TEXT(AM89,"0.#"),1)=".",FALSE,TRUE)</formula>
    </cfRule>
    <cfRule type="expression" dxfId="2710" priority="13354">
      <formula>IF(RIGHT(TEXT(AM89,"0.#"),1)=".",TRUE,FALSE)</formula>
    </cfRule>
  </conditionalFormatting>
  <conditionalFormatting sqref="AE92">
    <cfRule type="expression" dxfId="2709" priority="13339">
      <formula>IF(RIGHT(TEXT(AE92,"0.#"),1)=".",FALSE,TRUE)</formula>
    </cfRule>
    <cfRule type="expression" dxfId="2708" priority="13340">
      <formula>IF(RIGHT(TEXT(AE92,"0.#"),1)=".",TRUE,FALSE)</formula>
    </cfRule>
  </conditionalFormatting>
  <conditionalFormatting sqref="AE93">
    <cfRule type="expression" dxfId="2707" priority="13337">
      <formula>IF(RIGHT(TEXT(AE93,"0.#"),1)=".",FALSE,TRUE)</formula>
    </cfRule>
    <cfRule type="expression" dxfId="2706" priority="13338">
      <formula>IF(RIGHT(TEXT(AE93,"0.#"),1)=".",TRUE,FALSE)</formula>
    </cfRule>
  </conditionalFormatting>
  <conditionalFormatting sqref="AE94">
    <cfRule type="expression" dxfId="2705" priority="13335">
      <formula>IF(RIGHT(TEXT(AE94,"0.#"),1)=".",FALSE,TRUE)</formula>
    </cfRule>
    <cfRule type="expression" dxfId="2704" priority="13336">
      <formula>IF(RIGHT(TEXT(AE94,"0.#"),1)=".",TRUE,FALSE)</formula>
    </cfRule>
  </conditionalFormatting>
  <conditionalFormatting sqref="AI94">
    <cfRule type="expression" dxfId="2703" priority="13333">
      <formula>IF(RIGHT(TEXT(AI94,"0.#"),1)=".",FALSE,TRUE)</formula>
    </cfRule>
    <cfRule type="expression" dxfId="2702" priority="13334">
      <formula>IF(RIGHT(TEXT(AI94,"0.#"),1)=".",TRUE,FALSE)</formula>
    </cfRule>
  </conditionalFormatting>
  <conditionalFormatting sqref="AI93">
    <cfRule type="expression" dxfId="2701" priority="13331">
      <formula>IF(RIGHT(TEXT(AI93,"0.#"),1)=".",FALSE,TRUE)</formula>
    </cfRule>
    <cfRule type="expression" dxfId="2700" priority="13332">
      <formula>IF(RIGHT(TEXT(AI93,"0.#"),1)=".",TRUE,FALSE)</formula>
    </cfRule>
  </conditionalFormatting>
  <conditionalFormatting sqref="AI92">
    <cfRule type="expression" dxfId="2699" priority="13329">
      <formula>IF(RIGHT(TEXT(AI92,"0.#"),1)=".",FALSE,TRUE)</formula>
    </cfRule>
    <cfRule type="expression" dxfId="2698" priority="13330">
      <formula>IF(RIGHT(TEXT(AI92,"0.#"),1)=".",TRUE,FALSE)</formula>
    </cfRule>
  </conditionalFormatting>
  <conditionalFormatting sqref="AM92">
    <cfRule type="expression" dxfId="2697" priority="13327">
      <formula>IF(RIGHT(TEXT(AM92,"0.#"),1)=".",FALSE,TRUE)</formula>
    </cfRule>
    <cfRule type="expression" dxfId="2696" priority="13328">
      <formula>IF(RIGHT(TEXT(AM92,"0.#"),1)=".",TRUE,FALSE)</formula>
    </cfRule>
  </conditionalFormatting>
  <conditionalFormatting sqref="AM93">
    <cfRule type="expression" dxfId="2695" priority="13325">
      <formula>IF(RIGHT(TEXT(AM93,"0.#"),1)=".",FALSE,TRUE)</formula>
    </cfRule>
    <cfRule type="expression" dxfId="2694" priority="13326">
      <formula>IF(RIGHT(TEXT(AM93,"0.#"),1)=".",TRUE,FALSE)</formula>
    </cfRule>
  </conditionalFormatting>
  <conditionalFormatting sqref="AM94">
    <cfRule type="expression" dxfId="2693" priority="13323">
      <formula>IF(RIGHT(TEXT(AM94,"0.#"),1)=".",FALSE,TRUE)</formula>
    </cfRule>
    <cfRule type="expression" dxfId="2692" priority="13324">
      <formula>IF(RIGHT(TEXT(AM94,"0.#"),1)=".",TRUE,FALSE)</formula>
    </cfRule>
  </conditionalFormatting>
  <conditionalFormatting sqref="AE97">
    <cfRule type="expression" dxfId="2691" priority="13309">
      <formula>IF(RIGHT(TEXT(AE97,"0.#"),1)=".",FALSE,TRUE)</formula>
    </cfRule>
    <cfRule type="expression" dxfId="2690" priority="13310">
      <formula>IF(RIGHT(TEXT(AE97,"0.#"),1)=".",TRUE,FALSE)</formula>
    </cfRule>
  </conditionalFormatting>
  <conditionalFormatting sqref="AE98">
    <cfRule type="expression" dxfId="2689" priority="13307">
      <formula>IF(RIGHT(TEXT(AE98,"0.#"),1)=".",FALSE,TRUE)</formula>
    </cfRule>
    <cfRule type="expression" dxfId="2688" priority="13308">
      <formula>IF(RIGHT(TEXT(AE98,"0.#"),1)=".",TRUE,FALSE)</formula>
    </cfRule>
  </conditionalFormatting>
  <conditionalFormatting sqref="AE99">
    <cfRule type="expression" dxfId="2687" priority="13305">
      <formula>IF(RIGHT(TEXT(AE99,"0.#"),1)=".",FALSE,TRUE)</formula>
    </cfRule>
    <cfRule type="expression" dxfId="2686" priority="13306">
      <formula>IF(RIGHT(TEXT(AE99,"0.#"),1)=".",TRUE,FALSE)</formula>
    </cfRule>
  </conditionalFormatting>
  <conditionalFormatting sqref="AI99">
    <cfRule type="expression" dxfId="2685" priority="13303">
      <formula>IF(RIGHT(TEXT(AI99,"0.#"),1)=".",FALSE,TRUE)</formula>
    </cfRule>
    <cfRule type="expression" dxfId="2684" priority="13304">
      <formula>IF(RIGHT(TEXT(AI99,"0.#"),1)=".",TRUE,FALSE)</formula>
    </cfRule>
  </conditionalFormatting>
  <conditionalFormatting sqref="AI98">
    <cfRule type="expression" dxfId="2683" priority="13301">
      <formula>IF(RIGHT(TEXT(AI98,"0.#"),1)=".",FALSE,TRUE)</formula>
    </cfRule>
    <cfRule type="expression" dxfId="2682" priority="13302">
      <formula>IF(RIGHT(TEXT(AI98,"0.#"),1)=".",TRUE,FALSE)</formula>
    </cfRule>
  </conditionalFormatting>
  <conditionalFormatting sqref="AI97">
    <cfRule type="expression" dxfId="2681" priority="13299">
      <formula>IF(RIGHT(TEXT(AI97,"0.#"),1)=".",FALSE,TRUE)</formula>
    </cfRule>
    <cfRule type="expression" dxfId="2680" priority="13300">
      <formula>IF(RIGHT(TEXT(AI97,"0.#"),1)=".",TRUE,FALSE)</formula>
    </cfRule>
  </conditionalFormatting>
  <conditionalFormatting sqref="AM97">
    <cfRule type="expression" dxfId="2679" priority="13297">
      <formula>IF(RIGHT(TEXT(AM97,"0.#"),1)=".",FALSE,TRUE)</formula>
    </cfRule>
    <cfRule type="expression" dxfId="2678" priority="13298">
      <formula>IF(RIGHT(TEXT(AM97,"0.#"),1)=".",TRUE,FALSE)</formula>
    </cfRule>
  </conditionalFormatting>
  <conditionalFormatting sqref="AM98">
    <cfRule type="expression" dxfId="2677" priority="13295">
      <formula>IF(RIGHT(TEXT(AM98,"0.#"),1)=".",FALSE,TRUE)</formula>
    </cfRule>
    <cfRule type="expression" dxfId="2676" priority="13296">
      <formula>IF(RIGHT(TEXT(AM98,"0.#"),1)=".",TRUE,FALSE)</formula>
    </cfRule>
  </conditionalFormatting>
  <conditionalFormatting sqref="AM99">
    <cfRule type="expression" dxfId="2675" priority="13293">
      <formula>IF(RIGHT(TEXT(AM99,"0.#"),1)=".",FALSE,TRUE)</formula>
    </cfRule>
    <cfRule type="expression" dxfId="2674" priority="13294">
      <formula>IF(RIGHT(TEXT(AM99,"0.#"),1)=".",TRUE,FALSE)</formula>
    </cfRule>
  </conditionalFormatting>
  <conditionalFormatting sqref="AI101">
    <cfRule type="expression" dxfId="2673" priority="13279">
      <formula>IF(RIGHT(TEXT(AI101,"0.#"),1)=".",FALSE,TRUE)</formula>
    </cfRule>
    <cfRule type="expression" dxfId="2672" priority="13280">
      <formula>IF(RIGHT(TEXT(AI101,"0.#"),1)=".",TRUE,FALSE)</formula>
    </cfRule>
  </conditionalFormatting>
  <conditionalFormatting sqref="AM101">
    <cfRule type="expression" dxfId="2671" priority="13277">
      <formula>IF(RIGHT(TEXT(AM101,"0.#"),1)=".",FALSE,TRUE)</formula>
    </cfRule>
    <cfRule type="expression" dxfId="2670" priority="13278">
      <formula>IF(RIGHT(TEXT(AM101,"0.#"),1)=".",TRUE,FALSE)</formula>
    </cfRule>
  </conditionalFormatting>
  <conditionalFormatting sqref="AE102">
    <cfRule type="expression" dxfId="2669" priority="13275">
      <formula>IF(RIGHT(TEXT(AE102,"0.#"),1)=".",FALSE,TRUE)</formula>
    </cfRule>
    <cfRule type="expression" dxfId="2668" priority="13276">
      <formula>IF(RIGHT(TEXT(AE102,"0.#"),1)=".",TRUE,FALSE)</formula>
    </cfRule>
  </conditionalFormatting>
  <conditionalFormatting sqref="AI102">
    <cfRule type="expression" dxfId="2667" priority="13273">
      <formula>IF(RIGHT(TEXT(AI102,"0.#"),1)=".",FALSE,TRUE)</formula>
    </cfRule>
    <cfRule type="expression" dxfId="2666" priority="13274">
      <formula>IF(RIGHT(TEXT(AI102,"0.#"),1)=".",TRUE,FALSE)</formula>
    </cfRule>
  </conditionalFormatting>
  <conditionalFormatting sqref="AM102">
    <cfRule type="expression" dxfId="2665" priority="13271">
      <formula>IF(RIGHT(TEXT(AM102,"0.#"),1)=".",FALSE,TRUE)</formula>
    </cfRule>
    <cfRule type="expression" dxfId="2664" priority="13272">
      <formula>IF(RIGHT(TEXT(AM102,"0.#"),1)=".",TRUE,FALSE)</formula>
    </cfRule>
  </conditionalFormatting>
  <conditionalFormatting sqref="AQ102">
    <cfRule type="expression" dxfId="2663" priority="13269">
      <formula>IF(RIGHT(TEXT(AQ102,"0.#"),1)=".",FALSE,TRUE)</formula>
    </cfRule>
    <cfRule type="expression" dxfId="2662" priority="13270">
      <formula>IF(RIGHT(TEXT(AQ102,"0.#"),1)=".",TRUE,FALSE)</formula>
    </cfRule>
  </conditionalFormatting>
  <conditionalFormatting sqref="AE107">
    <cfRule type="expression" dxfId="2661" priority="13253">
      <formula>IF(RIGHT(TEXT(AE107,"0.#"),1)=".",FALSE,TRUE)</formula>
    </cfRule>
    <cfRule type="expression" dxfId="2660" priority="13254">
      <formula>IF(RIGHT(TEXT(AE107,"0.#"),1)=".",TRUE,FALSE)</formula>
    </cfRule>
  </conditionalFormatting>
  <conditionalFormatting sqref="AI107">
    <cfRule type="expression" dxfId="2659" priority="13251">
      <formula>IF(RIGHT(TEXT(AI107,"0.#"),1)=".",FALSE,TRUE)</formula>
    </cfRule>
    <cfRule type="expression" dxfId="2658" priority="13252">
      <formula>IF(RIGHT(TEXT(AI107,"0.#"),1)=".",TRUE,FALSE)</formula>
    </cfRule>
  </conditionalFormatting>
  <conditionalFormatting sqref="AM107">
    <cfRule type="expression" dxfId="2657" priority="13249">
      <formula>IF(RIGHT(TEXT(AM107,"0.#"),1)=".",FALSE,TRUE)</formula>
    </cfRule>
    <cfRule type="expression" dxfId="2656" priority="13250">
      <formula>IF(RIGHT(TEXT(AM107,"0.#"),1)=".",TRUE,FALSE)</formula>
    </cfRule>
  </conditionalFormatting>
  <conditionalFormatting sqref="AE108">
    <cfRule type="expression" dxfId="2655" priority="13247">
      <formula>IF(RIGHT(TEXT(AE108,"0.#"),1)=".",FALSE,TRUE)</formula>
    </cfRule>
    <cfRule type="expression" dxfId="2654" priority="13248">
      <formula>IF(RIGHT(TEXT(AE108,"0.#"),1)=".",TRUE,FALSE)</formula>
    </cfRule>
  </conditionalFormatting>
  <conditionalFormatting sqref="AI108">
    <cfRule type="expression" dxfId="2653" priority="13245">
      <formula>IF(RIGHT(TEXT(AI108,"0.#"),1)=".",FALSE,TRUE)</formula>
    </cfRule>
    <cfRule type="expression" dxfId="2652" priority="13246">
      <formula>IF(RIGHT(TEXT(AI108,"0.#"),1)=".",TRUE,FALSE)</formula>
    </cfRule>
  </conditionalFormatting>
  <conditionalFormatting sqref="AM108">
    <cfRule type="expression" dxfId="2651" priority="13243">
      <formula>IF(RIGHT(TEXT(AM108,"0.#"),1)=".",FALSE,TRUE)</formula>
    </cfRule>
    <cfRule type="expression" dxfId="2650" priority="13244">
      <formula>IF(RIGHT(TEXT(AM108,"0.#"),1)=".",TRUE,FALSE)</formula>
    </cfRule>
  </conditionalFormatting>
  <conditionalFormatting sqref="AE110">
    <cfRule type="expression" dxfId="2649" priority="13239">
      <formula>IF(RIGHT(TEXT(AE110,"0.#"),1)=".",FALSE,TRUE)</formula>
    </cfRule>
    <cfRule type="expression" dxfId="2648" priority="13240">
      <formula>IF(RIGHT(TEXT(AE110,"0.#"),1)=".",TRUE,FALSE)</formula>
    </cfRule>
  </conditionalFormatting>
  <conditionalFormatting sqref="AM110">
    <cfRule type="expression" dxfId="2647" priority="13235">
      <formula>IF(RIGHT(TEXT(AM110,"0.#"),1)=".",FALSE,TRUE)</formula>
    </cfRule>
    <cfRule type="expression" dxfId="2646" priority="13236">
      <formula>IF(RIGHT(TEXT(AM110,"0.#"),1)=".",TRUE,FALSE)</formula>
    </cfRule>
  </conditionalFormatting>
  <conditionalFormatting sqref="AE111">
    <cfRule type="expression" dxfId="2645" priority="13233">
      <formula>IF(RIGHT(TEXT(AE111,"0.#"),1)=".",FALSE,TRUE)</formula>
    </cfRule>
    <cfRule type="expression" dxfId="2644" priority="13234">
      <formula>IF(RIGHT(TEXT(AE111,"0.#"),1)=".",TRUE,FALSE)</formula>
    </cfRule>
  </conditionalFormatting>
  <conditionalFormatting sqref="AM111">
    <cfRule type="expression" dxfId="2643" priority="13229">
      <formula>IF(RIGHT(TEXT(AM111,"0.#"),1)=".",FALSE,TRUE)</formula>
    </cfRule>
    <cfRule type="expression" dxfId="2642" priority="13230">
      <formula>IF(RIGHT(TEXT(AM111,"0.#"),1)=".",TRUE,FALSE)</formula>
    </cfRule>
  </conditionalFormatting>
  <conditionalFormatting sqref="AE113">
    <cfRule type="expression" dxfId="2641" priority="13225">
      <formula>IF(RIGHT(TEXT(AE113,"0.#"),1)=".",FALSE,TRUE)</formula>
    </cfRule>
    <cfRule type="expression" dxfId="2640" priority="13226">
      <formula>IF(RIGHT(TEXT(AE113,"0.#"),1)=".",TRUE,FALSE)</formula>
    </cfRule>
  </conditionalFormatting>
  <conditionalFormatting sqref="AI113">
    <cfRule type="expression" dxfId="2639" priority="13223">
      <formula>IF(RIGHT(TEXT(AI113,"0.#"),1)=".",FALSE,TRUE)</formula>
    </cfRule>
    <cfRule type="expression" dxfId="2638" priority="13224">
      <formula>IF(RIGHT(TEXT(AI113,"0.#"),1)=".",TRUE,FALSE)</formula>
    </cfRule>
  </conditionalFormatting>
  <conditionalFormatting sqref="AM113">
    <cfRule type="expression" dxfId="2637" priority="13221">
      <formula>IF(RIGHT(TEXT(AM113,"0.#"),1)=".",FALSE,TRUE)</formula>
    </cfRule>
    <cfRule type="expression" dxfId="2636" priority="13222">
      <formula>IF(RIGHT(TEXT(AM113,"0.#"),1)=".",TRUE,FALSE)</formula>
    </cfRule>
  </conditionalFormatting>
  <conditionalFormatting sqref="AE114">
    <cfRule type="expression" dxfId="2635" priority="13219">
      <formula>IF(RIGHT(TEXT(AE114,"0.#"),1)=".",FALSE,TRUE)</formula>
    </cfRule>
    <cfRule type="expression" dxfId="2634" priority="13220">
      <formula>IF(RIGHT(TEXT(AE114,"0.#"),1)=".",TRUE,FALSE)</formula>
    </cfRule>
  </conditionalFormatting>
  <conditionalFormatting sqref="AI114">
    <cfRule type="expression" dxfId="2633" priority="13217">
      <formula>IF(RIGHT(TEXT(AI114,"0.#"),1)=".",FALSE,TRUE)</formula>
    </cfRule>
    <cfRule type="expression" dxfId="2632" priority="13218">
      <formula>IF(RIGHT(TEXT(AI114,"0.#"),1)=".",TRUE,FALSE)</formula>
    </cfRule>
  </conditionalFormatting>
  <conditionalFormatting sqref="AM114">
    <cfRule type="expression" dxfId="2631" priority="13215">
      <formula>IF(RIGHT(TEXT(AM114,"0.#"),1)=".",FALSE,TRUE)</formula>
    </cfRule>
    <cfRule type="expression" dxfId="2630" priority="13216">
      <formula>IF(RIGHT(TEXT(AM114,"0.#"),1)=".",TRUE,FALSE)</formula>
    </cfRule>
  </conditionalFormatting>
  <conditionalFormatting sqref="AE116 AQ116">
    <cfRule type="expression" dxfId="2629" priority="13211">
      <formula>IF(RIGHT(TEXT(AE116,"0.#"),1)=".",FALSE,TRUE)</formula>
    </cfRule>
    <cfRule type="expression" dxfId="2628" priority="13212">
      <formula>IF(RIGHT(TEXT(AE116,"0.#"),1)=".",TRUE,FALSE)</formula>
    </cfRule>
  </conditionalFormatting>
  <conditionalFormatting sqref="AI116">
    <cfRule type="expression" dxfId="2627" priority="13209">
      <formula>IF(RIGHT(TEXT(AI116,"0.#"),1)=".",FALSE,TRUE)</formula>
    </cfRule>
    <cfRule type="expression" dxfId="2626" priority="13210">
      <formula>IF(RIGHT(TEXT(AI116,"0.#"),1)=".",TRUE,FALSE)</formula>
    </cfRule>
  </conditionalFormatting>
  <conditionalFormatting sqref="AM116">
    <cfRule type="expression" dxfId="2625" priority="13207">
      <formula>IF(RIGHT(TEXT(AM116,"0.#"),1)=".",FALSE,TRUE)</formula>
    </cfRule>
    <cfRule type="expression" dxfId="2624" priority="13208">
      <formula>IF(RIGHT(TEXT(AM116,"0.#"),1)=".",TRUE,FALSE)</formula>
    </cfRule>
  </conditionalFormatting>
  <conditionalFormatting sqref="AE117 AM117">
    <cfRule type="expression" dxfId="2623" priority="13205">
      <formula>IF(RIGHT(TEXT(AE117,"0.#"),1)=".",FALSE,TRUE)</formula>
    </cfRule>
    <cfRule type="expression" dxfId="2622" priority="13206">
      <formula>IF(RIGHT(TEXT(AE117,"0.#"),1)=".",TRUE,FALSE)</formula>
    </cfRule>
  </conditionalFormatting>
  <conditionalFormatting sqref="AI117">
    <cfRule type="expression" dxfId="2621" priority="13203">
      <formula>IF(RIGHT(TEXT(AI117,"0.#"),1)=".",FALSE,TRUE)</formula>
    </cfRule>
    <cfRule type="expression" dxfId="2620" priority="13204">
      <formula>IF(RIGHT(TEXT(AI117,"0.#"),1)=".",TRUE,FALSE)</formula>
    </cfRule>
  </conditionalFormatting>
  <conditionalFormatting sqref="AQ117">
    <cfRule type="expression" dxfId="2619" priority="13199">
      <formula>IF(RIGHT(TEXT(AQ117,"0.#"),1)=".",FALSE,TRUE)</formula>
    </cfRule>
    <cfRule type="expression" dxfId="2618" priority="13200">
      <formula>IF(RIGHT(TEXT(AQ117,"0.#"),1)=".",TRUE,FALSE)</formula>
    </cfRule>
  </conditionalFormatting>
  <conditionalFormatting sqref="AE119 AQ119">
    <cfRule type="expression" dxfId="2617" priority="13197">
      <formula>IF(RIGHT(TEXT(AE119,"0.#"),1)=".",FALSE,TRUE)</formula>
    </cfRule>
    <cfRule type="expression" dxfId="2616" priority="13198">
      <formula>IF(RIGHT(TEXT(AE119,"0.#"),1)=".",TRUE,FALSE)</formula>
    </cfRule>
  </conditionalFormatting>
  <conditionalFormatting sqref="AI119">
    <cfRule type="expression" dxfId="2615" priority="13195">
      <formula>IF(RIGHT(TEXT(AI119,"0.#"),1)=".",FALSE,TRUE)</formula>
    </cfRule>
    <cfRule type="expression" dxfId="2614" priority="13196">
      <formula>IF(RIGHT(TEXT(AI119,"0.#"),1)=".",TRUE,FALSE)</formula>
    </cfRule>
  </conditionalFormatting>
  <conditionalFormatting sqref="AM119">
    <cfRule type="expression" dxfId="2613" priority="13193">
      <formula>IF(RIGHT(TEXT(AM119,"0.#"),1)=".",FALSE,TRUE)</formula>
    </cfRule>
    <cfRule type="expression" dxfId="2612" priority="13194">
      <formula>IF(RIGHT(TEXT(AM119,"0.#"),1)=".",TRUE,FALSE)</formula>
    </cfRule>
  </conditionalFormatting>
  <conditionalFormatting sqref="AQ120">
    <cfRule type="expression" dxfId="2611" priority="13185">
      <formula>IF(RIGHT(TEXT(AQ120,"0.#"),1)=".",FALSE,TRUE)</formula>
    </cfRule>
    <cfRule type="expression" dxfId="2610" priority="13186">
      <formula>IF(RIGHT(TEXT(AQ120,"0.#"),1)=".",TRUE,FALSE)</formula>
    </cfRule>
  </conditionalFormatting>
  <conditionalFormatting sqref="AE122 AQ122">
    <cfRule type="expression" dxfId="2609" priority="13183">
      <formula>IF(RIGHT(TEXT(AE122,"0.#"),1)=".",FALSE,TRUE)</formula>
    </cfRule>
    <cfRule type="expression" dxfId="2608" priority="13184">
      <formula>IF(RIGHT(TEXT(AE122,"0.#"),1)=".",TRUE,FALSE)</formula>
    </cfRule>
  </conditionalFormatting>
  <conditionalFormatting sqref="AI122">
    <cfRule type="expression" dxfId="2607" priority="13181">
      <formula>IF(RIGHT(TEXT(AI122,"0.#"),1)=".",FALSE,TRUE)</formula>
    </cfRule>
    <cfRule type="expression" dxfId="2606" priority="13182">
      <formula>IF(RIGHT(TEXT(AI122,"0.#"),1)=".",TRUE,FALSE)</formula>
    </cfRule>
  </conditionalFormatting>
  <conditionalFormatting sqref="AM122">
    <cfRule type="expression" dxfId="2605" priority="13179">
      <formula>IF(RIGHT(TEXT(AM122,"0.#"),1)=".",FALSE,TRUE)</formula>
    </cfRule>
    <cfRule type="expression" dxfId="2604" priority="13180">
      <formula>IF(RIGHT(TEXT(AM122,"0.#"),1)=".",TRUE,FALSE)</formula>
    </cfRule>
  </conditionalFormatting>
  <conditionalFormatting sqref="AQ123">
    <cfRule type="expression" dxfId="2603" priority="13171">
      <formula>IF(RIGHT(TEXT(AQ123,"0.#"),1)=".",FALSE,TRUE)</formula>
    </cfRule>
    <cfRule type="expression" dxfId="2602" priority="13172">
      <formula>IF(RIGHT(TEXT(AQ123,"0.#"),1)=".",TRUE,FALSE)</formula>
    </cfRule>
  </conditionalFormatting>
  <conditionalFormatting sqref="AE125 AQ125">
    <cfRule type="expression" dxfId="2601" priority="13169">
      <formula>IF(RIGHT(TEXT(AE125,"0.#"),1)=".",FALSE,TRUE)</formula>
    </cfRule>
    <cfRule type="expression" dxfId="2600" priority="13170">
      <formula>IF(RIGHT(TEXT(AE125,"0.#"),1)=".",TRUE,FALSE)</formula>
    </cfRule>
  </conditionalFormatting>
  <conditionalFormatting sqref="AM125">
    <cfRule type="expression" dxfId="2599" priority="13165">
      <formula>IF(RIGHT(TEXT(AM125,"0.#"),1)=".",FALSE,TRUE)</formula>
    </cfRule>
    <cfRule type="expression" dxfId="2598" priority="13166">
      <formula>IF(RIGHT(TEXT(AM125,"0.#"),1)=".",TRUE,FALSE)</formula>
    </cfRule>
  </conditionalFormatting>
  <conditionalFormatting sqref="AQ126">
    <cfRule type="expression" dxfId="2597" priority="13157">
      <formula>IF(RIGHT(TEXT(AQ126,"0.#"),1)=".",FALSE,TRUE)</formula>
    </cfRule>
    <cfRule type="expression" dxfId="2596" priority="13158">
      <formula>IF(RIGHT(TEXT(AQ126,"0.#"),1)=".",TRUE,FALSE)</formula>
    </cfRule>
  </conditionalFormatting>
  <conditionalFormatting sqref="AE128 AQ128">
    <cfRule type="expression" dxfId="2595" priority="13155">
      <formula>IF(RIGHT(TEXT(AE128,"0.#"),1)=".",FALSE,TRUE)</formula>
    </cfRule>
    <cfRule type="expression" dxfId="2594" priority="13156">
      <formula>IF(RIGHT(TEXT(AE128,"0.#"),1)=".",TRUE,FALSE)</formula>
    </cfRule>
  </conditionalFormatting>
  <conditionalFormatting sqref="AI128">
    <cfRule type="expression" dxfId="2593" priority="13153">
      <formula>IF(RIGHT(TEXT(AI128,"0.#"),1)=".",FALSE,TRUE)</formula>
    </cfRule>
    <cfRule type="expression" dxfId="2592" priority="13154">
      <formula>IF(RIGHT(TEXT(AI128,"0.#"),1)=".",TRUE,FALSE)</formula>
    </cfRule>
  </conditionalFormatting>
  <conditionalFormatting sqref="AM128">
    <cfRule type="expression" dxfId="2591" priority="13151">
      <formula>IF(RIGHT(TEXT(AM128,"0.#"),1)=".",FALSE,TRUE)</formula>
    </cfRule>
    <cfRule type="expression" dxfId="2590" priority="13152">
      <formula>IF(RIGHT(TEXT(AM128,"0.#"),1)=".",TRUE,FALSE)</formula>
    </cfRule>
  </conditionalFormatting>
  <conditionalFormatting sqref="AQ129">
    <cfRule type="expression" dxfId="2589" priority="13143">
      <formula>IF(RIGHT(TEXT(AQ129,"0.#"),1)=".",FALSE,TRUE)</formula>
    </cfRule>
    <cfRule type="expression" dxfId="2588" priority="13144">
      <formula>IF(RIGHT(TEXT(AQ129,"0.#"),1)=".",TRUE,FALSE)</formula>
    </cfRule>
  </conditionalFormatting>
  <conditionalFormatting sqref="AE75">
    <cfRule type="expression" dxfId="2587" priority="13141">
      <formula>IF(RIGHT(TEXT(AE75,"0.#"),1)=".",FALSE,TRUE)</formula>
    </cfRule>
    <cfRule type="expression" dxfId="2586" priority="13142">
      <formula>IF(RIGHT(TEXT(AE75,"0.#"),1)=".",TRUE,FALSE)</formula>
    </cfRule>
  </conditionalFormatting>
  <conditionalFormatting sqref="AE76">
    <cfRule type="expression" dxfId="2585" priority="13139">
      <formula>IF(RIGHT(TEXT(AE76,"0.#"),1)=".",FALSE,TRUE)</formula>
    </cfRule>
    <cfRule type="expression" dxfId="2584" priority="13140">
      <formula>IF(RIGHT(TEXT(AE76,"0.#"),1)=".",TRUE,FALSE)</formula>
    </cfRule>
  </conditionalFormatting>
  <conditionalFormatting sqref="AE77">
    <cfRule type="expression" dxfId="2583" priority="13137">
      <formula>IF(RIGHT(TEXT(AE77,"0.#"),1)=".",FALSE,TRUE)</formula>
    </cfRule>
    <cfRule type="expression" dxfId="2582" priority="13138">
      <formula>IF(RIGHT(TEXT(AE77,"0.#"),1)=".",TRUE,FALSE)</formula>
    </cfRule>
  </conditionalFormatting>
  <conditionalFormatting sqref="AI77">
    <cfRule type="expression" dxfId="2581" priority="13135">
      <formula>IF(RIGHT(TEXT(AI77,"0.#"),1)=".",FALSE,TRUE)</formula>
    </cfRule>
    <cfRule type="expression" dxfId="2580" priority="13136">
      <formula>IF(RIGHT(TEXT(AI77,"0.#"),1)=".",TRUE,FALSE)</formula>
    </cfRule>
  </conditionalFormatting>
  <conditionalFormatting sqref="AI76">
    <cfRule type="expression" dxfId="2579" priority="13133">
      <formula>IF(RIGHT(TEXT(AI76,"0.#"),1)=".",FALSE,TRUE)</formula>
    </cfRule>
    <cfRule type="expression" dxfId="2578" priority="13134">
      <formula>IF(RIGHT(TEXT(AI76,"0.#"),1)=".",TRUE,FALSE)</formula>
    </cfRule>
  </conditionalFormatting>
  <conditionalFormatting sqref="AI75">
    <cfRule type="expression" dxfId="2577" priority="13131">
      <formula>IF(RIGHT(TEXT(AI75,"0.#"),1)=".",FALSE,TRUE)</formula>
    </cfRule>
    <cfRule type="expression" dxfId="2576" priority="13132">
      <formula>IF(RIGHT(TEXT(AI75,"0.#"),1)=".",TRUE,FALSE)</formula>
    </cfRule>
  </conditionalFormatting>
  <conditionalFormatting sqref="AM75">
    <cfRule type="expression" dxfId="2575" priority="13129">
      <formula>IF(RIGHT(TEXT(AM75,"0.#"),1)=".",FALSE,TRUE)</formula>
    </cfRule>
    <cfRule type="expression" dxfId="2574" priority="13130">
      <formula>IF(RIGHT(TEXT(AM75,"0.#"),1)=".",TRUE,FALSE)</formula>
    </cfRule>
  </conditionalFormatting>
  <conditionalFormatting sqref="AM76">
    <cfRule type="expression" dxfId="2573" priority="13127">
      <formula>IF(RIGHT(TEXT(AM76,"0.#"),1)=".",FALSE,TRUE)</formula>
    </cfRule>
    <cfRule type="expression" dxfId="2572" priority="13128">
      <formula>IF(RIGHT(TEXT(AM76,"0.#"),1)=".",TRUE,FALSE)</formula>
    </cfRule>
  </conditionalFormatting>
  <conditionalFormatting sqref="AM77">
    <cfRule type="expression" dxfId="2571" priority="13125">
      <formula>IF(RIGHT(TEXT(AM77,"0.#"),1)=".",FALSE,TRUE)</formula>
    </cfRule>
    <cfRule type="expression" dxfId="2570" priority="13126">
      <formula>IF(RIGHT(TEXT(AM77,"0.#"),1)=".",TRUE,FALSE)</formula>
    </cfRule>
  </conditionalFormatting>
  <conditionalFormatting sqref="AE134:AE135 AI134:AI135 AM134:AM135 AQ134:AQ135 AU134:AU135">
    <cfRule type="expression" dxfId="2569" priority="13111">
      <formula>IF(RIGHT(TEXT(AE134,"0.#"),1)=".",FALSE,TRUE)</formula>
    </cfRule>
    <cfRule type="expression" dxfId="2568" priority="13112">
      <formula>IF(RIGHT(TEXT(AE134,"0.#"),1)=".",TRUE,FALSE)</formula>
    </cfRule>
  </conditionalFormatting>
  <conditionalFormatting sqref="AE433">
    <cfRule type="expression" dxfId="2567" priority="13081">
      <formula>IF(RIGHT(TEXT(AE433,"0.#"),1)=".",FALSE,TRUE)</formula>
    </cfRule>
    <cfRule type="expression" dxfId="2566" priority="13082">
      <formula>IF(RIGHT(TEXT(AE433,"0.#"),1)=".",TRUE,FALSE)</formula>
    </cfRule>
  </conditionalFormatting>
  <conditionalFormatting sqref="AM435">
    <cfRule type="expression" dxfId="2565" priority="13065">
      <formula>IF(RIGHT(TEXT(AM435,"0.#"),1)=".",FALSE,TRUE)</formula>
    </cfRule>
    <cfRule type="expression" dxfId="2564" priority="13066">
      <formula>IF(RIGHT(TEXT(AM435,"0.#"),1)=".",TRUE,FALSE)</formula>
    </cfRule>
  </conditionalFormatting>
  <conditionalFormatting sqref="AE434">
    <cfRule type="expression" dxfId="2563" priority="13079">
      <formula>IF(RIGHT(TEXT(AE434,"0.#"),1)=".",FALSE,TRUE)</formula>
    </cfRule>
    <cfRule type="expression" dxfId="2562" priority="13080">
      <formula>IF(RIGHT(TEXT(AE434,"0.#"),1)=".",TRUE,FALSE)</formula>
    </cfRule>
  </conditionalFormatting>
  <conditionalFormatting sqref="AE435">
    <cfRule type="expression" dxfId="2561" priority="13077">
      <formula>IF(RIGHT(TEXT(AE435,"0.#"),1)=".",FALSE,TRUE)</formula>
    </cfRule>
    <cfRule type="expression" dxfId="2560" priority="13078">
      <formula>IF(RIGHT(TEXT(AE435,"0.#"),1)=".",TRUE,FALSE)</formula>
    </cfRule>
  </conditionalFormatting>
  <conditionalFormatting sqref="AM433">
    <cfRule type="expression" dxfId="2559" priority="13069">
      <formula>IF(RIGHT(TEXT(AM433,"0.#"),1)=".",FALSE,TRUE)</formula>
    </cfRule>
    <cfRule type="expression" dxfId="2558" priority="13070">
      <formula>IF(RIGHT(TEXT(AM433,"0.#"),1)=".",TRUE,FALSE)</formula>
    </cfRule>
  </conditionalFormatting>
  <conditionalFormatting sqref="AM434">
    <cfRule type="expression" dxfId="2557" priority="13067">
      <formula>IF(RIGHT(TEXT(AM434,"0.#"),1)=".",FALSE,TRUE)</formula>
    </cfRule>
    <cfRule type="expression" dxfId="2556" priority="13068">
      <formula>IF(RIGHT(TEXT(AM434,"0.#"),1)=".",TRUE,FALSE)</formula>
    </cfRule>
  </conditionalFormatting>
  <conditionalFormatting sqref="AU433">
    <cfRule type="expression" dxfId="2555" priority="13057">
      <formula>IF(RIGHT(TEXT(AU433,"0.#"),1)=".",FALSE,TRUE)</formula>
    </cfRule>
    <cfRule type="expression" dxfId="2554" priority="13058">
      <formula>IF(RIGHT(TEXT(AU433,"0.#"),1)=".",TRUE,FALSE)</formula>
    </cfRule>
  </conditionalFormatting>
  <conditionalFormatting sqref="AU434">
    <cfRule type="expression" dxfId="2553" priority="13055">
      <formula>IF(RIGHT(TEXT(AU434,"0.#"),1)=".",FALSE,TRUE)</formula>
    </cfRule>
    <cfRule type="expression" dxfId="2552" priority="13056">
      <formula>IF(RIGHT(TEXT(AU434,"0.#"),1)=".",TRUE,FALSE)</formula>
    </cfRule>
  </conditionalFormatting>
  <conditionalFormatting sqref="AU435">
    <cfRule type="expression" dxfId="2551" priority="13053">
      <formula>IF(RIGHT(TEXT(AU435,"0.#"),1)=".",FALSE,TRUE)</formula>
    </cfRule>
    <cfRule type="expression" dxfId="2550" priority="13054">
      <formula>IF(RIGHT(TEXT(AU435,"0.#"),1)=".",TRUE,FALSE)</formula>
    </cfRule>
  </conditionalFormatting>
  <conditionalFormatting sqref="AI435">
    <cfRule type="expression" dxfId="2549" priority="12987">
      <formula>IF(RIGHT(TEXT(AI435,"0.#"),1)=".",FALSE,TRUE)</formula>
    </cfRule>
    <cfRule type="expression" dxfId="2548" priority="12988">
      <formula>IF(RIGHT(TEXT(AI435,"0.#"),1)=".",TRUE,FALSE)</formula>
    </cfRule>
  </conditionalFormatting>
  <conditionalFormatting sqref="AI433">
    <cfRule type="expression" dxfId="2547" priority="12991">
      <formula>IF(RIGHT(TEXT(AI433,"0.#"),1)=".",FALSE,TRUE)</formula>
    </cfRule>
    <cfRule type="expression" dxfId="2546" priority="12992">
      <formula>IF(RIGHT(TEXT(AI433,"0.#"),1)=".",TRUE,FALSE)</formula>
    </cfRule>
  </conditionalFormatting>
  <conditionalFormatting sqref="AI434">
    <cfRule type="expression" dxfId="2545" priority="12989">
      <formula>IF(RIGHT(TEXT(AI434,"0.#"),1)=".",FALSE,TRUE)</formula>
    </cfRule>
    <cfRule type="expression" dxfId="2544" priority="12990">
      <formula>IF(RIGHT(TEXT(AI434,"0.#"),1)=".",TRUE,FALSE)</formula>
    </cfRule>
  </conditionalFormatting>
  <conditionalFormatting sqref="AQ434">
    <cfRule type="expression" dxfId="2543" priority="12973">
      <formula>IF(RIGHT(TEXT(AQ434,"0.#"),1)=".",FALSE,TRUE)</formula>
    </cfRule>
    <cfRule type="expression" dxfId="2542" priority="12974">
      <formula>IF(RIGHT(TEXT(AQ434,"0.#"),1)=".",TRUE,FALSE)</formula>
    </cfRule>
  </conditionalFormatting>
  <conditionalFormatting sqref="AQ435">
    <cfRule type="expression" dxfId="2541" priority="12959">
      <formula>IF(RIGHT(TEXT(AQ435,"0.#"),1)=".",FALSE,TRUE)</formula>
    </cfRule>
    <cfRule type="expression" dxfId="2540" priority="12960">
      <formula>IF(RIGHT(TEXT(AQ435,"0.#"),1)=".",TRUE,FALSE)</formula>
    </cfRule>
  </conditionalFormatting>
  <conditionalFormatting sqref="AQ433">
    <cfRule type="expression" dxfId="2539" priority="12957">
      <formula>IF(RIGHT(TEXT(AQ433,"0.#"),1)=".",FALSE,TRUE)</formula>
    </cfRule>
    <cfRule type="expression" dxfId="2538" priority="12958">
      <formula>IF(RIGHT(TEXT(AQ433,"0.#"),1)=".",TRUE,FALSE)</formula>
    </cfRule>
  </conditionalFormatting>
  <conditionalFormatting sqref="AL840:AO867">
    <cfRule type="expression" dxfId="2537" priority="6681">
      <formula>IF(AND(AL840&gt;=0, RIGHT(TEXT(AL840,"0.#"),1)&lt;&gt;"."),TRUE,FALSE)</formula>
    </cfRule>
    <cfRule type="expression" dxfId="2536" priority="6682">
      <formula>IF(AND(AL840&gt;=0, RIGHT(TEXT(AL840,"0.#"),1)="."),TRUE,FALSE)</formula>
    </cfRule>
    <cfRule type="expression" dxfId="2535" priority="6683">
      <formula>IF(AND(AL840&lt;0, RIGHT(TEXT(AL840,"0.#"),1)&lt;&gt;"."),TRUE,FALSE)</formula>
    </cfRule>
    <cfRule type="expression" dxfId="2534" priority="6684">
      <formula>IF(AND(AL840&lt;0, RIGHT(TEXT(AL840,"0.#"),1)="."),TRUE,FALSE)</formula>
    </cfRule>
  </conditionalFormatting>
  <conditionalFormatting sqref="AQ53:AQ55">
    <cfRule type="expression" dxfId="2533" priority="4703">
      <formula>IF(RIGHT(TEXT(AQ53,"0.#"),1)=".",FALSE,TRUE)</formula>
    </cfRule>
    <cfRule type="expression" dxfId="2532" priority="4704">
      <formula>IF(RIGHT(TEXT(AQ53,"0.#"),1)=".",TRUE,FALSE)</formula>
    </cfRule>
  </conditionalFormatting>
  <conditionalFormatting sqref="AU53:AU55">
    <cfRule type="expression" dxfId="2531" priority="4701">
      <formula>IF(RIGHT(TEXT(AU53,"0.#"),1)=".",FALSE,TRUE)</formula>
    </cfRule>
    <cfRule type="expression" dxfId="2530" priority="4702">
      <formula>IF(RIGHT(TEXT(AU53,"0.#"),1)=".",TRUE,FALSE)</formula>
    </cfRule>
  </conditionalFormatting>
  <conditionalFormatting sqref="AQ60:AQ62">
    <cfRule type="expression" dxfId="2529" priority="4699">
      <formula>IF(RIGHT(TEXT(AQ60,"0.#"),1)=".",FALSE,TRUE)</formula>
    </cfRule>
    <cfRule type="expression" dxfId="2528" priority="4700">
      <formula>IF(RIGHT(TEXT(AQ60,"0.#"),1)=".",TRUE,FALSE)</formula>
    </cfRule>
  </conditionalFormatting>
  <conditionalFormatting sqref="AU60:AU62">
    <cfRule type="expression" dxfId="2527" priority="4697">
      <formula>IF(RIGHT(TEXT(AU60,"0.#"),1)=".",FALSE,TRUE)</formula>
    </cfRule>
    <cfRule type="expression" dxfId="2526" priority="4698">
      <formula>IF(RIGHT(TEXT(AU60,"0.#"),1)=".",TRUE,FALSE)</formula>
    </cfRule>
  </conditionalFormatting>
  <conditionalFormatting sqref="AQ75:AQ77">
    <cfRule type="expression" dxfId="2525" priority="4695">
      <formula>IF(RIGHT(TEXT(AQ75,"0.#"),1)=".",FALSE,TRUE)</formula>
    </cfRule>
    <cfRule type="expression" dxfId="2524" priority="4696">
      <formula>IF(RIGHT(TEXT(AQ75,"0.#"),1)=".",TRUE,FALSE)</formula>
    </cfRule>
  </conditionalFormatting>
  <conditionalFormatting sqref="AU75:AU77">
    <cfRule type="expression" dxfId="2523" priority="4693">
      <formula>IF(RIGHT(TEXT(AU75,"0.#"),1)=".",FALSE,TRUE)</formula>
    </cfRule>
    <cfRule type="expression" dxfId="2522" priority="4694">
      <formula>IF(RIGHT(TEXT(AU75,"0.#"),1)=".",TRUE,FALSE)</formula>
    </cfRule>
  </conditionalFormatting>
  <conditionalFormatting sqref="AQ87:AQ89">
    <cfRule type="expression" dxfId="2521" priority="4691">
      <formula>IF(RIGHT(TEXT(AQ87,"0.#"),1)=".",FALSE,TRUE)</formula>
    </cfRule>
    <cfRule type="expression" dxfId="2520" priority="4692">
      <formula>IF(RIGHT(TEXT(AQ87,"0.#"),1)=".",TRUE,FALSE)</formula>
    </cfRule>
  </conditionalFormatting>
  <conditionalFormatting sqref="AU87:AU89">
    <cfRule type="expression" dxfId="2519" priority="4689">
      <formula>IF(RIGHT(TEXT(AU87,"0.#"),1)=".",FALSE,TRUE)</formula>
    </cfRule>
    <cfRule type="expression" dxfId="2518" priority="4690">
      <formula>IF(RIGHT(TEXT(AU87,"0.#"),1)=".",TRUE,FALSE)</formula>
    </cfRule>
  </conditionalFormatting>
  <conditionalFormatting sqref="AQ92:AQ94">
    <cfRule type="expression" dxfId="2517" priority="4687">
      <formula>IF(RIGHT(TEXT(AQ92,"0.#"),1)=".",FALSE,TRUE)</formula>
    </cfRule>
    <cfRule type="expression" dxfId="2516" priority="4688">
      <formula>IF(RIGHT(TEXT(AQ92,"0.#"),1)=".",TRUE,FALSE)</formula>
    </cfRule>
  </conditionalFormatting>
  <conditionalFormatting sqref="AU92:AU94">
    <cfRule type="expression" dxfId="2515" priority="4685">
      <formula>IF(RIGHT(TEXT(AU92,"0.#"),1)=".",FALSE,TRUE)</formula>
    </cfRule>
    <cfRule type="expression" dxfId="2514" priority="4686">
      <formula>IF(RIGHT(TEXT(AU92,"0.#"),1)=".",TRUE,FALSE)</formula>
    </cfRule>
  </conditionalFormatting>
  <conditionalFormatting sqref="AQ97:AQ99">
    <cfRule type="expression" dxfId="2513" priority="4683">
      <formula>IF(RIGHT(TEXT(AQ97,"0.#"),1)=".",FALSE,TRUE)</formula>
    </cfRule>
    <cfRule type="expression" dxfId="2512" priority="4684">
      <formula>IF(RIGHT(TEXT(AQ97,"0.#"),1)=".",TRUE,FALSE)</formula>
    </cfRule>
  </conditionalFormatting>
  <conditionalFormatting sqref="AU97:AU99">
    <cfRule type="expression" dxfId="2511" priority="4681">
      <formula>IF(RIGHT(TEXT(AU97,"0.#"),1)=".",FALSE,TRUE)</formula>
    </cfRule>
    <cfRule type="expression" dxfId="2510" priority="4682">
      <formula>IF(RIGHT(TEXT(AU97,"0.#"),1)=".",TRUE,FALSE)</formula>
    </cfRule>
  </conditionalFormatting>
  <conditionalFormatting sqref="AE458">
    <cfRule type="expression" dxfId="2509" priority="4375">
      <formula>IF(RIGHT(TEXT(AE458,"0.#"),1)=".",FALSE,TRUE)</formula>
    </cfRule>
    <cfRule type="expression" dxfId="2508" priority="4376">
      <formula>IF(RIGHT(TEXT(AE458,"0.#"),1)=".",TRUE,FALSE)</formula>
    </cfRule>
  </conditionalFormatting>
  <conditionalFormatting sqref="AM460">
    <cfRule type="expression" dxfId="2507" priority="4365">
      <formula>IF(RIGHT(TEXT(AM460,"0.#"),1)=".",FALSE,TRUE)</formula>
    </cfRule>
    <cfRule type="expression" dxfId="2506" priority="4366">
      <formula>IF(RIGHT(TEXT(AM460,"0.#"),1)=".",TRUE,FALSE)</formula>
    </cfRule>
  </conditionalFormatting>
  <conditionalFormatting sqref="AE459">
    <cfRule type="expression" dxfId="2505" priority="4373">
      <formula>IF(RIGHT(TEXT(AE459,"0.#"),1)=".",FALSE,TRUE)</formula>
    </cfRule>
    <cfRule type="expression" dxfId="2504" priority="4374">
      <formula>IF(RIGHT(TEXT(AE459,"0.#"),1)=".",TRUE,FALSE)</formula>
    </cfRule>
  </conditionalFormatting>
  <conditionalFormatting sqref="AE460">
    <cfRule type="expression" dxfId="2503" priority="4371">
      <formula>IF(RIGHT(TEXT(AE460,"0.#"),1)=".",FALSE,TRUE)</formula>
    </cfRule>
    <cfRule type="expression" dxfId="2502" priority="4372">
      <formula>IF(RIGHT(TEXT(AE460,"0.#"),1)=".",TRUE,FALSE)</formula>
    </cfRule>
  </conditionalFormatting>
  <conditionalFormatting sqref="AM458">
    <cfRule type="expression" dxfId="2501" priority="4369">
      <formula>IF(RIGHT(TEXT(AM458,"0.#"),1)=".",FALSE,TRUE)</formula>
    </cfRule>
    <cfRule type="expression" dxfId="2500" priority="4370">
      <formula>IF(RIGHT(TEXT(AM458,"0.#"),1)=".",TRUE,FALSE)</formula>
    </cfRule>
  </conditionalFormatting>
  <conditionalFormatting sqref="AM459">
    <cfRule type="expression" dxfId="2499" priority="4367">
      <formula>IF(RIGHT(TEXT(AM459,"0.#"),1)=".",FALSE,TRUE)</formula>
    </cfRule>
    <cfRule type="expression" dxfId="2498" priority="4368">
      <formula>IF(RIGHT(TEXT(AM459,"0.#"),1)=".",TRUE,FALSE)</formula>
    </cfRule>
  </conditionalFormatting>
  <conditionalFormatting sqref="AU458">
    <cfRule type="expression" dxfId="2497" priority="4363">
      <formula>IF(RIGHT(TEXT(AU458,"0.#"),1)=".",FALSE,TRUE)</formula>
    </cfRule>
    <cfRule type="expression" dxfId="2496" priority="4364">
      <formula>IF(RIGHT(TEXT(AU458,"0.#"),1)=".",TRUE,FALSE)</formula>
    </cfRule>
  </conditionalFormatting>
  <conditionalFormatting sqref="AU459">
    <cfRule type="expression" dxfId="2495" priority="4361">
      <formula>IF(RIGHT(TEXT(AU459,"0.#"),1)=".",FALSE,TRUE)</formula>
    </cfRule>
    <cfRule type="expression" dxfId="2494" priority="4362">
      <formula>IF(RIGHT(TEXT(AU459,"0.#"),1)=".",TRUE,FALSE)</formula>
    </cfRule>
  </conditionalFormatting>
  <conditionalFormatting sqref="AU460">
    <cfRule type="expression" dxfId="2493" priority="4359">
      <formula>IF(RIGHT(TEXT(AU460,"0.#"),1)=".",FALSE,TRUE)</formula>
    </cfRule>
    <cfRule type="expression" dxfId="2492" priority="4360">
      <formula>IF(RIGHT(TEXT(AU460,"0.#"),1)=".",TRUE,FALSE)</formula>
    </cfRule>
  </conditionalFormatting>
  <conditionalFormatting sqref="AI460">
    <cfRule type="expression" dxfId="2491" priority="4353">
      <formula>IF(RIGHT(TEXT(AI460,"0.#"),1)=".",FALSE,TRUE)</formula>
    </cfRule>
    <cfRule type="expression" dxfId="2490" priority="4354">
      <formula>IF(RIGHT(TEXT(AI460,"0.#"),1)=".",TRUE,FALSE)</formula>
    </cfRule>
  </conditionalFormatting>
  <conditionalFormatting sqref="AI458">
    <cfRule type="expression" dxfId="2489" priority="4357">
      <formula>IF(RIGHT(TEXT(AI458,"0.#"),1)=".",FALSE,TRUE)</formula>
    </cfRule>
    <cfRule type="expression" dxfId="2488" priority="4358">
      <formula>IF(RIGHT(TEXT(AI458,"0.#"),1)=".",TRUE,FALSE)</formula>
    </cfRule>
  </conditionalFormatting>
  <conditionalFormatting sqref="AI459">
    <cfRule type="expression" dxfId="2487" priority="4355">
      <formula>IF(RIGHT(TEXT(AI459,"0.#"),1)=".",FALSE,TRUE)</formula>
    </cfRule>
    <cfRule type="expression" dxfId="2486" priority="4356">
      <formula>IF(RIGHT(TEXT(AI459,"0.#"),1)=".",TRUE,FALSE)</formula>
    </cfRule>
  </conditionalFormatting>
  <conditionalFormatting sqref="AQ459">
    <cfRule type="expression" dxfId="2485" priority="4351">
      <formula>IF(RIGHT(TEXT(AQ459,"0.#"),1)=".",FALSE,TRUE)</formula>
    </cfRule>
    <cfRule type="expression" dxfId="2484" priority="4352">
      <formula>IF(RIGHT(TEXT(AQ459,"0.#"),1)=".",TRUE,FALSE)</formula>
    </cfRule>
  </conditionalFormatting>
  <conditionalFormatting sqref="AQ460">
    <cfRule type="expression" dxfId="2483" priority="4349">
      <formula>IF(RIGHT(TEXT(AQ460,"0.#"),1)=".",FALSE,TRUE)</formula>
    </cfRule>
    <cfRule type="expression" dxfId="2482" priority="4350">
      <formula>IF(RIGHT(TEXT(AQ460,"0.#"),1)=".",TRUE,FALSE)</formula>
    </cfRule>
  </conditionalFormatting>
  <conditionalFormatting sqref="AQ458">
    <cfRule type="expression" dxfId="2481" priority="4347">
      <formula>IF(RIGHT(TEXT(AQ458,"0.#"),1)=".",FALSE,TRUE)</formula>
    </cfRule>
    <cfRule type="expression" dxfId="2480" priority="4348">
      <formula>IF(RIGHT(TEXT(AQ458,"0.#"),1)=".",TRUE,FALSE)</formula>
    </cfRule>
  </conditionalFormatting>
  <conditionalFormatting sqref="AE120 AM120">
    <cfRule type="expression" dxfId="2479" priority="3025">
      <formula>IF(RIGHT(TEXT(AE120,"0.#"),1)=".",FALSE,TRUE)</formula>
    </cfRule>
    <cfRule type="expression" dxfId="2478" priority="3026">
      <formula>IF(RIGHT(TEXT(AE120,"0.#"),1)=".",TRUE,FALSE)</formula>
    </cfRule>
  </conditionalFormatting>
  <conditionalFormatting sqref="AI120">
    <cfRule type="expression" dxfId="2477" priority="3023">
      <formula>IF(RIGHT(TEXT(AI120,"0.#"),1)=".",FALSE,TRUE)</formula>
    </cfRule>
    <cfRule type="expression" dxfId="2476" priority="3024">
      <formula>IF(RIGHT(TEXT(AI120,"0.#"),1)=".",TRUE,FALSE)</formula>
    </cfRule>
  </conditionalFormatting>
  <conditionalFormatting sqref="AE123 AM123">
    <cfRule type="expression" dxfId="2475" priority="3021">
      <formula>IF(RIGHT(TEXT(AE123,"0.#"),1)=".",FALSE,TRUE)</formula>
    </cfRule>
    <cfRule type="expression" dxfId="2474" priority="3022">
      <formula>IF(RIGHT(TEXT(AE123,"0.#"),1)=".",TRUE,FALSE)</formula>
    </cfRule>
  </conditionalFormatting>
  <conditionalFormatting sqref="AI123">
    <cfRule type="expression" dxfId="2473" priority="3019">
      <formula>IF(RIGHT(TEXT(AI123,"0.#"),1)=".",FALSE,TRUE)</formula>
    </cfRule>
    <cfRule type="expression" dxfId="2472" priority="3020">
      <formula>IF(RIGHT(TEXT(AI123,"0.#"),1)=".",TRUE,FALSE)</formula>
    </cfRule>
  </conditionalFormatting>
  <conditionalFormatting sqref="AE126">
    <cfRule type="expression" dxfId="2471" priority="3017">
      <formula>IF(RIGHT(TEXT(AE126,"0.#"),1)=".",FALSE,TRUE)</formula>
    </cfRule>
    <cfRule type="expression" dxfId="2470" priority="3018">
      <formula>IF(RIGHT(TEXT(AE126,"0.#"),1)=".",TRUE,FALSE)</formula>
    </cfRule>
  </conditionalFormatting>
  <conditionalFormatting sqref="AE129 AM129">
    <cfRule type="expression" dxfId="2469" priority="3013">
      <formula>IF(RIGHT(TEXT(AE129,"0.#"),1)=".",FALSE,TRUE)</formula>
    </cfRule>
    <cfRule type="expression" dxfId="2468" priority="3014">
      <formula>IF(RIGHT(TEXT(AE129,"0.#"),1)=".",TRUE,FALSE)</formula>
    </cfRule>
  </conditionalFormatting>
  <conditionalFormatting sqref="AI129">
    <cfRule type="expression" dxfId="2467" priority="3011">
      <formula>IF(RIGHT(TEXT(AI129,"0.#"),1)=".",FALSE,TRUE)</formula>
    </cfRule>
    <cfRule type="expression" dxfId="2466" priority="3012">
      <formula>IF(RIGHT(TEXT(AI129,"0.#"),1)=".",TRUE,FALSE)</formula>
    </cfRule>
  </conditionalFormatting>
  <conditionalFormatting sqref="Y840:Y867">
    <cfRule type="expression" dxfId="2465" priority="3009">
      <formula>IF(RIGHT(TEXT(Y840,"0.#"),1)=".",FALSE,TRUE)</formula>
    </cfRule>
    <cfRule type="expression" dxfId="2464" priority="3010">
      <formula>IF(RIGHT(TEXT(Y840,"0.#"),1)=".",TRUE,FALSE)</formula>
    </cfRule>
  </conditionalFormatting>
  <conditionalFormatting sqref="AU518">
    <cfRule type="expression" dxfId="2463" priority="1519">
      <formula>IF(RIGHT(TEXT(AU518,"0.#"),1)=".",FALSE,TRUE)</formula>
    </cfRule>
    <cfRule type="expression" dxfId="2462" priority="1520">
      <formula>IF(RIGHT(TEXT(AU518,"0.#"),1)=".",TRUE,FALSE)</formula>
    </cfRule>
  </conditionalFormatting>
  <conditionalFormatting sqref="AQ551">
    <cfRule type="expression" dxfId="2461" priority="1295">
      <formula>IF(RIGHT(TEXT(AQ551,"0.#"),1)=".",FALSE,TRUE)</formula>
    </cfRule>
    <cfRule type="expression" dxfId="2460" priority="1296">
      <formula>IF(RIGHT(TEXT(AQ551,"0.#"),1)=".",TRUE,FALSE)</formula>
    </cfRule>
  </conditionalFormatting>
  <conditionalFormatting sqref="AE556">
    <cfRule type="expression" dxfId="2459" priority="1293">
      <formula>IF(RIGHT(TEXT(AE556,"0.#"),1)=".",FALSE,TRUE)</formula>
    </cfRule>
    <cfRule type="expression" dxfId="2458" priority="1294">
      <formula>IF(RIGHT(TEXT(AE556,"0.#"),1)=".",TRUE,FALSE)</formula>
    </cfRule>
  </conditionalFormatting>
  <conditionalFormatting sqref="AE557">
    <cfRule type="expression" dxfId="2457" priority="1291">
      <formula>IF(RIGHT(TEXT(AE557,"0.#"),1)=".",FALSE,TRUE)</formula>
    </cfRule>
    <cfRule type="expression" dxfId="2456" priority="1292">
      <formula>IF(RIGHT(TEXT(AE557,"0.#"),1)=".",TRUE,FALSE)</formula>
    </cfRule>
  </conditionalFormatting>
  <conditionalFormatting sqref="AE558">
    <cfRule type="expression" dxfId="2455" priority="1289">
      <formula>IF(RIGHT(TEXT(AE558,"0.#"),1)=".",FALSE,TRUE)</formula>
    </cfRule>
    <cfRule type="expression" dxfId="2454" priority="1290">
      <formula>IF(RIGHT(TEXT(AE558,"0.#"),1)=".",TRUE,FALSE)</formula>
    </cfRule>
  </conditionalFormatting>
  <conditionalFormatting sqref="AU556">
    <cfRule type="expression" dxfId="2453" priority="1281">
      <formula>IF(RIGHT(TEXT(AU556,"0.#"),1)=".",FALSE,TRUE)</formula>
    </cfRule>
    <cfRule type="expression" dxfId="2452" priority="1282">
      <formula>IF(RIGHT(TEXT(AU556,"0.#"),1)=".",TRUE,FALSE)</formula>
    </cfRule>
  </conditionalFormatting>
  <conditionalFormatting sqref="AU557">
    <cfRule type="expression" dxfId="2451" priority="1279">
      <formula>IF(RIGHT(TEXT(AU557,"0.#"),1)=".",FALSE,TRUE)</formula>
    </cfRule>
    <cfRule type="expression" dxfId="2450" priority="1280">
      <formula>IF(RIGHT(TEXT(AU557,"0.#"),1)=".",TRUE,FALSE)</formula>
    </cfRule>
  </conditionalFormatting>
  <conditionalFormatting sqref="AU558">
    <cfRule type="expression" dxfId="2449" priority="1277">
      <formula>IF(RIGHT(TEXT(AU558,"0.#"),1)=".",FALSE,TRUE)</formula>
    </cfRule>
    <cfRule type="expression" dxfId="2448" priority="1278">
      <formula>IF(RIGHT(TEXT(AU558,"0.#"),1)=".",TRUE,FALSE)</formula>
    </cfRule>
  </conditionalFormatting>
  <conditionalFormatting sqref="AQ557">
    <cfRule type="expression" dxfId="2447" priority="1269">
      <formula>IF(RIGHT(TEXT(AQ557,"0.#"),1)=".",FALSE,TRUE)</formula>
    </cfRule>
    <cfRule type="expression" dxfId="2446" priority="1270">
      <formula>IF(RIGHT(TEXT(AQ557,"0.#"),1)=".",TRUE,FALSE)</formula>
    </cfRule>
  </conditionalFormatting>
  <conditionalFormatting sqref="AQ558">
    <cfRule type="expression" dxfId="2445" priority="1267">
      <formula>IF(RIGHT(TEXT(AQ558,"0.#"),1)=".",FALSE,TRUE)</formula>
    </cfRule>
    <cfRule type="expression" dxfId="2444" priority="1268">
      <formula>IF(RIGHT(TEXT(AQ558,"0.#"),1)=".",TRUE,FALSE)</formula>
    </cfRule>
  </conditionalFormatting>
  <conditionalFormatting sqref="AQ556">
    <cfRule type="expression" dxfId="2443" priority="1265">
      <formula>IF(RIGHT(TEXT(AQ556,"0.#"),1)=".",FALSE,TRUE)</formula>
    </cfRule>
    <cfRule type="expression" dxfId="2442" priority="1266">
      <formula>IF(RIGHT(TEXT(AQ556,"0.#"),1)=".",TRUE,FALSE)</formula>
    </cfRule>
  </conditionalFormatting>
  <conditionalFormatting sqref="AE561">
    <cfRule type="expression" dxfId="2441" priority="1263">
      <formula>IF(RIGHT(TEXT(AE561,"0.#"),1)=".",FALSE,TRUE)</formula>
    </cfRule>
    <cfRule type="expression" dxfId="2440" priority="1264">
      <formula>IF(RIGHT(TEXT(AE561,"0.#"),1)=".",TRUE,FALSE)</formula>
    </cfRule>
  </conditionalFormatting>
  <conditionalFormatting sqref="AE562">
    <cfRule type="expression" dxfId="2439" priority="1261">
      <formula>IF(RIGHT(TEXT(AE562,"0.#"),1)=".",FALSE,TRUE)</formula>
    </cfRule>
    <cfRule type="expression" dxfId="2438" priority="1262">
      <formula>IF(RIGHT(TEXT(AE562,"0.#"),1)=".",TRUE,FALSE)</formula>
    </cfRule>
  </conditionalFormatting>
  <conditionalFormatting sqref="AE563">
    <cfRule type="expression" dxfId="2437" priority="1259">
      <formula>IF(RIGHT(TEXT(AE563,"0.#"),1)=".",FALSE,TRUE)</formula>
    </cfRule>
    <cfRule type="expression" dxfId="2436" priority="1260">
      <formula>IF(RIGHT(TEXT(AE563,"0.#"),1)=".",TRUE,FALSE)</formula>
    </cfRule>
  </conditionalFormatting>
  <conditionalFormatting sqref="AL1103:AO1132">
    <cfRule type="expression" dxfId="2435" priority="2915">
      <formula>IF(AND(AL1103&gt;=0, RIGHT(TEXT(AL1103,"0.#"),1)&lt;&gt;"."),TRUE,FALSE)</formula>
    </cfRule>
    <cfRule type="expression" dxfId="2434" priority="2916">
      <formula>IF(AND(AL1103&gt;=0, RIGHT(TEXT(AL1103,"0.#"),1)="."),TRUE,FALSE)</formula>
    </cfRule>
    <cfRule type="expression" dxfId="2433" priority="2917">
      <formula>IF(AND(AL1103&lt;0, RIGHT(TEXT(AL1103,"0.#"),1)&lt;&gt;"."),TRUE,FALSE)</formula>
    </cfRule>
    <cfRule type="expression" dxfId="2432" priority="2918">
      <formula>IF(AND(AL1103&lt;0, RIGHT(TEXT(AL1103,"0.#"),1)="."),TRUE,FALSE)</formula>
    </cfRule>
  </conditionalFormatting>
  <conditionalFormatting sqref="Y1103:Y1132">
    <cfRule type="expression" dxfId="2431" priority="2913">
      <formula>IF(RIGHT(TEXT(Y1103,"0.#"),1)=".",FALSE,TRUE)</formula>
    </cfRule>
    <cfRule type="expression" dxfId="2430" priority="2914">
      <formula>IF(RIGHT(TEXT(Y1103,"0.#"),1)=".",TRUE,FALSE)</formula>
    </cfRule>
  </conditionalFormatting>
  <conditionalFormatting sqref="AQ553">
    <cfRule type="expression" dxfId="2429" priority="1297">
      <formula>IF(RIGHT(TEXT(AQ553,"0.#"),1)=".",FALSE,TRUE)</formula>
    </cfRule>
    <cfRule type="expression" dxfId="2428" priority="1298">
      <formula>IF(RIGHT(TEXT(AQ553,"0.#"),1)=".",TRUE,FALSE)</formula>
    </cfRule>
  </conditionalFormatting>
  <conditionalFormatting sqref="AU552">
    <cfRule type="expression" dxfId="2427" priority="1309">
      <formula>IF(RIGHT(TEXT(AU552,"0.#"),1)=".",FALSE,TRUE)</formula>
    </cfRule>
    <cfRule type="expression" dxfId="2426" priority="1310">
      <formula>IF(RIGHT(TEXT(AU552,"0.#"),1)=".",TRUE,FALSE)</formula>
    </cfRule>
  </conditionalFormatting>
  <conditionalFormatting sqref="AE552">
    <cfRule type="expression" dxfId="2425" priority="1321">
      <formula>IF(RIGHT(TEXT(AE552,"0.#"),1)=".",FALSE,TRUE)</formula>
    </cfRule>
    <cfRule type="expression" dxfId="2424" priority="1322">
      <formula>IF(RIGHT(TEXT(AE552,"0.#"),1)=".",TRUE,FALSE)</formula>
    </cfRule>
  </conditionalFormatting>
  <conditionalFormatting sqref="AQ548">
    <cfRule type="expression" dxfId="2423" priority="1327">
      <formula>IF(RIGHT(TEXT(AQ548,"0.#"),1)=".",FALSE,TRUE)</formula>
    </cfRule>
    <cfRule type="expression" dxfId="2422" priority="1328">
      <formula>IF(RIGHT(TEXT(AQ548,"0.#"),1)=".",TRUE,FALSE)</formula>
    </cfRule>
  </conditionalFormatting>
  <conditionalFormatting sqref="AL838:AO839">
    <cfRule type="expression" dxfId="2421" priority="2867">
      <formula>IF(AND(AL838&gt;=0, RIGHT(TEXT(AL838,"0.#"),1)&lt;&gt;"."),TRUE,FALSE)</formula>
    </cfRule>
    <cfRule type="expression" dxfId="2420" priority="2868">
      <formula>IF(AND(AL838&gt;=0, RIGHT(TEXT(AL838,"0.#"),1)="."),TRUE,FALSE)</formula>
    </cfRule>
    <cfRule type="expression" dxfId="2419" priority="2869">
      <formula>IF(AND(AL838&lt;0, RIGHT(TEXT(AL838,"0.#"),1)&lt;&gt;"."),TRUE,FALSE)</formula>
    </cfRule>
    <cfRule type="expression" dxfId="2418" priority="2870">
      <formula>IF(AND(AL838&lt;0, RIGHT(TEXT(AL838,"0.#"),1)="."),TRUE,FALSE)</formula>
    </cfRule>
  </conditionalFormatting>
  <conditionalFormatting sqref="Y838:Y839">
    <cfRule type="expression" dxfId="2417" priority="2865">
      <formula>IF(RIGHT(TEXT(Y838,"0.#"),1)=".",FALSE,TRUE)</formula>
    </cfRule>
    <cfRule type="expression" dxfId="2416" priority="2866">
      <formula>IF(RIGHT(TEXT(Y838,"0.#"),1)=".",TRUE,FALSE)</formula>
    </cfRule>
  </conditionalFormatting>
  <conditionalFormatting sqref="AE492">
    <cfRule type="expression" dxfId="2415" priority="1653">
      <formula>IF(RIGHT(TEXT(AE492,"0.#"),1)=".",FALSE,TRUE)</formula>
    </cfRule>
    <cfRule type="expression" dxfId="2414" priority="1654">
      <formula>IF(RIGHT(TEXT(AE492,"0.#"),1)=".",TRUE,FALSE)</formula>
    </cfRule>
  </conditionalFormatting>
  <conditionalFormatting sqref="AE493">
    <cfRule type="expression" dxfId="2413" priority="1651">
      <formula>IF(RIGHT(TEXT(AE493,"0.#"),1)=".",FALSE,TRUE)</formula>
    </cfRule>
    <cfRule type="expression" dxfId="2412" priority="1652">
      <formula>IF(RIGHT(TEXT(AE493,"0.#"),1)=".",TRUE,FALSE)</formula>
    </cfRule>
  </conditionalFormatting>
  <conditionalFormatting sqref="AE494">
    <cfRule type="expression" dxfId="2411" priority="1649">
      <formula>IF(RIGHT(TEXT(AE494,"0.#"),1)=".",FALSE,TRUE)</formula>
    </cfRule>
    <cfRule type="expression" dxfId="2410" priority="1650">
      <formula>IF(RIGHT(TEXT(AE494,"0.#"),1)=".",TRUE,FALSE)</formula>
    </cfRule>
  </conditionalFormatting>
  <conditionalFormatting sqref="AQ493">
    <cfRule type="expression" dxfId="2409" priority="1629">
      <formula>IF(RIGHT(TEXT(AQ493,"0.#"),1)=".",FALSE,TRUE)</formula>
    </cfRule>
    <cfRule type="expression" dxfId="2408" priority="1630">
      <formula>IF(RIGHT(TEXT(AQ493,"0.#"),1)=".",TRUE,FALSE)</formula>
    </cfRule>
  </conditionalFormatting>
  <conditionalFormatting sqref="AQ494">
    <cfRule type="expression" dxfId="2407" priority="1627">
      <formula>IF(RIGHT(TEXT(AQ494,"0.#"),1)=".",FALSE,TRUE)</formula>
    </cfRule>
    <cfRule type="expression" dxfId="2406" priority="1628">
      <formula>IF(RIGHT(TEXT(AQ494,"0.#"),1)=".",TRUE,FALSE)</formula>
    </cfRule>
  </conditionalFormatting>
  <conditionalFormatting sqref="AQ492">
    <cfRule type="expression" dxfId="2405" priority="1625">
      <formula>IF(RIGHT(TEXT(AQ492,"0.#"),1)=".",FALSE,TRUE)</formula>
    </cfRule>
    <cfRule type="expression" dxfId="2404" priority="1626">
      <formula>IF(RIGHT(TEXT(AQ492,"0.#"),1)=".",TRUE,FALSE)</formula>
    </cfRule>
  </conditionalFormatting>
  <conditionalFormatting sqref="AU494">
    <cfRule type="expression" dxfId="2403" priority="1637">
      <formula>IF(RIGHT(TEXT(AU494,"0.#"),1)=".",FALSE,TRUE)</formula>
    </cfRule>
    <cfRule type="expression" dxfId="2402" priority="1638">
      <formula>IF(RIGHT(TEXT(AU494,"0.#"),1)=".",TRUE,FALSE)</formula>
    </cfRule>
  </conditionalFormatting>
  <conditionalFormatting sqref="AU492">
    <cfRule type="expression" dxfId="2401" priority="1641">
      <formula>IF(RIGHT(TEXT(AU492,"0.#"),1)=".",FALSE,TRUE)</formula>
    </cfRule>
    <cfRule type="expression" dxfId="2400" priority="1642">
      <formula>IF(RIGHT(TEXT(AU492,"0.#"),1)=".",TRUE,FALSE)</formula>
    </cfRule>
  </conditionalFormatting>
  <conditionalFormatting sqref="AU493">
    <cfRule type="expression" dxfId="2399" priority="1639">
      <formula>IF(RIGHT(TEXT(AU493,"0.#"),1)=".",FALSE,TRUE)</formula>
    </cfRule>
    <cfRule type="expression" dxfId="2398" priority="1640">
      <formula>IF(RIGHT(TEXT(AU493,"0.#"),1)=".",TRUE,FALSE)</formula>
    </cfRule>
  </conditionalFormatting>
  <conditionalFormatting sqref="AU583">
    <cfRule type="expression" dxfId="2397" priority="1157">
      <formula>IF(RIGHT(TEXT(AU583,"0.#"),1)=".",FALSE,TRUE)</formula>
    </cfRule>
    <cfRule type="expression" dxfId="2396" priority="1158">
      <formula>IF(RIGHT(TEXT(AU583,"0.#"),1)=".",TRUE,FALSE)</formula>
    </cfRule>
  </conditionalFormatting>
  <conditionalFormatting sqref="AU582">
    <cfRule type="expression" dxfId="2395" priority="1159">
      <formula>IF(RIGHT(TEXT(AU582,"0.#"),1)=".",FALSE,TRUE)</formula>
    </cfRule>
    <cfRule type="expression" dxfId="2394" priority="1160">
      <formula>IF(RIGHT(TEXT(AU582,"0.#"),1)=".",TRUE,FALSE)</formula>
    </cfRule>
  </conditionalFormatting>
  <conditionalFormatting sqref="AE499">
    <cfRule type="expression" dxfId="2393" priority="1619">
      <formula>IF(RIGHT(TEXT(AE499,"0.#"),1)=".",FALSE,TRUE)</formula>
    </cfRule>
    <cfRule type="expression" dxfId="2392" priority="1620">
      <formula>IF(RIGHT(TEXT(AE499,"0.#"),1)=".",TRUE,FALSE)</formula>
    </cfRule>
  </conditionalFormatting>
  <conditionalFormatting sqref="AE497">
    <cfRule type="expression" dxfId="2391" priority="1623">
      <formula>IF(RIGHT(TEXT(AE497,"0.#"),1)=".",FALSE,TRUE)</formula>
    </cfRule>
    <cfRule type="expression" dxfId="2390" priority="1624">
      <formula>IF(RIGHT(TEXT(AE497,"0.#"),1)=".",TRUE,FALSE)</formula>
    </cfRule>
  </conditionalFormatting>
  <conditionalFormatting sqref="AE498">
    <cfRule type="expression" dxfId="2389" priority="1621">
      <formula>IF(RIGHT(TEXT(AE498,"0.#"),1)=".",FALSE,TRUE)</formula>
    </cfRule>
    <cfRule type="expression" dxfId="2388" priority="1622">
      <formula>IF(RIGHT(TEXT(AE498,"0.#"),1)=".",TRUE,FALSE)</formula>
    </cfRule>
  </conditionalFormatting>
  <conditionalFormatting sqref="AU499">
    <cfRule type="expression" dxfId="2387" priority="1607">
      <formula>IF(RIGHT(TEXT(AU499,"0.#"),1)=".",FALSE,TRUE)</formula>
    </cfRule>
    <cfRule type="expression" dxfId="2386" priority="1608">
      <formula>IF(RIGHT(TEXT(AU499,"0.#"),1)=".",TRUE,FALSE)</formula>
    </cfRule>
  </conditionalFormatting>
  <conditionalFormatting sqref="AU497">
    <cfRule type="expression" dxfId="2385" priority="1611">
      <formula>IF(RIGHT(TEXT(AU497,"0.#"),1)=".",FALSE,TRUE)</formula>
    </cfRule>
    <cfRule type="expression" dxfId="2384" priority="1612">
      <formula>IF(RIGHT(TEXT(AU497,"0.#"),1)=".",TRUE,FALSE)</formula>
    </cfRule>
  </conditionalFormatting>
  <conditionalFormatting sqref="AU498">
    <cfRule type="expression" dxfId="2383" priority="1609">
      <formula>IF(RIGHT(TEXT(AU498,"0.#"),1)=".",FALSE,TRUE)</formula>
    </cfRule>
    <cfRule type="expression" dxfId="2382" priority="1610">
      <formula>IF(RIGHT(TEXT(AU498,"0.#"),1)=".",TRUE,FALSE)</formula>
    </cfRule>
  </conditionalFormatting>
  <conditionalFormatting sqref="AQ497">
    <cfRule type="expression" dxfId="2381" priority="1595">
      <formula>IF(RIGHT(TEXT(AQ497,"0.#"),1)=".",FALSE,TRUE)</formula>
    </cfRule>
    <cfRule type="expression" dxfId="2380" priority="1596">
      <formula>IF(RIGHT(TEXT(AQ497,"0.#"),1)=".",TRUE,FALSE)</formula>
    </cfRule>
  </conditionalFormatting>
  <conditionalFormatting sqref="AQ498">
    <cfRule type="expression" dxfId="2379" priority="1599">
      <formula>IF(RIGHT(TEXT(AQ498,"0.#"),1)=".",FALSE,TRUE)</formula>
    </cfRule>
    <cfRule type="expression" dxfId="2378" priority="1600">
      <formula>IF(RIGHT(TEXT(AQ498,"0.#"),1)=".",TRUE,FALSE)</formula>
    </cfRule>
  </conditionalFormatting>
  <conditionalFormatting sqref="AQ499">
    <cfRule type="expression" dxfId="2377" priority="1597">
      <formula>IF(RIGHT(TEXT(AQ499,"0.#"),1)=".",FALSE,TRUE)</formula>
    </cfRule>
    <cfRule type="expression" dxfId="2376" priority="1598">
      <formula>IF(RIGHT(TEXT(AQ499,"0.#"),1)=".",TRUE,FALSE)</formula>
    </cfRule>
  </conditionalFormatting>
  <conditionalFormatting sqref="AE504">
    <cfRule type="expression" dxfId="2375" priority="1589">
      <formula>IF(RIGHT(TEXT(AE504,"0.#"),1)=".",FALSE,TRUE)</formula>
    </cfRule>
    <cfRule type="expression" dxfId="2374" priority="1590">
      <formula>IF(RIGHT(TEXT(AE504,"0.#"),1)=".",TRUE,FALSE)</formula>
    </cfRule>
  </conditionalFormatting>
  <conditionalFormatting sqref="AE502">
    <cfRule type="expression" dxfId="2373" priority="1593">
      <formula>IF(RIGHT(TEXT(AE502,"0.#"),1)=".",FALSE,TRUE)</formula>
    </cfRule>
    <cfRule type="expression" dxfId="2372" priority="1594">
      <formula>IF(RIGHT(TEXT(AE502,"0.#"),1)=".",TRUE,FALSE)</formula>
    </cfRule>
  </conditionalFormatting>
  <conditionalFormatting sqref="AE503">
    <cfRule type="expression" dxfId="2371" priority="1591">
      <formula>IF(RIGHT(TEXT(AE503,"0.#"),1)=".",FALSE,TRUE)</formula>
    </cfRule>
    <cfRule type="expression" dxfId="2370" priority="1592">
      <formula>IF(RIGHT(TEXT(AE503,"0.#"),1)=".",TRUE,FALSE)</formula>
    </cfRule>
  </conditionalFormatting>
  <conditionalFormatting sqref="AU504">
    <cfRule type="expression" dxfId="2369" priority="1577">
      <formula>IF(RIGHT(TEXT(AU504,"0.#"),1)=".",FALSE,TRUE)</formula>
    </cfRule>
    <cfRule type="expression" dxfId="2368" priority="1578">
      <formula>IF(RIGHT(TEXT(AU504,"0.#"),1)=".",TRUE,FALSE)</formula>
    </cfRule>
  </conditionalFormatting>
  <conditionalFormatting sqref="AU502">
    <cfRule type="expression" dxfId="2367" priority="1581">
      <formula>IF(RIGHT(TEXT(AU502,"0.#"),1)=".",FALSE,TRUE)</formula>
    </cfRule>
    <cfRule type="expression" dxfId="2366" priority="1582">
      <formula>IF(RIGHT(TEXT(AU502,"0.#"),1)=".",TRUE,FALSE)</formula>
    </cfRule>
  </conditionalFormatting>
  <conditionalFormatting sqref="AU503">
    <cfRule type="expression" dxfId="2365" priority="1579">
      <formula>IF(RIGHT(TEXT(AU503,"0.#"),1)=".",FALSE,TRUE)</formula>
    </cfRule>
    <cfRule type="expression" dxfId="2364" priority="1580">
      <formula>IF(RIGHT(TEXT(AU503,"0.#"),1)=".",TRUE,FALSE)</formula>
    </cfRule>
  </conditionalFormatting>
  <conditionalFormatting sqref="AQ502">
    <cfRule type="expression" dxfId="2363" priority="1565">
      <formula>IF(RIGHT(TEXT(AQ502,"0.#"),1)=".",FALSE,TRUE)</formula>
    </cfRule>
    <cfRule type="expression" dxfId="2362" priority="1566">
      <formula>IF(RIGHT(TEXT(AQ502,"0.#"),1)=".",TRUE,FALSE)</formula>
    </cfRule>
  </conditionalFormatting>
  <conditionalFormatting sqref="AQ503">
    <cfRule type="expression" dxfId="2361" priority="1569">
      <formula>IF(RIGHT(TEXT(AQ503,"0.#"),1)=".",FALSE,TRUE)</formula>
    </cfRule>
    <cfRule type="expression" dxfId="2360" priority="1570">
      <formula>IF(RIGHT(TEXT(AQ503,"0.#"),1)=".",TRUE,FALSE)</formula>
    </cfRule>
  </conditionalFormatting>
  <conditionalFormatting sqref="AQ504">
    <cfRule type="expression" dxfId="2359" priority="1567">
      <formula>IF(RIGHT(TEXT(AQ504,"0.#"),1)=".",FALSE,TRUE)</formula>
    </cfRule>
    <cfRule type="expression" dxfId="2358" priority="1568">
      <formula>IF(RIGHT(TEXT(AQ504,"0.#"),1)=".",TRUE,FALSE)</formula>
    </cfRule>
  </conditionalFormatting>
  <conditionalFormatting sqref="AE509">
    <cfRule type="expression" dxfId="2357" priority="1559">
      <formula>IF(RIGHT(TEXT(AE509,"0.#"),1)=".",FALSE,TRUE)</formula>
    </cfRule>
    <cfRule type="expression" dxfId="2356" priority="1560">
      <formula>IF(RIGHT(TEXT(AE509,"0.#"),1)=".",TRUE,FALSE)</formula>
    </cfRule>
  </conditionalFormatting>
  <conditionalFormatting sqref="AE507">
    <cfRule type="expression" dxfId="2355" priority="1563">
      <formula>IF(RIGHT(TEXT(AE507,"0.#"),1)=".",FALSE,TRUE)</formula>
    </cfRule>
    <cfRule type="expression" dxfId="2354" priority="1564">
      <formula>IF(RIGHT(TEXT(AE507,"0.#"),1)=".",TRUE,FALSE)</formula>
    </cfRule>
  </conditionalFormatting>
  <conditionalFormatting sqref="AE508">
    <cfRule type="expression" dxfId="2353" priority="1561">
      <formula>IF(RIGHT(TEXT(AE508,"0.#"),1)=".",FALSE,TRUE)</formula>
    </cfRule>
    <cfRule type="expression" dxfId="2352" priority="1562">
      <formula>IF(RIGHT(TEXT(AE508,"0.#"),1)=".",TRUE,FALSE)</formula>
    </cfRule>
  </conditionalFormatting>
  <conditionalFormatting sqref="AU509">
    <cfRule type="expression" dxfId="2351" priority="1547">
      <formula>IF(RIGHT(TEXT(AU509,"0.#"),1)=".",FALSE,TRUE)</formula>
    </cfRule>
    <cfRule type="expression" dxfId="2350" priority="1548">
      <formula>IF(RIGHT(TEXT(AU509,"0.#"),1)=".",TRUE,FALSE)</formula>
    </cfRule>
  </conditionalFormatting>
  <conditionalFormatting sqref="AU507">
    <cfRule type="expression" dxfId="2349" priority="1551">
      <formula>IF(RIGHT(TEXT(AU507,"0.#"),1)=".",FALSE,TRUE)</formula>
    </cfRule>
    <cfRule type="expression" dxfId="2348" priority="1552">
      <formula>IF(RIGHT(TEXT(AU507,"0.#"),1)=".",TRUE,FALSE)</formula>
    </cfRule>
  </conditionalFormatting>
  <conditionalFormatting sqref="AU508">
    <cfRule type="expression" dxfId="2347" priority="1549">
      <formula>IF(RIGHT(TEXT(AU508,"0.#"),1)=".",FALSE,TRUE)</formula>
    </cfRule>
    <cfRule type="expression" dxfId="2346" priority="1550">
      <formula>IF(RIGHT(TEXT(AU508,"0.#"),1)=".",TRUE,FALSE)</formula>
    </cfRule>
  </conditionalFormatting>
  <conditionalFormatting sqref="AQ507">
    <cfRule type="expression" dxfId="2345" priority="1535">
      <formula>IF(RIGHT(TEXT(AQ507,"0.#"),1)=".",FALSE,TRUE)</formula>
    </cfRule>
    <cfRule type="expression" dxfId="2344" priority="1536">
      <formula>IF(RIGHT(TEXT(AQ507,"0.#"),1)=".",TRUE,FALSE)</formula>
    </cfRule>
  </conditionalFormatting>
  <conditionalFormatting sqref="AQ508">
    <cfRule type="expression" dxfId="2343" priority="1539">
      <formula>IF(RIGHT(TEXT(AQ508,"0.#"),1)=".",FALSE,TRUE)</formula>
    </cfRule>
    <cfRule type="expression" dxfId="2342" priority="1540">
      <formula>IF(RIGHT(TEXT(AQ508,"0.#"),1)=".",TRUE,FALSE)</formula>
    </cfRule>
  </conditionalFormatting>
  <conditionalFormatting sqref="AQ509">
    <cfRule type="expression" dxfId="2341" priority="1537">
      <formula>IF(RIGHT(TEXT(AQ509,"0.#"),1)=".",FALSE,TRUE)</formula>
    </cfRule>
    <cfRule type="expression" dxfId="2340" priority="1538">
      <formula>IF(RIGHT(TEXT(AQ509,"0.#"),1)=".",TRUE,FALSE)</formula>
    </cfRule>
  </conditionalFormatting>
  <conditionalFormatting sqref="AE465">
    <cfRule type="expression" dxfId="2339" priority="1829">
      <formula>IF(RIGHT(TEXT(AE465,"0.#"),1)=".",FALSE,TRUE)</formula>
    </cfRule>
    <cfRule type="expression" dxfId="2338" priority="1830">
      <formula>IF(RIGHT(TEXT(AE465,"0.#"),1)=".",TRUE,FALSE)</formula>
    </cfRule>
  </conditionalFormatting>
  <conditionalFormatting sqref="AE463">
    <cfRule type="expression" dxfId="2337" priority="1833">
      <formula>IF(RIGHT(TEXT(AE463,"0.#"),1)=".",FALSE,TRUE)</formula>
    </cfRule>
    <cfRule type="expression" dxfId="2336" priority="1834">
      <formula>IF(RIGHT(TEXT(AE463,"0.#"),1)=".",TRUE,FALSE)</formula>
    </cfRule>
  </conditionalFormatting>
  <conditionalFormatting sqref="AE464">
    <cfRule type="expression" dxfId="2335" priority="1831">
      <formula>IF(RIGHT(TEXT(AE464,"0.#"),1)=".",FALSE,TRUE)</formula>
    </cfRule>
    <cfRule type="expression" dxfId="2334" priority="1832">
      <formula>IF(RIGHT(TEXT(AE464,"0.#"),1)=".",TRUE,FALSE)</formula>
    </cfRule>
  </conditionalFormatting>
  <conditionalFormatting sqref="AM465">
    <cfRule type="expression" dxfId="2333" priority="1823">
      <formula>IF(RIGHT(TEXT(AM465,"0.#"),1)=".",FALSE,TRUE)</formula>
    </cfRule>
    <cfRule type="expression" dxfId="2332" priority="1824">
      <formula>IF(RIGHT(TEXT(AM465,"0.#"),1)=".",TRUE,FALSE)</formula>
    </cfRule>
  </conditionalFormatting>
  <conditionalFormatting sqref="AM463">
    <cfRule type="expression" dxfId="2331" priority="1827">
      <formula>IF(RIGHT(TEXT(AM463,"0.#"),1)=".",FALSE,TRUE)</formula>
    </cfRule>
    <cfRule type="expression" dxfId="2330" priority="1828">
      <formula>IF(RIGHT(TEXT(AM463,"0.#"),1)=".",TRUE,FALSE)</formula>
    </cfRule>
  </conditionalFormatting>
  <conditionalFormatting sqref="AM464">
    <cfRule type="expression" dxfId="2329" priority="1825">
      <formula>IF(RIGHT(TEXT(AM464,"0.#"),1)=".",FALSE,TRUE)</formula>
    </cfRule>
    <cfRule type="expression" dxfId="2328" priority="1826">
      <formula>IF(RIGHT(TEXT(AM464,"0.#"),1)=".",TRUE,FALSE)</formula>
    </cfRule>
  </conditionalFormatting>
  <conditionalFormatting sqref="AU465">
    <cfRule type="expression" dxfId="2327" priority="1817">
      <formula>IF(RIGHT(TEXT(AU465,"0.#"),1)=".",FALSE,TRUE)</formula>
    </cfRule>
    <cfRule type="expression" dxfId="2326" priority="1818">
      <formula>IF(RIGHT(TEXT(AU465,"0.#"),1)=".",TRUE,FALSE)</formula>
    </cfRule>
  </conditionalFormatting>
  <conditionalFormatting sqref="AU463">
    <cfRule type="expression" dxfId="2325" priority="1821">
      <formula>IF(RIGHT(TEXT(AU463,"0.#"),1)=".",FALSE,TRUE)</formula>
    </cfRule>
    <cfRule type="expression" dxfId="2324" priority="1822">
      <formula>IF(RIGHT(TEXT(AU463,"0.#"),1)=".",TRUE,FALSE)</formula>
    </cfRule>
  </conditionalFormatting>
  <conditionalFormatting sqref="AU464">
    <cfRule type="expression" dxfId="2323" priority="1819">
      <formula>IF(RIGHT(TEXT(AU464,"0.#"),1)=".",FALSE,TRUE)</formula>
    </cfRule>
    <cfRule type="expression" dxfId="2322" priority="1820">
      <formula>IF(RIGHT(TEXT(AU464,"0.#"),1)=".",TRUE,FALSE)</formula>
    </cfRule>
  </conditionalFormatting>
  <conditionalFormatting sqref="AI465">
    <cfRule type="expression" dxfId="2321" priority="1811">
      <formula>IF(RIGHT(TEXT(AI465,"0.#"),1)=".",FALSE,TRUE)</formula>
    </cfRule>
    <cfRule type="expression" dxfId="2320" priority="1812">
      <formula>IF(RIGHT(TEXT(AI465,"0.#"),1)=".",TRUE,FALSE)</formula>
    </cfRule>
  </conditionalFormatting>
  <conditionalFormatting sqref="AI463">
    <cfRule type="expression" dxfId="2319" priority="1815">
      <formula>IF(RIGHT(TEXT(AI463,"0.#"),1)=".",FALSE,TRUE)</formula>
    </cfRule>
    <cfRule type="expression" dxfId="2318" priority="1816">
      <formula>IF(RIGHT(TEXT(AI463,"0.#"),1)=".",TRUE,FALSE)</formula>
    </cfRule>
  </conditionalFormatting>
  <conditionalFormatting sqref="AI464">
    <cfRule type="expression" dxfId="2317" priority="1813">
      <formula>IF(RIGHT(TEXT(AI464,"0.#"),1)=".",FALSE,TRUE)</formula>
    </cfRule>
    <cfRule type="expression" dxfId="2316" priority="1814">
      <formula>IF(RIGHT(TEXT(AI464,"0.#"),1)=".",TRUE,FALSE)</formula>
    </cfRule>
  </conditionalFormatting>
  <conditionalFormatting sqref="AQ463">
    <cfRule type="expression" dxfId="2315" priority="1805">
      <formula>IF(RIGHT(TEXT(AQ463,"0.#"),1)=".",FALSE,TRUE)</formula>
    </cfRule>
    <cfRule type="expression" dxfId="2314" priority="1806">
      <formula>IF(RIGHT(TEXT(AQ463,"0.#"),1)=".",TRUE,FALSE)</formula>
    </cfRule>
  </conditionalFormatting>
  <conditionalFormatting sqref="AQ464">
    <cfRule type="expression" dxfId="2313" priority="1809">
      <formula>IF(RIGHT(TEXT(AQ464,"0.#"),1)=".",FALSE,TRUE)</formula>
    </cfRule>
    <cfRule type="expression" dxfId="2312" priority="1810">
      <formula>IF(RIGHT(TEXT(AQ464,"0.#"),1)=".",TRUE,FALSE)</formula>
    </cfRule>
  </conditionalFormatting>
  <conditionalFormatting sqref="AQ465">
    <cfRule type="expression" dxfId="2311" priority="1807">
      <formula>IF(RIGHT(TEXT(AQ465,"0.#"),1)=".",FALSE,TRUE)</formula>
    </cfRule>
    <cfRule type="expression" dxfId="2310" priority="1808">
      <formula>IF(RIGHT(TEXT(AQ465,"0.#"),1)=".",TRUE,FALSE)</formula>
    </cfRule>
  </conditionalFormatting>
  <conditionalFormatting sqref="AE470">
    <cfRule type="expression" dxfId="2309" priority="1799">
      <formula>IF(RIGHT(TEXT(AE470,"0.#"),1)=".",FALSE,TRUE)</formula>
    </cfRule>
    <cfRule type="expression" dxfId="2308" priority="1800">
      <formula>IF(RIGHT(TEXT(AE470,"0.#"),1)=".",TRUE,FALSE)</formula>
    </cfRule>
  </conditionalFormatting>
  <conditionalFormatting sqref="AE468">
    <cfRule type="expression" dxfId="2307" priority="1803">
      <formula>IF(RIGHT(TEXT(AE468,"0.#"),1)=".",FALSE,TRUE)</formula>
    </cfRule>
    <cfRule type="expression" dxfId="2306" priority="1804">
      <formula>IF(RIGHT(TEXT(AE468,"0.#"),1)=".",TRUE,FALSE)</formula>
    </cfRule>
  </conditionalFormatting>
  <conditionalFormatting sqref="AE469">
    <cfRule type="expression" dxfId="2305" priority="1801">
      <formula>IF(RIGHT(TEXT(AE469,"0.#"),1)=".",FALSE,TRUE)</formula>
    </cfRule>
    <cfRule type="expression" dxfId="2304" priority="1802">
      <formula>IF(RIGHT(TEXT(AE469,"0.#"),1)=".",TRUE,FALSE)</formula>
    </cfRule>
  </conditionalFormatting>
  <conditionalFormatting sqref="AM470">
    <cfRule type="expression" dxfId="2303" priority="1793">
      <formula>IF(RIGHT(TEXT(AM470,"0.#"),1)=".",FALSE,TRUE)</formula>
    </cfRule>
    <cfRule type="expression" dxfId="2302" priority="1794">
      <formula>IF(RIGHT(TEXT(AM470,"0.#"),1)=".",TRUE,FALSE)</formula>
    </cfRule>
  </conditionalFormatting>
  <conditionalFormatting sqref="AM468">
    <cfRule type="expression" dxfId="2301" priority="1797">
      <formula>IF(RIGHT(TEXT(AM468,"0.#"),1)=".",FALSE,TRUE)</formula>
    </cfRule>
    <cfRule type="expression" dxfId="2300" priority="1798">
      <formula>IF(RIGHT(TEXT(AM468,"0.#"),1)=".",TRUE,FALSE)</formula>
    </cfRule>
  </conditionalFormatting>
  <conditionalFormatting sqref="AM469">
    <cfRule type="expression" dxfId="2299" priority="1795">
      <formula>IF(RIGHT(TEXT(AM469,"0.#"),1)=".",FALSE,TRUE)</formula>
    </cfRule>
    <cfRule type="expression" dxfId="2298" priority="1796">
      <formula>IF(RIGHT(TEXT(AM469,"0.#"),1)=".",TRUE,FALSE)</formula>
    </cfRule>
  </conditionalFormatting>
  <conditionalFormatting sqref="AU470">
    <cfRule type="expression" dxfId="2297" priority="1787">
      <formula>IF(RIGHT(TEXT(AU470,"0.#"),1)=".",FALSE,TRUE)</formula>
    </cfRule>
    <cfRule type="expression" dxfId="2296" priority="1788">
      <formula>IF(RIGHT(TEXT(AU470,"0.#"),1)=".",TRUE,FALSE)</formula>
    </cfRule>
  </conditionalFormatting>
  <conditionalFormatting sqref="AU468">
    <cfRule type="expression" dxfId="2295" priority="1791">
      <formula>IF(RIGHT(TEXT(AU468,"0.#"),1)=".",FALSE,TRUE)</formula>
    </cfRule>
    <cfRule type="expression" dxfId="2294" priority="1792">
      <formula>IF(RIGHT(TEXT(AU468,"0.#"),1)=".",TRUE,FALSE)</formula>
    </cfRule>
  </conditionalFormatting>
  <conditionalFormatting sqref="AU469">
    <cfRule type="expression" dxfId="2293" priority="1789">
      <formula>IF(RIGHT(TEXT(AU469,"0.#"),1)=".",FALSE,TRUE)</formula>
    </cfRule>
    <cfRule type="expression" dxfId="2292" priority="1790">
      <formula>IF(RIGHT(TEXT(AU469,"0.#"),1)=".",TRUE,FALSE)</formula>
    </cfRule>
  </conditionalFormatting>
  <conditionalFormatting sqref="AI470">
    <cfRule type="expression" dxfId="2291" priority="1781">
      <formula>IF(RIGHT(TEXT(AI470,"0.#"),1)=".",FALSE,TRUE)</formula>
    </cfRule>
    <cfRule type="expression" dxfId="2290" priority="1782">
      <formula>IF(RIGHT(TEXT(AI470,"0.#"),1)=".",TRUE,FALSE)</formula>
    </cfRule>
  </conditionalFormatting>
  <conditionalFormatting sqref="AI468">
    <cfRule type="expression" dxfId="2289" priority="1785">
      <formula>IF(RIGHT(TEXT(AI468,"0.#"),1)=".",FALSE,TRUE)</formula>
    </cfRule>
    <cfRule type="expression" dxfId="2288" priority="1786">
      <formula>IF(RIGHT(TEXT(AI468,"0.#"),1)=".",TRUE,FALSE)</formula>
    </cfRule>
  </conditionalFormatting>
  <conditionalFormatting sqref="AI469">
    <cfRule type="expression" dxfId="2287" priority="1783">
      <formula>IF(RIGHT(TEXT(AI469,"0.#"),1)=".",FALSE,TRUE)</formula>
    </cfRule>
    <cfRule type="expression" dxfId="2286" priority="1784">
      <formula>IF(RIGHT(TEXT(AI469,"0.#"),1)=".",TRUE,FALSE)</formula>
    </cfRule>
  </conditionalFormatting>
  <conditionalFormatting sqref="AQ468">
    <cfRule type="expression" dxfId="2285" priority="1775">
      <formula>IF(RIGHT(TEXT(AQ468,"0.#"),1)=".",FALSE,TRUE)</formula>
    </cfRule>
    <cfRule type="expression" dxfId="2284" priority="1776">
      <formula>IF(RIGHT(TEXT(AQ468,"0.#"),1)=".",TRUE,FALSE)</formula>
    </cfRule>
  </conditionalFormatting>
  <conditionalFormatting sqref="AQ469">
    <cfRule type="expression" dxfId="2283" priority="1779">
      <formula>IF(RIGHT(TEXT(AQ469,"0.#"),1)=".",FALSE,TRUE)</formula>
    </cfRule>
    <cfRule type="expression" dxfId="2282" priority="1780">
      <formula>IF(RIGHT(TEXT(AQ469,"0.#"),1)=".",TRUE,FALSE)</formula>
    </cfRule>
  </conditionalFormatting>
  <conditionalFormatting sqref="AQ470">
    <cfRule type="expression" dxfId="2281" priority="1777">
      <formula>IF(RIGHT(TEXT(AQ470,"0.#"),1)=".",FALSE,TRUE)</formula>
    </cfRule>
    <cfRule type="expression" dxfId="2280" priority="1778">
      <formula>IF(RIGHT(TEXT(AQ470,"0.#"),1)=".",TRUE,FALSE)</formula>
    </cfRule>
  </conditionalFormatting>
  <conditionalFormatting sqref="AE475">
    <cfRule type="expression" dxfId="2279" priority="1769">
      <formula>IF(RIGHT(TEXT(AE475,"0.#"),1)=".",FALSE,TRUE)</formula>
    </cfRule>
    <cfRule type="expression" dxfId="2278" priority="1770">
      <formula>IF(RIGHT(TEXT(AE475,"0.#"),1)=".",TRUE,FALSE)</formula>
    </cfRule>
  </conditionalFormatting>
  <conditionalFormatting sqref="AE473">
    <cfRule type="expression" dxfId="2277" priority="1773">
      <formula>IF(RIGHT(TEXT(AE473,"0.#"),1)=".",FALSE,TRUE)</formula>
    </cfRule>
    <cfRule type="expression" dxfId="2276" priority="1774">
      <formula>IF(RIGHT(TEXT(AE473,"0.#"),1)=".",TRUE,FALSE)</formula>
    </cfRule>
  </conditionalFormatting>
  <conditionalFormatting sqref="AE474">
    <cfRule type="expression" dxfId="2275" priority="1771">
      <formula>IF(RIGHT(TEXT(AE474,"0.#"),1)=".",FALSE,TRUE)</formula>
    </cfRule>
    <cfRule type="expression" dxfId="2274" priority="1772">
      <formula>IF(RIGHT(TEXT(AE474,"0.#"),1)=".",TRUE,FALSE)</formula>
    </cfRule>
  </conditionalFormatting>
  <conditionalFormatting sqref="AM475">
    <cfRule type="expression" dxfId="2273" priority="1763">
      <formula>IF(RIGHT(TEXT(AM475,"0.#"),1)=".",FALSE,TRUE)</formula>
    </cfRule>
    <cfRule type="expression" dxfId="2272" priority="1764">
      <formula>IF(RIGHT(TEXT(AM475,"0.#"),1)=".",TRUE,FALSE)</formula>
    </cfRule>
  </conditionalFormatting>
  <conditionalFormatting sqref="AM473">
    <cfRule type="expression" dxfId="2271" priority="1767">
      <formula>IF(RIGHT(TEXT(AM473,"0.#"),1)=".",FALSE,TRUE)</formula>
    </cfRule>
    <cfRule type="expression" dxfId="2270" priority="1768">
      <formula>IF(RIGHT(TEXT(AM473,"0.#"),1)=".",TRUE,FALSE)</formula>
    </cfRule>
  </conditionalFormatting>
  <conditionalFormatting sqref="AM474">
    <cfRule type="expression" dxfId="2269" priority="1765">
      <formula>IF(RIGHT(TEXT(AM474,"0.#"),1)=".",FALSE,TRUE)</formula>
    </cfRule>
    <cfRule type="expression" dxfId="2268" priority="1766">
      <formula>IF(RIGHT(TEXT(AM474,"0.#"),1)=".",TRUE,FALSE)</formula>
    </cfRule>
  </conditionalFormatting>
  <conditionalFormatting sqref="AU475">
    <cfRule type="expression" dxfId="2267" priority="1757">
      <formula>IF(RIGHT(TEXT(AU475,"0.#"),1)=".",FALSE,TRUE)</formula>
    </cfRule>
    <cfRule type="expression" dxfId="2266" priority="1758">
      <formula>IF(RIGHT(TEXT(AU475,"0.#"),1)=".",TRUE,FALSE)</formula>
    </cfRule>
  </conditionalFormatting>
  <conditionalFormatting sqref="AU473">
    <cfRule type="expression" dxfId="2265" priority="1761">
      <formula>IF(RIGHT(TEXT(AU473,"0.#"),1)=".",FALSE,TRUE)</formula>
    </cfRule>
    <cfRule type="expression" dxfId="2264" priority="1762">
      <formula>IF(RIGHT(TEXT(AU473,"0.#"),1)=".",TRUE,FALSE)</formula>
    </cfRule>
  </conditionalFormatting>
  <conditionalFormatting sqref="AU474">
    <cfRule type="expression" dxfId="2263" priority="1759">
      <formula>IF(RIGHT(TEXT(AU474,"0.#"),1)=".",FALSE,TRUE)</formula>
    </cfRule>
    <cfRule type="expression" dxfId="2262" priority="1760">
      <formula>IF(RIGHT(TEXT(AU474,"0.#"),1)=".",TRUE,FALSE)</formula>
    </cfRule>
  </conditionalFormatting>
  <conditionalFormatting sqref="AI475">
    <cfRule type="expression" dxfId="2261" priority="1751">
      <formula>IF(RIGHT(TEXT(AI475,"0.#"),1)=".",FALSE,TRUE)</formula>
    </cfRule>
    <cfRule type="expression" dxfId="2260" priority="1752">
      <formula>IF(RIGHT(TEXT(AI475,"0.#"),1)=".",TRUE,FALSE)</formula>
    </cfRule>
  </conditionalFormatting>
  <conditionalFormatting sqref="AI473">
    <cfRule type="expression" dxfId="2259" priority="1755">
      <formula>IF(RIGHT(TEXT(AI473,"0.#"),1)=".",FALSE,TRUE)</formula>
    </cfRule>
    <cfRule type="expression" dxfId="2258" priority="1756">
      <formula>IF(RIGHT(TEXT(AI473,"0.#"),1)=".",TRUE,FALSE)</formula>
    </cfRule>
  </conditionalFormatting>
  <conditionalFormatting sqref="AI474">
    <cfRule type="expression" dxfId="2257" priority="1753">
      <formula>IF(RIGHT(TEXT(AI474,"0.#"),1)=".",FALSE,TRUE)</formula>
    </cfRule>
    <cfRule type="expression" dxfId="2256" priority="1754">
      <formula>IF(RIGHT(TEXT(AI474,"0.#"),1)=".",TRUE,FALSE)</formula>
    </cfRule>
  </conditionalFormatting>
  <conditionalFormatting sqref="AQ473">
    <cfRule type="expression" dxfId="2255" priority="1745">
      <formula>IF(RIGHT(TEXT(AQ473,"0.#"),1)=".",FALSE,TRUE)</formula>
    </cfRule>
    <cfRule type="expression" dxfId="2254" priority="1746">
      <formula>IF(RIGHT(TEXT(AQ473,"0.#"),1)=".",TRUE,FALSE)</formula>
    </cfRule>
  </conditionalFormatting>
  <conditionalFormatting sqref="AQ474">
    <cfRule type="expression" dxfId="2253" priority="1749">
      <formula>IF(RIGHT(TEXT(AQ474,"0.#"),1)=".",FALSE,TRUE)</formula>
    </cfRule>
    <cfRule type="expression" dxfId="2252" priority="1750">
      <formula>IF(RIGHT(TEXT(AQ474,"0.#"),1)=".",TRUE,FALSE)</formula>
    </cfRule>
  </conditionalFormatting>
  <conditionalFormatting sqref="AQ475">
    <cfRule type="expression" dxfId="2251" priority="1747">
      <formula>IF(RIGHT(TEXT(AQ475,"0.#"),1)=".",FALSE,TRUE)</formula>
    </cfRule>
    <cfRule type="expression" dxfId="2250" priority="1748">
      <formula>IF(RIGHT(TEXT(AQ475,"0.#"),1)=".",TRUE,FALSE)</formula>
    </cfRule>
  </conditionalFormatting>
  <conditionalFormatting sqref="AE480">
    <cfRule type="expression" dxfId="2249" priority="1739">
      <formula>IF(RIGHT(TEXT(AE480,"0.#"),1)=".",FALSE,TRUE)</formula>
    </cfRule>
    <cfRule type="expression" dxfId="2248" priority="1740">
      <formula>IF(RIGHT(TEXT(AE480,"0.#"),1)=".",TRUE,FALSE)</formula>
    </cfRule>
  </conditionalFormatting>
  <conditionalFormatting sqref="AE478">
    <cfRule type="expression" dxfId="2247" priority="1743">
      <formula>IF(RIGHT(TEXT(AE478,"0.#"),1)=".",FALSE,TRUE)</formula>
    </cfRule>
    <cfRule type="expression" dxfId="2246" priority="1744">
      <formula>IF(RIGHT(TEXT(AE478,"0.#"),1)=".",TRUE,FALSE)</formula>
    </cfRule>
  </conditionalFormatting>
  <conditionalFormatting sqref="AE479">
    <cfRule type="expression" dxfId="2245" priority="1741">
      <formula>IF(RIGHT(TEXT(AE479,"0.#"),1)=".",FALSE,TRUE)</formula>
    </cfRule>
    <cfRule type="expression" dxfId="2244" priority="1742">
      <formula>IF(RIGHT(TEXT(AE479,"0.#"),1)=".",TRUE,FALSE)</formula>
    </cfRule>
  </conditionalFormatting>
  <conditionalFormatting sqref="AM480">
    <cfRule type="expression" dxfId="2243" priority="1733">
      <formula>IF(RIGHT(TEXT(AM480,"0.#"),1)=".",FALSE,TRUE)</formula>
    </cfRule>
    <cfRule type="expression" dxfId="2242" priority="1734">
      <formula>IF(RIGHT(TEXT(AM480,"0.#"),1)=".",TRUE,FALSE)</formula>
    </cfRule>
  </conditionalFormatting>
  <conditionalFormatting sqref="AM478">
    <cfRule type="expression" dxfId="2241" priority="1737">
      <formula>IF(RIGHT(TEXT(AM478,"0.#"),1)=".",FALSE,TRUE)</formula>
    </cfRule>
    <cfRule type="expression" dxfId="2240" priority="1738">
      <formula>IF(RIGHT(TEXT(AM478,"0.#"),1)=".",TRUE,FALSE)</formula>
    </cfRule>
  </conditionalFormatting>
  <conditionalFormatting sqref="AM479">
    <cfRule type="expression" dxfId="2239" priority="1735">
      <formula>IF(RIGHT(TEXT(AM479,"0.#"),1)=".",FALSE,TRUE)</formula>
    </cfRule>
    <cfRule type="expression" dxfId="2238" priority="1736">
      <formula>IF(RIGHT(TEXT(AM479,"0.#"),1)=".",TRUE,FALSE)</formula>
    </cfRule>
  </conditionalFormatting>
  <conditionalFormatting sqref="AU480">
    <cfRule type="expression" dxfId="2237" priority="1727">
      <formula>IF(RIGHT(TEXT(AU480,"0.#"),1)=".",FALSE,TRUE)</formula>
    </cfRule>
    <cfRule type="expression" dxfId="2236" priority="1728">
      <formula>IF(RIGHT(TEXT(AU480,"0.#"),1)=".",TRUE,FALSE)</formula>
    </cfRule>
  </conditionalFormatting>
  <conditionalFormatting sqref="AU478">
    <cfRule type="expression" dxfId="2235" priority="1731">
      <formula>IF(RIGHT(TEXT(AU478,"0.#"),1)=".",FALSE,TRUE)</formula>
    </cfRule>
    <cfRule type="expression" dxfId="2234" priority="1732">
      <formula>IF(RIGHT(TEXT(AU478,"0.#"),1)=".",TRUE,FALSE)</formula>
    </cfRule>
  </conditionalFormatting>
  <conditionalFormatting sqref="AU479">
    <cfRule type="expression" dxfId="2233" priority="1729">
      <formula>IF(RIGHT(TEXT(AU479,"0.#"),1)=".",FALSE,TRUE)</formula>
    </cfRule>
    <cfRule type="expression" dxfId="2232" priority="1730">
      <formula>IF(RIGHT(TEXT(AU479,"0.#"),1)=".",TRUE,FALSE)</formula>
    </cfRule>
  </conditionalFormatting>
  <conditionalFormatting sqref="AI480">
    <cfRule type="expression" dxfId="2231" priority="1721">
      <formula>IF(RIGHT(TEXT(AI480,"0.#"),1)=".",FALSE,TRUE)</formula>
    </cfRule>
    <cfRule type="expression" dxfId="2230" priority="1722">
      <formula>IF(RIGHT(TEXT(AI480,"0.#"),1)=".",TRUE,FALSE)</formula>
    </cfRule>
  </conditionalFormatting>
  <conditionalFormatting sqref="AI478">
    <cfRule type="expression" dxfId="2229" priority="1725">
      <formula>IF(RIGHT(TEXT(AI478,"0.#"),1)=".",FALSE,TRUE)</formula>
    </cfRule>
    <cfRule type="expression" dxfId="2228" priority="1726">
      <formula>IF(RIGHT(TEXT(AI478,"0.#"),1)=".",TRUE,FALSE)</formula>
    </cfRule>
  </conditionalFormatting>
  <conditionalFormatting sqref="AI479">
    <cfRule type="expression" dxfId="2227" priority="1723">
      <formula>IF(RIGHT(TEXT(AI479,"0.#"),1)=".",FALSE,TRUE)</formula>
    </cfRule>
    <cfRule type="expression" dxfId="2226" priority="1724">
      <formula>IF(RIGHT(TEXT(AI479,"0.#"),1)=".",TRUE,FALSE)</formula>
    </cfRule>
  </conditionalFormatting>
  <conditionalFormatting sqref="AQ478">
    <cfRule type="expression" dxfId="2225" priority="1715">
      <formula>IF(RIGHT(TEXT(AQ478,"0.#"),1)=".",FALSE,TRUE)</formula>
    </cfRule>
    <cfRule type="expression" dxfId="2224" priority="1716">
      <formula>IF(RIGHT(TEXT(AQ478,"0.#"),1)=".",TRUE,FALSE)</formula>
    </cfRule>
  </conditionalFormatting>
  <conditionalFormatting sqref="AQ479">
    <cfRule type="expression" dxfId="2223" priority="1719">
      <formula>IF(RIGHT(TEXT(AQ479,"0.#"),1)=".",FALSE,TRUE)</formula>
    </cfRule>
    <cfRule type="expression" dxfId="2222" priority="1720">
      <formula>IF(RIGHT(TEXT(AQ479,"0.#"),1)=".",TRUE,FALSE)</formula>
    </cfRule>
  </conditionalFormatting>
  <conditionalFormatting sqref="AQ480">
    <cfRule type="expression" dxfId="2221" priority="1717">
      <formula>IF(RIGHT(TEXT(AQ480,"0.#"),1)=".",FALSE,TRUE)</formula>
    </cfRule>
    <cfRule type="expression" dxfId="2220" priority="1718">
      <formula>IF(RIGHT(TEXT(AQ480,"0.#"),1)=".",TRUE,FALSE)</formula>
    </cfRule>
  </conditionalFormatting>
  <conditionalFormatting sqref="AM47">
    <cfRule type="expression" dxfId="2219" priority="2009">
      <formula>IF(RIGHT(TEXT(AM47,"0.#"),1)=".",FALSE,TRUE)</formula>
    </cfRule>
    <cfRule type="expression" dxfId="2218" priority="2010">
      <formula>IF(RIGHT(TEXT(AM47,"0.#"),1)=".",TRUE,FALSE)</formula>
    </cfRule>
  </conditionalFormatting>
  <conditionalFormatting sqref="AI46">
    <cfRule type="expression" dxfId="2217" priority="2013">
      <formula>IF(RIGHT(TEXT(AI46,"0.#"),1)=".",FALSE,TRUE)</formula>
    </cfRule>
    <cfRule type="expression" dxfId="2216" priority="2014">
      <formula>IF(RIGHT(TEXT(AI46,"0.#"),1)=".",TRUE,FALSE)</formula>
    </cfRule>
  </conditionalFormatting>
  <conditionalFormatting sqref="AM46">
    <cfRule type="expression" dxfId="2215" priority="2011">
      <formula>IF(RIGHT(TEXT(AM46,"0.#"),1)=".",FALSE,TRUE)</formula>
    </cfRule>
    <cfRule type="expression" dxfId="2214" priority="2012">
      <formula>IF(RIGHT(TEXT(AM46,"0.#"),1)=".",TRUE,FALSE)</formula>
    </cfRule>
  </conditionalFormatting>
  <conditionalFormatting sqref="AU46:AU48">
    <cfRule type="expression" dxfId="2213" priority="2003">
      <formula>IF(RIGHT(TEXT(AU46,"0.#"),1)=".",FALSE,TRUE)</formula>
    </cfRule>
    <cfRule type="expression" dxfId="2212" priority="2004">
      <formula>IF(RIGHT(TEXT(AU46,"0.#"),1)=".",TRUE,FALSE)</formula>
    </cfRule>
  </conditionalFormatting>
  <conditionalFormatting sqref="AM48">
    <cfRule type="expression" dxfId="2211" priority="2007">
      <formula>IF(RIGHT(TEXT(AM48,"0.#"),1)=".",FALSE,TRUE)</formula>
    </cfRule>
    <cfRule type="expression" dxfId="2210" priority="2008">
      <formula>IF(RIGHT(TEXT(AM48,"0.#"),1)=".",TRUE,FALSE)</formula>
    </cfRule>
  </conditionalFormatting>
  <conditionalFormatting sqref="AQ46:AQ48">
    <cfRule type="expression" dxfId="2209" priority="2005">
      <formula>IF(RIGHT(TEXT(AQ46,"0.#"),1)=".",FALSE,TRUE)</formula>
    </cfRule>
    <cfRule type="expression" dxfId="2208" priority="2006">
      <formula>IF(RIGHT(TEXT(AQ46,"0.#"),1)=".",TRUE,FALSE)</formula>
    </cfRule>
  </conditionalFormatting>
  <conditionalFormatting sqref="AE146:AE147 AI146:AI147 AM146:AM147 AQ146:AQ147 AU146:AU147">
    <cfRule type="expression" dxfId="2207" priority="1997">
      <formula>IF(RIGHT(TEXT(AE146,"0.#"),1)=".",FALSE,TRUE)</formula>
    </cfRule>
    <cfRule type="expression" dxfId="2206" priority="1998">
      <formula>IF(RIGHT(TEXT(AE146,"0.#"),1)=".",TRUE,FALSE)</formula>
    </cfRule>
  </conditionalFormatting>
  <conditionalFormatting sqref="AE138:AE139 AI138:AI139 AM138:AM139 AQ138:AQ139 AU138:AU139">
    <cfRule type="expression" dxfId="2205" priority="2001">
      <formula>IF(RIGHT(TEXT(AE138,"0.#"),1)=".",FALSE,TRUE)</formula>
    </cfRule>
    <cfRule type="expression" dxfId="2204" priority="2002">
      <formula>IF(RIGHT(TEXT(AE138,"0.#"),1)=".",TRUE,FALSE)</formula>
    </cfRule>
  </conditionalFormatting>
  <conditionalFormatting sqref="AE142:AE143 AI142:AI143 AM142:AM143 AQ142:AQ143 AU142:AU143">
    <cfRule type="expression" dxfId="2203" priority="1999">
      <formula>IF(RIGHT(TEXT(AE142,"0.#"),1)=".",FALSE,TRUE)</formula>
    </cfRule>
    <cfRule type="expression" dxfId="2202" priority="2000">
      <formula>IF(RIGHT(TEXT(AE142,"0.#"),1)=".",TRUE,FALSE)</formula>
    </cfRule>
  </conditionalFormatting>
  <conditionalFormatting sqref="AE198:AE199 AI198:AI199 AM198:AM199 AQ198:AQ199 AU198:AU199">
    <cfRule type="expression" dxfId="2201" priority="1991">
      <formula>IF(RIGHT(TEXT(AE198,"0.#"),1)=".",FALSE,TRUE)</formula>
    </cfRule>
    <cfRule type="expression" dxfId="2200" priority="1992">
      <formula>IF(RIGHT(TEXT(AE198,"0.#"),1)=".",TRUE,FALSE)</formula>
    </cfRule>
  </conditionalFormatting>
  <conditionalFormatting sqref="AE150:AE151 AI150:AI151 AM150:AM151 AQ150:AQ151 AU150:AU151">
    <cfRule type="expression" dxfId="2199" priority="1995">
      <formula>IF(RIGHT(TEXT(AE150,"0.#"),1)=".",FALSE,TRUE)</formula>
    </cfRule>
    <cfRule type="expression" dxfId="2198" priority="1996">
      <formula>IF(RIGHT(TEXT(AE150,"0.#"),1)=".",TRUE,FALSE)</formula>
    </cfRule>
  </conditionalFormatting>
  <conditionalFormatting sqref="AE194:AE195 AI194:AI195 AM194:AM195 AQ194:AQ195 AU194:AU195">
    <cfRule type="expression" dxfId="2197" priority="1993">
      <formula>IF(RIGHT(TEXT(AE194,"0.#"),1)=".",FALSE,TRUE)</formula>
    </cfRule>
    <cfRule type="expression" dxfId="2196" priority="1994">
      <formula>IF(RIGHT(TEXT(AE194,"0.#"),1)=".",TRUE,FALSE)</formula>
    </cfRule>
  </conditionalFormatting>
  <conditionalFormatting sqref="AE210:AE211 AI210:AI211 AM210:AM211 AQ210:AQ211 AU210:AU211">
    <cfRule type="expression" dxfId="2195" priority="1985">
      <formula>IF(RIGHT(TEXT(AE210,"0.#"),1)=".",FALSE,TRUE)</formula>
    </cfRule>
    <cfRule type="expression" dxfId="2194" priority="1986">
      <formula>IF(RIGHT(TEXT(AE210,"0.#"),1)=".",TRUE,FALSE)</formula>
    </cfRule>
  </conditionalFormatting>
  <conditionalFormatting sqref="AE202:AE203 AI202:AI203 AM202:AM203 AQ202:AQ203 AU202:AU203">
    <cfRule type="expression" dxfId="2193" priority="1989">
      <formula>IF(RIGHT(TEXT(AE202,"0.#"),1)=".",FALSE,TRUE)</formula>
    </cfRule>
    <cfRule type="expression" dxfId="2192" priority="1990">
      <formula>IF(RIGHT(TEXT(AE202,"0.#"),1)=".",TRUE,FALSE)</formula>
    </cfRule>
  </conditionalFormatting>
  <conditionalFormatting sqref="AE206:AE207 AI206:AI207 AM206:AM207 AQ206:AQ207 AU206:AU207">
    <cfRule type="expression" dxfId="2191" priority="1987">
      <formula>IF(RIGHT(TEXT(AE206,"0.#"),1)=".",FALSE,TRUE)</formula>
    </cfRule>
    <cfRule type="expression" dxfId="2190" priority="1988">
      <formula>IF(RIGHT(TEXT(AE206,"0.#"),1)=".",TRUE,FALSE)</formula>
    </cfRule>
  </conditionalFormatting>
  <conditionalFormatting sqref="AE262:AE263 AI262:AI263 AM262:AM263 AQ262:AQ263 AU262:AU263">
    <cfRule type="expression" dxfId="2189" priority="1979">
      <formula>IF(RIGHT(TEXT(AE262,"0.#"),1)=".",FALSE,TRUE)</formula>
    </cfRule>
    <cfRule type="expression" dxfId="2188" priority="1980">
      <formula>IF(RIGHT(TEXT(AE262,"0.#"),1)=".",TRUE,FALSE)</formula>
    </cfRule>
  </conditionalFormatting>
  <conditionalFormatting sqref="AE254:AE255 AI254:AI255 AM254:AM255 AQ254:AQ255 AU254:AU255">
    <cfRule type="expression" dxfId="2187" priority="1983">
      <formula>IF(RIGHT(TEXT(AE254,"0.#"),1)=".",FALSE,TRUE)</formula>
    </cfRule>
    <cfRule type="expression" dxfId="2186" priority="1984">
      <formula>IF(RIGHT(TEXT(AE254,"0.#"),1)=".",TRUE,FALSE)</formula>
    </cfRule>
  </conditionalFormatting>
  <conditionalFormatting sqref="AE258:AE259 AI258:AI259 AM258:AM259 AQ258:AQ259 AU258:AU259">
    <cfRule type="expression" dxfId="2185" priority="1981">
      <formula>IF(RIGHT(TEXT(AE258,"0.#"),1)=".",FALSE,TRUE)</formula>
    </cfRule>
    <cfRule type="expression" dxfId="2184" priority="1982">
      <formula>IF(RIGHT(TEXT(AE258,"0.#"),1)=".",TRUE,FALSE)</formula>
    </cfRule>
  </conditionalFormatting>
  <conditionalFormatting sqref="AE314:AE315 AI314:AI315 AM314:AM315 AQ314:AQ315 AU314:AU315">
    <cfRule type="expression" dxfId="2183" priority="1973">
      <formula>IF(RIGHT(TEXT(AE314,"0.#"),1)=".",FALSE,TRUE)</formula>
    </cfRule>
    <cfRule type="expression" dxfId="2182" priority="1974">
      <formula>IF(RIGHT(TEXT(AE314,"0.#"),1)=".",TRUE,FALSE)</formula>
    </cfRule>
  </conditionalFormatting>
  <conditionalFormatting sqref="AE266:AE267 AI266:AI267 AM266:AM267 AQ266:AQ267 AU266:AU267">
    <cfRule type="expression" dxfId="2181" priority="1977">
      <formula>IF(RIGHT(TEXT(AE266,"0.#"),1)=".",FALSE,TRUE)</formula>
    </cfRule>
    <cfRule type="expression" dxfId="2180" priority="1978">
      <formula>IF(RIGHT(TEXT(AE266,"0.#"),1)=".",TRUE,FALSE)</formula>
    </cfRule>
  </conditionalFormatting>
  <conditionalFormatting sqref="AE270:AE271 AI270:AI271 AM270:AM271 AQ270:AQ271 AU270:AU271">
    <cfRule type="expression" dxfId="2179" priority="1975">
      <formula>IF(RIGHT(TEXT(AE270,"0.#"),1)=".",FALSE,TRUE)</formula>
    </cfRule>
    <cfRule type="expression" dxfId="2178" priority="1976">
      <formula>IF(RIGHT(TEXT(AE270,"0.#"),1)=".",TRUE,FALSE)</formula>
    </cfRule>
  </conditionalFormatting>
  <conditionalFormatting sqref="AE326:AE327 AI326:AI327 AM326:AM327 AQ326:AQ327 AU326:AU327">
    <cfRule type="expression" dxfId="2177" priority="1967">
      <formula>IF(RIGHT(TEXT(AE326,"0.#"),1)=".",FALSE,TRUE)</formula>
    </cfRule>
    <cfRule type="expression" dxfId="2176" priority="1968">
      <formula>IF(RIGHT(TEXT(AE326,"0.#"),1)=".",TRUE,FALSE)</formula>
    </cfRule>
  </conditionalFormatting>
  <conditionalFormatting sqref="AE318:AE319 AI318:AI319 AM318:AM319 AQ318:AQ319 AU318:AU319">
    <cfRule type="expression" dxfId="2175" priority="1971">
      <formula>IF(RIGHT(TEXT(AE318,"0.#"),1)=".",FALSE,TRUE)</formula>
    </cfRule>
    <cfRule type="expression" dxfId="2174" priority="1972">
      <formula>IF(RIGHT(TEXT(AE318,"0.#"),1)=".",TRUE,FALSE)</formula>
    </cfRule>
  </conditionalFormatting>
  <conditionalFormatting sqref="AE322:AE323 AI322:AI323 AM322:AM323 AQ322:AQ323 AU322:AU323">
    <cfRule type="expression" dxfId="2173" priority="1969">
      <formula>IF(RIGHT(TEXT(AE322,"0.#"),1)=".",FALSE,TRUE)</formula>
    </cfRule>
    <cfRule type="expression" dxfId="2172" priority="1970">
      <formula>IF(RIGHT(TEXT(AE322,"0.#"),1)=".",TRUE,FALSE)</formula>
    </cfRule>
  </conditionalFormatting>
  <conditionalFormatting sqref="AE378:AE379 AI378:AI379 AM378:AM379 AQ378:AQ379 AU378:AU379">
    <cfRule type="expression" dxfId="2171" priority="1961">
      <formula>IF(RIGHT(TEXT(AE378,"0.#"),1)=".",FALSE,TRUE)</formula>
    </cfRule>
    <cfRule type="expression" dxfId="2170" priority="1962">
      <formula>IF(RIGHT(TEXT(AE378,"0.#"),1)=".",TRUE,FALSE)</formula>
    </cfRule>
  </conditionalFormatting>
  <conditionalFormatting sqref="AE330:AE331 AI330:AI331 AM330:AM331 AQ330:AQ331 AU330:AU331">
    <cfRule type="expression" dxfId="2169" priority="1965">
      <formula>IF(RIGHT(TEXT(AE330,"0.#"),1)=".",FALSE,TRUE)</formula>
    </cfRule>
    <cfRule type="expression" dxfId="2168" priority="1966">
      <formula>IF(RIGHT(TEXT(AE330,"0.#"),1)=".",TRUE,FALSE)</formula>
    </cfRule>
  </conditionalFormatting>
  <conditionalFormatting sqref="AE374:AE375 AI374:AI375 AM374:AM375 AQ374:AQ375 AU374:AU375">
    <cfRule type="expression" dxfId="2167" priority="1963">
      <formula>IF(RIGHT(TEXT(AE374,"0.#"),1)=".",FALSE,TRUE)</formula>
    </cfRule>
    <cfRule type="expression" dxfId="2166" priority="1964">
      <formula>IF(RIGHT(TEXT(AE374,"0.#"),1)=".",TRUE,FALSE)</formula>
    </cfRule>
  </conditionalFormatting>
  <conditionalFormatting sqref="AE390:AE391 AI390:AI391 AM390:AM391 AQ390:AQ391 AU390:AU391">
    <cfRule type="expression" dxfId="2165" priority="1955">
      <formula>IF(RIGHT(TEXT(AE390,"0.#"),1)=".",FALSE,TRUE)</formula>
    </cfRule>
    <cfRule type="expression" dxfId="2164" priority="1956">
      <formula>IF(RIGHT(TEXT(AE390,"0.#"),1)=".",TRUE,FALSE)</formula>
    </cfRule>
  </conditionalFormatting>
  <conditionalFormatting sqref="AE382:AE383 AI382:AI383 AM382:AM383 AQ382:AQ383 AU382:AU383">
    <cfRule type="expression" dxfId="2163" priority="1959">
      <formula>IF(RIGHT(TEXT(AE382,"0.#"),1)=".",FALSE,TRUE)</formula>
    </cfRule>
    <cfRule type="expression" dxfId="2162" priority="1960">
      <formula>IF(RIGHT(TEXT(AE382,"0.#"),1)=".",TRUE,FALSE)</formula>
    </cfRule>
  </conditionalFormatting>
  <conditionalFormatting sqref="AE386:AE387 AI386:AI387 AM386:AM387 AQ386:AQ387 AU386:AU387">
    <cfRule type="expression" dxfId="2161" priority="1957">
      <formula>IF(RIGHT(TEXT(AE386,"0.#"),1)=".",FALSE,TRUE)</formula>
    </cfRule>
    <cfRule type="expression" dxfId="2160" priority="1958">
      <formula>IF(RIGHT(TEXT(AE386,"0.#"),1)=".",TRUE,FALSE)</formula>
    </cfRule>
  </conditionalFormatting>
  <conditionalFormatting sqref="AE440">
    <cfRule type="expression" dxfId="2159" priority="1949">
      <formula>IF(RIGHT(TEXT(AE440,"0.#"),1)=".",FALSE,TRUE)</formula>
    </cfRule>
    <cfRule type="expression" dxfId="2158" priority="1950">
      <formula>IF(RIGHT(TEXT(AE440,"0.#"),1)=".",TRUE,FALSE)</formula>
    </cfRule>
  </conditionalFormatting>
  <conditionalFormatting sqref="AE438">
    <cfRule type="expression" dxfId="2157" priority="1953">
      <formula>IF(RIGHT(TEXT(AE438,"0.#"),1)=".",FALSE,TRUE)</formula>
    </cfRule>
    <cfRule type="expression" dxfId="2156" priority="1954">
      <formula>IF(RIGHT(TEXT(AE438,"0.#"),1)=".",TRUE,FALSE)</formula>
    </cfRule>
  </conditionalFormatting>
  <conditionalFormatting sqref="AE439">
    <cfRule type="expression" dxfId="2155" priority="1951">
      <formula>IF(RIGHT(TEXT(AE439,"0.#"),1)=".",FALSE,TRUE)</formula>
    </cfRule>
    <cfRule type="expression" dxfId="2154" priority="1952">
      <formula>IF(RIGHT(TEXT(AE439,"0.#"),1)=".",TRUE,FALSE)</formula>
    </cfRule>
  </conditionalFormatting>
  <conditionalFormatting sqref="AM440">
    <cfRule type="expression" dxfId="2153" priority="1943">
      <formula>IF(RIGHT(TEXT(AM440,"0.#"),1)=".",FALSE,TRUE)</formula>
    </cfRule>
    <cfRule type="expression" dxfId="2152" priority="1944">
      <formula>IF(RIGHT(TEXT(AM440,"0.#"),1)=".",TRUE,FALSE)</formula>
    </cfRule>
  </conditionalFormatting>
  <conditionalFormatting sqref="AM438">
    <cfRule type="expression" dxfId="2151" priority="1947">
      <formula>IF(RIGHT(TEXT(AM438,"0.#"),1)=".",FALSE,TRUE)</formula>
    </cfRule>
    <cfRule type="expression" dxfId="2150" priority="1948">
      <formula>IF(RIGHT(TEXT(AM438,"0.#"),1)=".",TRUE,FALSE)</formula>
    </cfRule>
  </conditionalFormatting>
  <conditionalFormatting sqref="AM439">
    <cfRule type="expression" dxfId="2149" priority="1945">
      <formula>IF(RIGHT(TEXT(AM439,"0.#"),1)=".",FALSE,TRUE)</formula>
    </cfRule>
    <cfRule type="expression" dxfId="2148" priority="1946">
      <formula>IF(RIGHT(TEXT(AM439,"0.#"),1)=".",TRUE,FALSE)</formula>
    </cfRule>
  </conditionalFormatting>
  <conditionalFormatting sqref="AU440">
    <cfRule type="expression" dxfId="2147" priority="1937">
      <formula>IF(RIGHT(TEXT(AU440,"0.#"),1)=".",FALSE,TRUE)</formula>
    </cfRule>
    <cfRule type="expression" dxfId="2146" priority="1938">
      <formula>IF(RIGHT(TEXT(AU440,"0.#"),1)=".",TRUE,FALSE)</formula>
    </cfRule>
  </conditionalFormatting>
  <conditionalFormatting sqref="AU438">
    <cfRule type="expression" dxfId="2145" priority="1941">
      <formula>IF(RIGHT(TEXT(AU438,"0.#"),1)=".",FALSE,TRUE)</formula>
    </cfRule>
    <cfRule type="expression" dxfId="2144" priority="1942">
      <formula>IF(RIGHT(TEXT(AU438,"0.#"),1)=".",TRUE,FALSE)</formula>
    </cfRule>
  </conditionalFormatting>
  <conditionalFormatting sqref="AU439">
    <cfRule type="expression" dxfId="2143" priority="1939">
      <formula>IF(RIGHT(TEXT(AU439,"0.#"),1)=".",FALSE,TRUE)</formula>
    </cfRule>
    <cfRule type="expression" dxfId="2142" priority="1940">
      <formula>IF(RIGHT(TEXT(AU439,"0.#"),1)=".",TRUE,FALSE)</formula>
    </cfRule>
  </conditionalFormatting>
  <conditionalFormatting sqref="AI440">
    <cfRule type="expression" dxfId="2141" priority="1931">
      <formula>IF(RIGHT(TEXT(AI440,"0.#"),1)=".",FALSE,TRUE)</formula>
    </cfRule>
    <cfRule type="expression" dxfId="2140" priority="1932">
      <formula>IF(RIGHT(TEXT(AI440,"0.#"),1)=".",TRUE,FALSE)</formula>
    </cfRule>
  </conditionalFormatting>
  <conditionalFormatting sqref="AI438">
    <cfRule type="expression" dxfId="2139" priority="1935">
      <formula>IF(RIGHT(TEXT(AI438,"0.#"),1)=".",FALSE,TRUE)</formula>
    </cfRule>
    <cfRule type="expression" dxfId="2138" priority="1936">
      <formula>IF(RIGHT(TEXT(AI438,"0.#"),1)=".",TRUE,FALSE)</formula>
    </cfRule>
  </conditionalFormatting>
  <conditionalFormatting sqref="AI439">
    <cfRule type="expression" dxfId="2137" priority="1933">
      <formula>IF(RIGHT(TEXT(AI439,"0.#"),1)=".",FALSE,TRUE)</formula>
    </cfRule>
    <cfRule type="expression" dxfId="2136" priority="1934">
      <formula>IF(RIGHT(TEXT(AI439,"0.#"),1)=".",TRUE,FALSE)</formula>
    </cfRule>
  </conditionalFormatting>
  <conditionalFormatting sqref="AQ438">
    <cfRule type="expression" dxfId="2135" priority="1925">
      <formula>IF(RIGHT(TEXT(AQ438,"0.#"),1)=".",FALSE,TRUE)</formula>
    </cfRule>
    <cfRule type="expression" dxfId="2134" priority="1926">
      <formula>IF(RIGHT(TEXT(AQ438,"0.#"),1)=".",TRUE,FALSE)</formula>
    </cfRule>
  </conditionalFormatting>
  <conditionalFormatting sqref="AQ439">
    <cfRule type="expression" dxfId="2133" priority="1929">
      <formula>IF(RIGHT(TEXT(AQ439,"0.#"),1)=".",FALSE,TRUE)</formula>
    </cfRule>
    <cfRule type="expression" dxfId="2132" priority="1930">
      <formula>IF(RIGHT(TEXT(AQ439,"0.#"),1)=".",TRUE,FALSE)</formula>
    </cfRule>
  </conditionalFormatting>
  <conditionalFormatting sqref="AQ440">
    <cfRule type="expression" dxfId="2131" priority="1927">
      <formula>IF(RIGHT(TEXT(AQ440,"0.#"),1)=".",FALSE,TRUE)</formula>
    </cfRule>
    <cfRule type="expression" dxfId="2130" priority="1928">
      <formula>IF(RIGHT(TEXT(AQ440,"0.#"),1)=".",TRUE,FALSE)</formula>
    </cfRule>
  </conditionalFormatting>
  <conditionalFormatting sqref="AE445">
    <cfRule type="expression" dxfId="2129" priority="1919">
      <formula>IF(RIGHT(TEXT(AE445,"0.#"),1)=".",FALSE,TRUE)</formula>
    </cfRule>
    <cfRule type="expression" dxfId="2128" priority="1920">
      <formula>IF(RIGHT(TEXT(AE445,"0.#"),1)=".",TRUE,FALSE)</formula>
    </cfRule>
  </conditionalFormatting>
  <conditionalFormatting sqref="AE443">
    <cfRule type="expression" dxfId="2127" priority="1923">
      <formula>IF(RIGHT(TEXT(AE443,"0.#"),1)=".",FALSE,TRUE)</formula>
    </cfRule>
    <cfRule type="expression" dxfId="2126" priority="1924">
      <formula>IF(RIGHT(TEXT(AE443,"0.#"),1)=".",TRUE,FALSE)</formula>
    </cfRule>
  </conditionalFormatting>
  <conditionalFormatting sqref="AE444">
    <cfRule type="expression" dxfId="2125" priority="1921">
      <formula>IF(RIGHT(TEXT(AE444,"0.#"),1)=".",FALSE,TRUE)</formula>
    </cfRule>
    <cfRule type="expression" dxfId="2124" priority="1922">
      <formula>IF(RIGHT(TEXT(AE444,"0.#"),1)=".",TRUE,FALSE)</formula>
    </cfRule>
  </conditionalFormatting>
  <conditionalFormatting sqref="AM445">
    <cfRule type="expression" dxfId="2123" priority="1913">
      <formula>IF(RIGHT(TEXT(AM445,"0.#"),1)=".",FALSE,TRUE)</formula>
    </cfRule>
    <cfRule type="expression" dxfId="2122" priority="1914">
      <formula>IF(RIGHT(TEXT(AM445,"0.#"),1)=".",TRUE,FALSE)</formula>
    </cfRule>
  </conditionalFormatting>
  <conditionalFormatting sqref="AM443">
    <cfRule type="expression" dxfId="2121" priority="1917">
      <formula>IF(RIGHT(TEXT(AM443,"0.#"),1)=".",FALSE,TRUE)</formula>
    </cfRule>
    <cfRule type="expression" dxfId="2120" priority="1918">
      <formula>IF(RIGHT(TEXT(AM443,"0.#"),1)=".",TRUE,FALSE)</formula>
    </cfRule>
  </conditionalFormatting>
  <conditionalFormatting sqref="AM444">
    <cfRule type="expression" dxfId="2119" priority="1915">
      <formula>IF(RIGHT(TEXT(AM444,"0.#"),1)=".",FALSE,TRUE)</formula>
    </cfRule>
    <cfRule type="expression" dxfId="2118" priority="1916">
      <formula>IF(RIGHT(TEXT(AM444,"0.#"),1)=".",TRUE,FALSE)</formula>
    </cfRule>
  </conditionalFormatting>
  <conditionalFormatting sqref="AU445">
    <cfRule type="expression" dxfId="2117" priority="1907">
      <formula>IF(RIGHT(TEXT(AU445,"0.#"),1)=".",FALSE,TRUE)</formula>
    </cfRule>
    <cfRule type="expression" dxfId="2116" priority="1908">
      <formula>IF(RIGHT(TEXT(AU445,"0.#"),1)=".",TRUE,FALSE)</formula>
    </cfRule>
  </conditionalFormatting>
  <conditionalFormatting sqref="AU443">
    <cfRule type="expression" dxfId="2115" priority="1911">
      <formula>IF(RIGHT(TEXT(AU443,"0.#"),1)=".",FALSE,TRUE)</formula>
    </cfRule>
    <cfRule type="expression" dxfId="2114" priority="1912">
      <formula>IF(RIGHT(TEXT(AU443,"0.#"),1)=".",TRUE,FALSE)</formula>
    </cfRule>
  </conditionalFormatting>
  <conditionalFormatting sqref="AU444">
    <cfRule type="expression" dxfId="2113" priority="1909">
      <formula>IF(RIGHT(TEXT(AU444,"0.#"),1)=".",FALSE,TRUE)</formula>
    </cfRule>
    <cfRule type="expression" dxfId="2112" priority="1910">
      <formula>IF(RIGHT(TEXT(AU444,"0.#"),1)=".",TRUE,FALSE)</formula>
    </cfRule>
  </conditionalFormatting>
  <conditionalFormatting sqref="AI445">
    <cfRule type="expression" dxfId="2111" priority="1901">
      <formula>IF(RIGHT(TEXT(AI445,"0.#"),1)=".",FALSE,TRUE)</formula>
    </cfRule>
    <cfRule type="expression" dxfId="2110" priority="1902">
      <formula>IF(RIGHT(TEXT(AI445,"0.#"),1)=".",TRUE,FALSE)</formula>
    </cfRule>
  </conditionalFormatting>
  <conditionalFormatting sqref="AI443">
    <cfRule type="expression" dxfId="2109" priority="1905">
      <formula>IF(RIGHT(TEXT(AI443,"0.#"),1)=".",FALSE,TRUE)</formula>
    </cfRule>
    <cfRule type="expression" dxfId="2108" priority="1906">
      <formula>IF(RIGHT(TEXT(AI443,"0.#"),1)=".",TRUE,FALSE)</formula>
    </cfRule>
  </conditionalFormatting>
  <conditionalFormatting sqref="AI444">
    <cfRule type="expression" dxfId="2107" priority="1903">
      <formula>IF(RIGHT(TEXT(AI444,"0.#"),1)=".",FALSE,TRUE)</formula>
    </cfRule>
    <cfRule type="expression" dxfId="2106" priority="1904">
      <formula>IF(RIGHT(TEXT(AI444,"0.#"),1)=".",TRUE,FALSE)</formula>
    </cfRule>
  </conditionalFormatting>
  <conditionalFormatting sqref="AQ443">
    <cfRule type="expression" dxfId="2105" priority="1895">
      <formula>IF(RIGHT(TEXT(AQ443,"0.#"),1)=".",FALSE,TRUE)</formula>
    </cfRule>
    <cfRule type="expression" dxfId="2104" priority="1896">
      <formula>IF(RIGHT(TEXT(AQ443,"0.#"),1)=".",TRUE,FALSE)</formula>
    </cfRule>
  </conditionalFormatting>
  <conditionalFormatting sqref="AQ444">
    <cfRule type="expression" dxfId="2103" priority="1899">
      <formula>IF(RIGHT(TEXT(AQ444,"0.#"),1)=".",FALSE,TRUE)</formula>
    </cfRule>
    <cfRule type="expression" dxfId="2102" priority="1900">
      <formula>IF(RIGHT(TEXT(AQ444,"0.#"),1)=".",TRUE,FALSE)</formula>
    </cfRule>
  </conditionalFormatting>
  <conditionalFormatting sqref="AQ445">
    <cfRule type="expression" dxfId="2101" priority="1897">
      <formula>IF(RIGHT(TEXT(AQ445,"0.#"),1)=".",FALSE,TRUE)</formula>
    </cfRule>
    <cfRule type="expression" dxfId="2100" priority="1898">
      <formula>IF(RIGHT(TEXT(AQ445,"0.#"),1)=".",TRUE,FALSE)</formula>
    </cfRule>
  </conditionalFormatting>
  <conditionalFormatting sqref="Y873:Y900">
    <cfRule type="expression" dxfId="2099" priority="2125">
      <formula>IF(RIGHT(TEXT(Y873,"0.#"),1)=".",FALSE,TRUE)</formula>
    </cfRule>
    <cfRule type="expression" dxfId="2098" priority="2126">
      <formula>IF(RIGHT(TEXT(Y873,"0.#"),1)=".",TRUE,FALSE)</formula>
    </cfRule>
  </conditionalFormatting>
  <conditionalFormatting sqref="Y871:Y872">
    <cfRule type="expression" dxfId="2097" priority="2119">
      <formula>IF(RIGHT(TEXT(Y871,"0.#"),1)=".",FALSE,TRUE)</formula>
    </cfRule>
    <cfRule type="expression" dxfId="2096" priority="2120">
      <formula>IF(RIGHT(TEXT(Y871,"0.#"),1)=".",TRUE,FALSE)</formula>
    </cfRule>
  </conditionalFormatting>
  <conditionalFormatting sqref="Y906:Y933">
    <cfRule type="expression" dxfId="2095" priority="2113">
      <formula>IF(RIGHT(TEXT(Y906,"0.#"),1)=".",FALSE,TRUE)</formula>
    </cfRule>
    <cfRule type="expression" dxfId="2094" priority="2114">
      <formula>IF(RIGHT(TEXT(Y906,"0.#"),1)=".",TRUE,FALSE)</formula>
    </cfRule>
  </conditionalFormatting>
  <conditionalFormatting sqref="Y904:Y905">
    <cfRule type="expression" dxfId="2093" priority="2107">
      <formula>IF(RIGHT(TEXT(Y904,"0.#"),1)=".",FALSE,TRUE)</formula>
    </cfRule>
    <cfRule type="expression" dxfId="2092" priority="2108">
      <formula>IF(RIGHT(TEXT(Y904,"0.#"),1)=".",TRUE,FALSE)</formula>
    </cfRule>
  </conditionalFormatting>
  <conditionalFormatting sqref="Y939:Y966">
    <cfRule type="expression" dxfId="2091" priority="2101">
      <formula>IF(RIGHT(TEXT(Y939,"0.#"),1)=".",FALSE,TRUE)</formula>
    </cfRule>
    <cfRule type="expression" dxfId="2090" priority="2102">
      <formula>IF(RIGHT(TEXT(Y939,"0.#"),1)=".",TRUE,FALSE)</formula>
    </cfRule>
  </conditionalFormatting>
  <conditionalFormatting sqref="Y937:Y938">
    <cfRule type="expression" dxfId="2089" priority="2095">
      <formula>IF(RIGHT(TEXT(Y937,"0.#"),1)=".",FALSE,TRUE)</formula>
    </cfRule>
    <cfRule type="expression" dxfId="2088" priority="2096">
      <formula>IF(RIGHT(TEXT(Y937,"0.#"),1)=".",TRUE,FALSE)</formula>
    </cfRule>
  </conditionalFormatting>
  <conditionalFormatting sqref="Y972:Y999">
    <cfRule type="expression" dxfId="2087" priority="2089">
      <formula>IF(RIGHT(TEXT(Y972,"0.#"),1)=".",FALSE,TRUE)</formula>
    </cfRule>
    <cfRule type="expression" dxfId="2086" priority="2090">
      <formula>IF(RIGHT(TEXT(Y972,"0.#"),1)=".",TRUE,FALSE)</formula>
    </cfRule>
  </conditionalFormatting>
  <conditionalFormatting sqref="Y970:Y971">
    <cfRule type="expression" dxfId="2085" priority="2083">
      <formula>IF(RIGHT(TEXT(Y970,"0.#"),1)=".",FALSE,TRUE)</formula>
    </cfRule>
    <cfRule type="expression" dxfId="2084" priority="2084">
      <formula>IF(RIGHT(TEXT(Y970,"0.#"),1)=".",TRUE,FALSE)</formula>
    </cfRule>
  </conditionalFormatting>
  <conditionalFormatting sqref="Y1013:Y1032">
    <cfRule type="expression" dxfId="2083" priority="2077">
      <formula>IF(RIGHT(TEXT(Y1013,"0.#"),1)=".",FALSE,TRUE)</formula>
    </cfRule>
    <cfRule type="expression" dxfId="2082" priority="2078">
      <formula>IF(RIGHT(TEXT(Y1013,"0.#"),1)=".",TRUE,FALSE)</formula>
    </cfRule>
  </conditionalFormatting>
  <conditionalFormatting sqref="W23">
    <cfRule type="expression" dxfId="2081" priority="2361">
      <formula>IF(RIGHT(TEXT(W23,"0.#"),1)=".",FALSE,TRUE)</formula>
    </cfRule>
    <cfRule type="expression" dxfId="2080" priority="2362">
      <formula>IF(RIGHT(TEXT(W23,"0.#"),1)=".",TRUE,FALSE)</formula>
    </cfRule>
  </conditionalFormatting>
  <conditionalFormatting sqref="W24:W27">
    <cfRule type="expression" dxfId="2079" priority="2359">
      <formula>IF(RIGHT(TEXT(W24,"0.#"),1)=".",FALSE,TRUE)</formula>
    </cfRule>
    <cfRule type="expression" dxfId="2078" priority="2360">
      <formula>IF(RIGHT(TEXT(W24,"0.#"),1)=".",TRUE,FALSE)</formula>
    </cfRule>
  </conditionalFormatting>
  <conditionalFormatting sqref="W28">
    <cfRule type="expression" dxfId="2077" priority="2351">
      <formula>IF(RIGHT(TEXT(W28,"0.#"),1)=".",FALSE,TRUE)</formula>
    </cfRule>
    <cfRule type="expression" dxfId="2076" priority="2352">
      <formula>IF(RIGHT(TEXT(W28,"0.#"),1)=".",TRUE,FALSE)</formula>
    </cfRule>
  </conditionalFormatting>
  <conditionalFormatting sqref="P23">
    <cfRule type="expression" dxfId="2075" priority="2349">
      <formula>IF(RIGHT(TEXT(P23,"0.#"),1)=".",FALSE,TRUE)</formula>
    </cfRule>
    <cfRule type="expression" dxfId="2074" priority="2350">
      <formula>IF(RIGHT(TEXT(P23,"0.#"),1)=".",TRUE,FALSE)</formula>
    </cfRule>
  </conditionalFormatting>
  <conditionalFormatting sqref="P24:P27">
    <cfRule type="expression" dxfId="2073" priority="2347">
      <formula>IF(RIGHT(TEXT(P24,"0.#"),1)=".",FALSE,TRUE)</formula>
    </cfRule>
    <cfRule type="expression" dxfId="2072" priority="2348">
      <formula>IF(RIGHT(TEXT(P24,"0.#"),1)=".",TRUE,FALSE)</formula>
    </cfRule>
  </conditionalFormatting>
  <conditionalFormatting sqref="P28">
    <cfRule type="expression" dxfId="2071" priority="2345">
      <formula>IF(RIGHT(TEXT(P28,"0.#"),1)=".",FALSE,TRUE)</formula>
    </cfRule>
    <cfRule type="expression" dxfId="2070" priority="2346">
      <formula>IF(RIGHT(TEXT(P28,"0.#"),1)=".",TRUE,FALSE)</formula>
    </cfRule>
  </conditionalFormatting>
  <conditionalFormatting sqref="AQ114">
    <cfRule type="expression" dxfId="2069" priority="2329">
      <formula>IF(RIGHT(TEXT(AQ114,"0.#"),1)=".",FALSE,TRUE)</formula>
    </cfRule>
    <cfRule type="expression" dxfId="2068" priority="2330">
      <formula>IF(RIGHT(TEXT(AQ114,"0.#"),1)=".",TRUE,FALSE)</formula>
    </cfRule>
  </conditionalFormatting>
  <conditionalFormatting sqref="AQ107">
    <cfRule type="expression" dxfId="2067" priority="2339">
      <formula>IF(RIGHT(TEXT(AQ107,"0.#"),1)=".",FALSE,TRUE)</formula>
    </cfRule>
    <cfRule type="expression" dxfId="2066" priority="2340">
      <formula>IF(RIGHT(TEXT(AQ107,"0.#"),1)=".",TRUE,FALSE)</formula>
    </cfRule>
  </conditionalFormatting>
  <conditionalFormatting sqref="AQ108">
    <cfRule type="expression" dxfId="2065" priority="2337">
      <formula>IF(RIGHT(TEXT(AQ108,"0.#"),1)=".",FALSE,TRUE)</formula>
    </cfRule>
    <cfRule type="expression" dxfId="2064" priority="2338">
      <formula>IF(RIGHT(TEXT(AQ108,"0.#"),1)=".",TRUE,FALSE)</formula>
    </cfRule>
  </conditionalFormatting>
  <conditionalFormatting sqref="AQ110">
    <cfRule type="expression" dxfId="2063" priority="2335">
      <formula>IF(RIGHT(TEXT(AQ110,"0.#"),1)=".",FALSE,TRUE)</formula>
    </cfRule>
    <cfRule type="expression" dxfId="2062" priority="2336">
      <formula>IF(RIGHT(TEXT(AQ110,"0.#"),1)=".",TRUE,FALSE)</formula>
    </cfRule>
  </conditionalFormatting>
  <conditionalFormatting sqref="AQ111">
    <cfRule type="expression" dxfId="2061" priority="2333">
      <formula>IF(RIGHT(TEXT(AQ111,"0.#"),1)=".",FALSE,TRUE)</formula>
    </cfRule>
    <cfRule type="expression" dxfId="2060" priority="2334">
      <formula>IF(RIGHT(TEXT(AQ111,"0.#"),1)=".",TRUE,FALSE)</formula>
    </cfRule>
  </conditionalFormatting>
  <conditionalFormatting sqref="AQ113">
    <cfRule type="expression" dxfId="2059" priority="2331">
      <formula>IF(RIGHT(TEXT(AQ113,"0.#"),1)=".",FALSE,TRUE)</formula>
    </cfRule>
    <cfRule type="expression" dxfId="2058" priority="2332">
      <formula>IF(RIGHT(TEXT(AQ113,"0.#"),1)=".",TRUE,FALSE)</formula>
    </cfRule>
  </conditionalFormatting>
  <conditionalFormatting sqref="AE67">
    <cfRule type="expression" dxfId="2057" priority="2261">
      <formula>IF(RIGHT(TEXT(AE67,"0.#"),1)=".",FALSE,TRUE)</formula>
    </cfRule>
    <cfRule type="expression" dxfId="2056" priority="2262">
      <formula>IF(RIGHT(TEXT(AE67,"0.#"),1)=".",TRUE,FALSE)</formula>
    </cfRule>
  </conditionalFormatting>
  <conditionalFormatting sqref="AE68">
    <cfRule type="expression" dxfId="2055" priority="2259">
      <formula>IF(RIGHT(TEXT(AE68,"0.#"),1)=".",FALSE,TRUE)</formula>
    </cfRule>
    <cfRule type="expression" dxfId="2054" priority="2260">
      <formula>IF(RIGHT(TEXT(AE68,"0.#"),1)=".",TRUE,FALSE)</formula>
    </cfRule>
  </conditionalFormatting>
  <conditionalFormatting sqref="AE69">
    <cfRule type="expression" dxfId="2053" priority="2257">
      <formula>IF(RIGHT(TEXT(AE69,"0.#"),1)=".",FALSE,TRUE)</formula>
    </cfRule>
    <cfRule type="expression" dxfId="2052" priority="2258">
      <formula>IF(RIGHT(TEXT(AE69,"0.#"),1)=".",TRUE,FALSE)</formula>
    </cfRule>
  </conditionalFormatting>
  <conditionalFormatting sqref="AI69">
    <cfRule type="expression" dxfId="2051" priority="2255">
      <formula>IF(RIGHT(TEXT(AI69,"0.#"),1)=".",FALSE,TRUE)</formula>
    </cfRule>
    <cfRule type="expression" dxfId="2050" priority="2256">
      <formula>IF(RIGHT(TEXT(AI69,"0.#"),1)=".",TRUE,FALSE)</formula>
    </cfRule>
  </conditionalFormatting>
  <conditionalFormatting sqref="AI68">
    <cfRule type="expression" dxfId="2049" priority="2253">
      <formula>IF(RIGHT(TEXT(AI68,"0.#"),1)=".",FALSE,TRUE)</formula>
    </cfRule>
    <cfRule type="expression" dxfId="2048" priority="2254">
      <formula>IF(RIGHT(TEXT(AI68,"0.#"),1)=".",TRUE,FALSE)</formula>
    </cfRule>
  </conditionalFormatting>
  <conditionalFormatting sqref="AI67">
    <cfRule type="expression" dxfId="2047" priority="2251">
      <formula>IF(RIGHT(TEXT(AI67,"0.#"),1)=".",FALSE,TRUE)</formula>
    </cfRule>
    <cfRule type="expression" dxfId="2046" priority="2252">
      <formula>IF(RIGHT(TEXT(AI67,"0.#"),1)=".",TRUE,FALSE)</formula>
    </cfRule>
  </conditionalFormatting>
  <conditionalFormatting sqref="AM67">
    <cfRule type="expression" dxfId="2045" priority="2249">
      <formula>IF(RIGHT(TEXT(AM67,"0.#"),1)=".",FALSE,TRUE)</formula>
    </cfRule>
    <cfRule type="expression" dxfId="2044" priority="2250">
      <formula>IF(RIGHT(TEXT(AM67,"0.#"),1)=".",TRUE,FALSE)</formula>
    </cfRule>
  </conditionalFormatting>
  <conditionalFormatting sqref="AM68">
    <cfRule type="expression" dxfId="2043" priority="2247">
      <formula>IF(RIGHT(TEXT(AM68,"0.#"),1)=".",FALSE,TRUE)</formula>
    </cfRule>
    <cfRule type="expression" dxfId="2042" priority="2248">
      <formula>IF(RIGHT(TEXT(AM68,"0.#"),1)=".",TRUE,FALSE)</formula>
    </cfRule>
  </conditionalFormatting>
  <conditionalFormatting sqref="AM69">
    <cfRule type="expression" dxfId="2041" priority="2245">
      <formula>IF(RIGHT(TEXT(AM69,"0.#"),1)=".",FALSE,TRUE)</formula>
    </cfRule>
    <cfRule type="expression" dxfId="2040" priority="2246">
      <formula>IF(RIGHT(TEXT(AM69,"0.#"),1)=".",TRUE,FALSE)</formula>
    </cfRule>
  </conditionalFormatting>
  <conditionalFormatting sqref="AQ67:AQ69">
    <cfRule type="expression" dxfId="2039" priority="2243">
      <formula>IF(RIGHT(TEXT(AQ67,"0.#"),1)=".",FALSE,TRUE)</formula>
    </cfRule>
    <cfRule type="expression" dxfId="2038" priority="2244">
      <formula>IF(RIGHT(TEXT(AQ67,"0.#"),1)=".",TRUE,FALSE)</formula>
    </cfRule>
  </conditionalFormatting>
  <conditionalFormatting sqref="AU67:AU69">
    <cfRule type="expression" dxfId="2037" priority="2241">
      <formula>IF(RIGHT(TEXT(AU67,"0.#"),1)=".",FALSE,TRUE)</formula>
    </cfRule>
    <cfRule type="expression" dxfId="2036" priority="2242">
      <formula>IF(RIGHT(TEXT(AU67,"0.#"),1)=".",TRUE,FALSE)</formula>
    </cfRule>
  </conditionalFormatting>
  <conditionalFormatting sqref="AE70">
    <cfRule type="expression" dxfId="2035" priority="2239">
      <formula>IF(RIGHT(TEXT(AE70,"0.#"),1)=".",FALSE,TRUE)</formula>
    </cfRule>
    <cfRule type="expression" dxfId="2034" priority="2240">
      <formula>IF(RIGHT(TEXT(AE70,"0.#"),1)=".",TRUE,FALSE)</formula>
    </cfRule>
  </conditionalFormatting>
  <conditionalFormatting sqref="AE71">
    <cfRule type="expression" dxfId="2033" priority="2237">
      <formula>IF(RIGHT(TEXT(AE71,"0.#"),1)=".",FALSE,TRUE)</formula>
    </cfRule>
    <cfRule type="expression" dxfId="2032" priority="2238">
      <formula>IF(RIGHT(TEXT(AE71,"0.#"),1)=".",TRUE,FALSE)</formula>
    </cfRule>
  </conditionalFormatting>
  <conditionalFormatting sqref="AE72">
    <cfRule type="expression" dxfId="2031" priority="2235">
      <formula>IF(RIGHT(TEXT(AE72,"0.#"),1)=".",FALSE,TRUE)</formula>
    </cfRule>
    <cfRule type="expression" dxfId="2030" priority="2236">
      <formula>IF(RIGHT(TEXT(AE72,"0.#"),1)=".",TRUE,FALSE)</formula>
    </cfRule>
  </conditionalFormatting>
  <conditionalFormatting sqref="AI72">
    <cfRule type="expression" dxfId="2029" priority="2233">
      <formula>IF(RIGHT(TEXT(AI72,"0.#"),1)=".",FALSE,TRUE)</formula>
    </cfRule>
    <cfRule type="expression" dxfId="2028" priority="2234">
      <formula>IF(RIGHT(TEXT(AI72,"0.#"),1)=".",TRUE,FALSE)</formula>
    </cfRule>
  </conditionalFormatting>
  <conditionalFormatting sqref="AI71">
    <cfRule type="expression" dxfId="2027" priority="2231">
      <formula>IF(RIGHT(TEXT(AI71,"0.#"),1)=".",FALSE,TRUE)</formula>
    </cfRule>
    <cfRule type="expression" dxfId="2026" priority="2232">
      <formula>IF(RIGHT(TEXT(AI71,"0.#"),1)=".",TRUE,FALSE)</formula>
    </cfRule>
  </conditionalFormatting>
  <conditionalFormatting sqref="AI70">
    <cfRule type="expression" dxfId="2025" priority="2229">
      <formula>IF(RIGHT(TEXT(AI70,"0.#"),1)=".",FALSE,TRUE)</formula>
    </cfRule>
    <cfRule type="expression" dxfId="2024" priority="2230">
      <formula>IF(RIGHT(TEXT(AI70,"0.#"),1)=".",TRUE,FALSE)</formula>
    </cfRule>
  </conditionalFormatting>
  <conditionalFormatting sqref="AM70">
    <cfRule type="expression" dxfId="2023" priority="2227">
      <formula>IF(RIGHT(TEXT(AM70,"0.#"),1)=".",FALSE,TRUE)</formula>
    </cfRule>
    <cfRule type="expression" dxfId="2022" priority="2228">
      <formula>IF(RIGHT(TEXT(AM70,"0.#"),1)=".",TRUE,FALSE)</formula>
    </cfRule>
  </conditionalFormatting>
  <conditionalFormatting sqref="AM71">
    <cfRule type="expression" dxfId="2021" priority="2225">
      <formula>IF(RIGHT(TEXT(AM71,"0.#"),1)=".",FALSE,TRUE)</formula>
    </cfRule>
    <cfRule type="expression" dxfId="2020" priority="2226">
      <formula>IF(RIGHT(TEXT(AM71,"0.#"),1)=".",TRUE,FALSE)</formula>
    </cfRule>
  </conditionalFormatting>
  <conditionalFormatting sqref="AM72">
    <cfRule type="expression" dxfId="2019" priority="2223">
      <formula>IF(RIGHT(TEXT(AM72,"0.#"),1)=".",FALSE,TRUE)</formula>
    </cfRule>
    <cfRule type="expression" dxfId="2018" priority="2224">
      <formula>IF(RIGHT(TEXT(AM72,"0.#"),1)=".",TRUE,FALSE)</formula>
    </cfRule>
  </conditionalFormatting>
  <conditionalFormatting sqref="AQ70:AQ72">
    <cfRule type="expression" dxfId="2017" priority="2221">
      <formula>IF(RIGHT(TEXT(AQ70,"0.#"),1)=".",FALSE,TRUE)</formula>
    </cfRule>
    <cfRule type="expression" dxfId="2016" priority="2222">
      <formula>IF(RIGHT(TEXT(AQ70,"0.#"),1)=".",TRUE,FALSE)</formula>
    </cfRule>
  </conditionalFormatting>
  <conditionalFormatting sqref="AU70:AU72">
    <cfRule type="expression" dxfId="2015" priority="2219">
      <formula>IF(RIGHT(TEXT(AU70,"0.#"),1)=".",FALSE,TRUE)</formula>
    </cfRule>
    <cfRule type="expression" dxfId="2014" priority="2220">
      <formula>IF(RIGHT(TEXT(AU70,"0.#"),1)=".",TRUE,FALSE)</formula>
    </cfRule>
  </conditionalFormatting>
  <conditionalFormatting sqref="AU656">
    <cfRule type="expression" dxfId="2013" priority="737">
      <formula>IF(RIGHT(TEXT(AU656,"0.#"),1)=".",FALSE,TRUE)</formula>
    </cfRule>
    <cfRule type="expression" dxfId="2012" priority="738">
      <formula>IF(RIGHT(TEXT(AU656,"0.#"),1)=".",TRUE,FALSE)</formula>
    </cfRule>
  </conditionalFormatting>
  <conditionalFormatting sqref="AQ655">
    <cfRule type="expression" dxfId="2011" priority="729">
      <formula>IF(RIGHT(TEXT(AQ655,"0.#"),1)=".",FALSE,TRUE)</formula>
    </cfRule>
    <cfRule type="expression" dxfId="2010" priority="730">
      <formula>IF(RIGHT(TEXT(AQ655,"0.#"),1)=".",TRUE,FALSE)</formula>
    </cfRule>
  </conditionalFormatting>
  <conditionalFormatting sqref="AI696">
    <cfRule type="expression" dxfId="2009" priority="521">
      <formula>IF(RIGHT(TEXT(AI696,"0.#"),1)=".",FALSE,TRUE)</formula>
    </cfRule>
    <cfRule type="expression" dxfId="2008" priority="522">
      <formula>IF(RIGHT(TEXT(AI696,"0.#"),1)=".",TRUE,FALSE)</formula>
    </cfRule>
  </conditionalFormatting>
  <conditionalFormatting sqref="AQ694">
    <cfRule type="expression" dxfId="2007" priority="515">
      <formula>IF(RIGHT(TEXT(AQ694,"0.#"),1)=".",FALSE,TRUE)</formula>
    </cfRule>
    <cfRule type="expression" dxfId="2006" priority="516">
      <formula>IF(RIGHT(TEXT(AQ694,"0.#"),1)=".",TRUE,FALSE)</formula>
    </cfRule>
  </conditionalFormatting>
  <conditionalFormatting sqref="AL873:AO900">
    <cfRule type="expression" dxfId="2005" priority="2127">
      <formula>IF(AND(AL873&gt;=0, RIGHT(TEXT(AL873,"0.#"),1)&lt;&gt;"."),TRUE,FALSE)</formula>
    </cfRule>
    <cfRule type="expression" dxfId="2004" priority="2128">
      <formula>IF(AND(AL873&gt;=0, RIGHT(TEXT(AL873,"0.#"),1)="."),TRUE,FALSE)</formula>
    </cfRule>
    <cfRule type="expression" dxfId="2003" priority="2129">
      <formula>IF(AND(AL873&lt;0, RIGHT(TEXT(AL873,"0.#"),1)&lt;&gt;"."),TRUE,FALSE)</formula>
    </cfRule>
    <cfRule type="expression" dxfId="2002" priority="2130">
      <formula>IF(AND(AL873&lt;0, RIGHT(TEXT(AL873,"0.#"),1)="."),TRUE,FALSE)</formula>
    </cfRule>
  </conditionalFormatting>
  <conditionalFormatting sqref="AL871:AO872">
    <cfRule type="expression" dxfId="2001" priority="2121">
      <formula>IF(AND(AL871&gt;=0, RIGHT(TEXT(AL871,"0.#"),1)&lt;&gt;"."),TRUE,FALSE)</formula>
    </cfRule>
    <cfRule type="expression" dxfId="2000" priority="2122">
      <formula>IF(AND(AL871&gt;=0, RIGHT(TEXT(AL871,"0.#"),1)="."),TRUE,FALSE)</formula>
    </cfRule>
    <cfRule type="expression" dxfId="1999" priority="2123">
      <formula>IF(AND(AL871&lt;0, RIGHT(TEXT(AL871,"0.#"),1)&lt;&gt;"."),TRUE,FALSE)</formula>
    </cfRule>
    <cfRule type="expression" dxfId="1998" priority="2124">
      <formula>IF(AND(AL871&lt;0, RIGHT(TEXT(AL871,"0.#"),1)="."),TRUE,FALSE)</formula>
    </cfRule>
  </conditionalFormatting>
  <conditionalFormatting sqref="AL906:AO933">
    <cfRule type="expression" dxfId="1997" priority="2115">
      <formula>IF(AND(AL906&gt;=0, RIGHT(TEXT(AL906,"0.#"),1)&lt;&gt;"."),TRUE,FALSE)</formula>
    </cfRule>
    <cfRule type="expression" dxfId="1996" priority="2116">
      <formula>IF(AND(AL906&gt;=0, RIGHT(TEXT(AL906,"0.#"),1)="."),TRUE,FALSE)</formula>
    </cfRule>
    <cfRule type="expression" dxfId="1995" priority="2117">
      <formula>IF(AND(AL906&lt;0, RIGHT(TEXT(AL906,"0.#"),1)&lt;&gt;"."),TRUE,FALSE)</formula>
    </cfRule>
    <cfRule type="expression" dxfId="1994" priority="2118">
      <formula>IF(AND(AL906&lt;0, RIGHT(TEXT(AL906,"0.#"),1)="."),TRUE,FALSE)</formula>
    </cfRule>
  </conditionalFormatting>
  <conditionalFormatting sqref="AL904:AO905">
    <cfRule type="expression" dxfId="1993" priority="2109">
      <formula>IF(AND(AL904&gt;=0, RIGHT(TEXT(AL904,"0.#"),1)&lt;&gt;"."),TRUE,FALSE)</formula>
    </cfRule>
    <cfRule type="expression" dxfId="1992" priority="2110">
      <formula>IF(AND(AL904&gt;=0, RIGHT(TEXT(AL904,"0.#"),1)="."),TRUE,FALSE)</formula>
    </cfRule>
    <cfRule type="expression" dxfId="1991" priority="2111">
      <formula>IF(AND(AL904&lt;0, RIGHT(TEXT(AL904,"0.#"),1)&lt;&gt;"."),TRUE,FALSE)</formula>
    </cfRule>
    <cfRule type="expression" dxfId="1990" priority="2112">
      <formula>IF(AND(AL904&lt;0, RIGHT(TEXT(AL904,"0.#"),1)="."),TRUE,FALSE)</formula>
    </cfRule>
  </conditionalFormatting>
  <conditionalFormatting sqref="AL939:AO966">
    <cfRule type="expression" dxfId="1989" priority="2103">
      <formula>IF(AND(AL939&gt;=0, RIGHT(TEXT(AL939,"0.#"),1)&lt;&gt;"."),TRUE,FALSE)</formula>
    </cfRule>
    <cfRule type="expression" dxfId="1988" priority="2104">
      <formula>IF(AND(AL939&gt;=0, RIGHT(TEXT(AL939,"0.#"),1)="."),TRUE,FALSE)</formula>
    </cfRule>
    <cfRule type="expression" dxfId="1987" priority="2105">
      <formula>IF(AND(AL939&lt;0, RIGHT(TEXT(AL939,"0.#"),1)&lt;&gt;"."),TRUE,FALSE)</formula>
    </cfRule>
    <cfRule type="expression" dxfId="1986" priority="2106">
      <formula>IF(AND(AL939&lt;0, RIGHT(TEXT(AL939,"0.#"),1)="."),TRUE,FALSE)</formula>
    </cfRule>
  </conditionalFormatting>
  <conditionalFormatting sqref="AL937:AO938">
    <cfRule type="expression" dxfId="1985" priority="2097">
      <formula>IF(AND(AL937&gt;=0, RIGHT(TEXT(AL937,"0.#"),1)&lt;&gt;"."),TRUE,FALSE)</formula>
    </cfRule>
    <cfRule type="expression" dxfId="1984" priority="2098">
      <formula>IF(AND(AL937&gt;=0, RIGHT(TEXT(AL937,"0.#"),1)="."),TRUE,FALSE)</formula>
    </cfRule>
    <cfRule type="expression" dxfId="1983" priority="2099">
      <formula>IF(AND(AL937&lt;0, RIGHT(TEXT(AL937,"0.#"),1)&lt;&gt;"."),TRUE,FALSE)</formula>
    </cfRule>
    <cfRule type="expression" dxfId="1982" priority="2100">
      <formula>IF(AND(AL937&lt;0, RIGHT(TEXT(AL937,"0.#"),1)="."),TRUE,FALSE)</formula>
    </cfRule>
  </conditionalFormatting>
  <conditionalFormatting sqref="AL972:AO999">
    <cfRule type="expression" dxfId="1981" priority="2091">
      <formula>IF(AND(AL972&gt;=0, RIGHT(TEXT(AL972,"0.#"),1)&lt;&gt;"."),TRUE,FALSE)</formula>
    </cfRule>
    <cfRule type="expression" dxfId="1980" priority="2092">
      <formula>IF(AND(AL972&gt;=0, RIGHT(TEXT(AL972,"0.#"),1)="."),TRUE,FALSE)</formula>
    </cfRule>
    <cfRule type="expression" dxfId="1979" priority="2093">
      <formula>IF(AND(AL972&lt;0, RIGHT(TEXT(AL972,"0.#"),1)&lt;&gt;"."),TRUE,FALSE)</formula>
    </cfRule>
    <cfRule type="expression" dxfId="1978" priority="2094">
      <formula>IF(AND(AL972&lt;0, RIGHT(TEXT(AL972,"0.#"),1)="."),TRUE,FALSE)</formula>
    </cfRule>
  </conditionalFormatting>
  <conditionalFormatting sqref="AL970:AO971">
    <cfRule type="expression" dxfId="1977" priority="2085">
      <formula>IF(AND(AL970&gt;=0, RIGHT(TEXT(AL970,"0.#"),1)&lt;&gt;"."),TRUE,FALSE)</formula>
    </cfRule>
    <cfRule type="expression" dxfId="1976" priority="2086">
      <formula>IF(AND(AL970&gt;=0, RIGHT(TEXT(AL970,"0.#"),1)="."),TRUE,FALSE)</formula>
    </cfRule>
    <cfRule type="expression" dxfId="1975" priority="2087">
      <formula>IF(AND(AL970&lt;0, RIGHT(TEXT(AL970,"0.#"),1)&lt;&gt;"."),TRUE,FALSE)</formula>
    </cfRule>
    <cfRule type="expression" dxfId="1974" priority="2088">
      <formula>IF(AND(AL970&lt;0, RIGHT(TEXT(AL970,"0.#"),1)="."),TRUE,FALSE)</formula>
    </cfRule>
  </conditionalFormatting>
  <conditionalFormatting sqref="AL1013:AO1032">
    <cfRule type="expression" dxfId="1973" priority="2079">
      <formula>IF(AND(AL1013&gt;=0, RIGHT(TEXT(AL1013,"0.#"),1)&lt;&gt;"."),TRUE,FALSE)</formula>
    </cfRule>
    <cfRule type="expression" dxfId="1972" priority="2080">
      <formula>IF(AND(AL1013&gt;=0, RIGHT(TEXT(AL1013,"0.#"),1)="."),TRUE,FALSE)</formula>
    </cfRule>
    <cfRule type="expression" dxfId="1971" priority="2081">
      <formula>IF(AND(AL1013&lt;0, RIGHT(TEXT(AL1013,"0.#"),1)&lt;&gt;"."),TRUE,FALSE)</formula>
    </cfRule>
    <cfRule type="expression" dxfId="1970" priority="2082">
      <formula>IF(AND(AL1013&lt;0, RIGHT(TEXT(AL1013,"0.#"),1)="."),TRUE,FALSE)</formula>
    </cfRule>
  </conditionalFormatting>
  <conditionalFormatting sqref="AL1038:AO1065">
    <cfRule type="expression" dxfId="1969" priority="2067">
      <formula>IF(AND(AL1038&gt;=0, RIGHT(TEXT(AL1038,"0.#"),1)&lt;&gt;"."),TRUE,FALSE)</formula>
    </cfRule>
    <cfRule type="expression" dxfId="1968" priority="2068">
      <formula>IF(AND(AL1038&gt;=0, RIGHT(TEXT(AL1038,"0.#"),1)="."),TRUE,FALSE)</formula>
    </cfRule>
    <cfRule type="expression" dxfId="1967" priority="2069">
      <formula>IF(AND(AL1038&lt;0, RIGHT(TEXT(AL1038,"0.#"),1)&lt;&gt;"."),TRUE,FALSE)</formula>
    </cfRule>
    <cfRule type="expression" dxfId="1966" priority="2070">
      <formula>IF(AND(AL1038&lt;0, RIGHT(TEXT(AL1038,"0.#"),1)="."),TRUE,FALSE)</formula>
    </cfRule>
  </conditionalFormatting>
  <conditionalFormatting sqref="Y1038:Y1065">
    <cfRule type="expression" dxfId="1965" priority="2065">
      <formula>IF(RIGHT(TEXT(Y1038,"0.#"),1)=".",FALSE,TRUE)</formula>
    </cfRule>
    <cfRule type="expression" dxfId="1964" priority="2066">
      <formula>IF(RIGHT(TEXT(Y1038,"0.#"),1)=".",TRUE,FALSE)</formula>
    </cfRule>
  </conditionalFormatting>
  <conditionalFormatting sqref="AL1036:AO1037">
    <cfRule type="expression" dxfId="1963" priority="2061">
      <formula>IF(AND(AL1036&gt;=0, RIGHT(TEXT(AL1036,"0.#"),1)&lt;&gt;"."),TRUE,FALSE)</formula>
    </cfRule>
    <cfRule type="expression" dxfId="1962" priority="2062">
      <formula>IF(AND(AL1036&gt;=0, RIGHT(TEXT(AL1036,"0.#"),1)="."),TRUE,FALSE)</formula>
    </cfRule>
    <cfRule type="expression" dxfId="1961" priority="2063">
      <formula>IF(AND(AL1036&lt;0, RIGHT(TEXT(AL1036,"0.#"),1)&lt;&gt;"."),TRUE,FALSE)</formula>
    </cfRule>
    <cfRule type="expression" dxfId="1960" priority="2064">
      <formula>IF(AND(AL1036&lt;0, RIGHT(TEXT(AL1036,"0.#"),1)="."),TRUE,FALSE)</formula>
    </cfRule>
  </conditionalFormatting>
  <conditionalFormatting sqref="Y1036:Y1037">
    <cfRule type="expression" dxfId="1959" priority="2059">
      <formula>IF(RIGHT(TEXT(Y1036,"0.#"),1)=".",FALSE,TRUE)</formula>
    </cfRule>
    <cfRule type="expression" dxfId="1958" priority="2060">
      <formula>IF(RIGHT(TEXT(Y1036,"0.#"),1)=".",TRUE,FALSE)</formula>
    </cfRule>
  </conditionalFormatting>
  <conditionalFormatting sqref="AL1071:AO1098">
    <cfRule type="expression" dxfId="1957" priority="2055">
      <formula>IF(AND(AL1071&gt;=0, RIGHT(TEXT(AL1071,"0.#"),1)&lt;&gt;"."),TRUE,FALSE)</formula>
    </cfRule>
    <cfRule type="expression" dxfId="1956" priority="2056">
      <formula>IF(AND(AL1071&gt;=0, RIGHT(TEXT(AL1071,"0.#"),1)="."),TRUE,FALSE)</formula>
    </cfRule>
    <cfRule type="expression" dxfId="1955" priority="2057">
      <formula>IF(AND(AL1071&lt;0, RIGHT(TEXT(AL1071,"0.#"),1)&lt;&gt;"."),TRUE,FALSE)</formula>
    </cfRule>
    <cfRule type="expression" dxfId="1954" priority="2058">
      <formula>IF(AND(AL1071&lt;0, RIGHT(TEXT(AL1071,"0.#"),1)="."),TRUE,FALSE)</formula>
    </cfRule>
  </conditionalFormatting>
  <conditionalFormatting sqref="Y1071:Y1098">
    <cfRule type="expression" dxfId="1953" priority="2053">
      <formula>IF(RIGHT(TEXT(Y1071,"0.#"),1)=".",FALSE,TRUE)</formula>
    </cfRule>
    <cfRule type="expression" dxfId="1952" priority="2054">
      <formula>IF(RIGHT(TEXT(Y1071,"0.#"),1)=".",TRUE,FALSE)</formula>
    </cfRule>
  </conditionalFormatting>
  <conditionalFormatting sqref="AL1069:AO1070">
    <cfRule type="expression" dxfId="1951" priority="2049">
      <formula>IF(AND(AL1069&gt;=0, RIGHT(TEXT(AL1069,"0.#"),1)&lt;&gt;"."),TRUE,FALSE)</formula>
    </cfRule>
    <cfRule type="expression" dxfId="1950" priority="2050">
      <formula>IF(AND(AL1069&gt;=0, RIGHT(TEXT(AL1069,"0.#"),1)="."),TRUE,FALSE)</formula>
    </cfRule>
    <cfRule type="expression" dxfId="1949" priority="2051">
      <formula>IF(AND(AL1069&lt;0, RIGHT(TEXT(AL1069,"0.#"),1)&lt;&gt;"."),TRUE,FALSE)</formula>
    </cfRule>
    <cfRule type="expression" dxfId="1948" priority="2052">
      <formula>IF(AND(AL1069&lt;0, RIGHT(TEXT(AL1069,"0.#"),1)="."),TRUE,FALSE)</formula>
    </cfRule>
  </conditionalFormatting>
  <conditionalFormatting sqref="Y1069:Y1070">
    <cfRule type="expression" dxfId="1947" priority="2047">
      <formula>IF(RIGHT(TEXT(Y1069,"0.#"),1)=".",FALSE,TRUE)</formula>
    </cfRule>
    <cfRule type="expression" dxfId="1946" priority="2048">
      <formula>IF(RIGHT(TEXT(Y1069,"0.#"),1)=".",TRUE,FALSE)</formula>
    </cfRule>
  </conditionalFormatting>
  <conditionalFormatting sqref="AE39">
    <cfRule type="expression" dxfId="1945" priority="2045">
      <formula>IF(RIGHT(TEXT(AE39,"0.#"),1)=".",FALSE,TRUE)</formula>
    </cfRule>
    <cfRule type="expression" dxfId="1944" priority="2046">
      <formula>IF(RIGHT(TEXT(AE39,"0.#"),1)=".",TRUE,FALSE)</formula>
    </cfRule>
  </conditionalFormatting>
  <conditionalFormatting sqref="AM41">
    <cfRule type="expression" dxfId="1943" priority="2029">
      <formula>IF(RIGHT(TEXT(AM41,"0.#"),1)=".",FALSE,TRUE)</formula>
    </cfRule>
    <cfRule type="expression" dxfId="1942" priority="2030">
      <formula>IF(RIGHT(TEXT(AM41,"0.#"),1)=".",TRUE,FALSE)</formula>
    </cfRule>
  </conditionalFormatting>
  <conditionalFormatting sqref="AE40">
    <cfRule type="expression" dxfId="1941" priority="2043">
      <formula>IF(RIGHT(TEXT(AE40,"0.#"),1)=".",FALSE,TRUE)</formula>
    </cfRule>
    <cfRule type="expression" dxfId="1940" priority="2044">
      <formula>IF(RIGHT(TEXT(AE40,"0.#"),1)=".",TRUE,FALSE)</formula>
    </cfRule>
  </conditionalFormatting>
  <conditionalFormatting sqref="AE41">
    <cfRule type="expression" dxfId="1939" priority="2041">
      <formula>IF(RIGHT(TEXT(AE41,"0.#"),1)=".",FALSE,TRUE)</formula>
    </cfRule>
    <cfRule type="expression" dxfId="1938" priority="2042">
      <formula>IF(RIGHT(TEXT(AE41,"0.#"),1)=".",TRUE,FALSE)</formula>
    </cfRule>
  </conditionalFormatting>
  <conditionalFormatting sqref="AI41">
    <cfRule type="expression" dxfId="1937" priority="2039">
      <formula>IF(RIGHT(TEXT(AI41,"0.#"),1)=".",FALSE,TRUE)</formula>
    </cfRule>
    <cfRule type="expression" dxfId="1936" priority="2040">
      <formula>IF(RIGHT(TEXT(AI41,"0.#"),1)=".",TRUE,FALSE)</formula>
    </cfRule>
  </conditionalFormatting>
  <conditionalFormatting sqref="AI40">
    <cfRule type="expression" dxfId="1935" priority="2037">
      <formula>IF(RIGHT(TEXT(AI40,"0.#"),1)=".",FALSE,TRUE)</formula>
    </cfRule>
    <cfRule type="expression" dxfId="1934" priority="2038">
      <formula>IF(RIGHT(TEXT(AI40,"0.#"),1)=".",TRUE,FALSE)</formula>
    </cfRule>
  </conditionalFormatting>
  <conditionalFormatting sqref="AI39">
    <cfRule type="expression" dxfId="1933" priority="2035">
      <formula>IF(RIGHT(TEXT(AI39,"0.#"),1)=".",FALSE,TRUE)</formula>
    </cfRule>
    <cfRule type="expression" dxfId="1932" priority="2036">
      <formula>IF(RIGHT(TEXT(AI39,"0.#"),1)=".",TRUE,FALSE)</formula>
    </cfRule>
  </conditionalFormatting>
  <conditionalFormatting sqref="AM39">
    <cfRule type="expression" dxfId="1931" priority="2033">
      <formula>IF(RIGHT(TEXT(AM39,"0.#"),1)=".",FALSE,TRUE)</formula>
    </cfRule>
    <cfRule type="expression" dxfId="1930" priority="2034">
      <formula>IF(RIGHT(TEXT(AM39,"0.#"),1)=".",TRUE,FALSE)</formula>
    </cfRule>
  </conditionalFormatting>
  <conditionalFormatting sqref="AM40">
    <cfRule type="expression" dxfId="1929" priority="2031">
      <formula>IF(RIGHT(TEXT(AM40,"0.#"),1)=".",FALSE,TRUE)</formula>
    </cfRule>
    <cfRule type="expression" dxfId="1928" priority="2032">
      <formula>IF(RIGHT(TEXT(AM40,"0.#"),1)=".",TRUE,FALSE)</formula>
    </cfRule>
  </conditionalFormatting>
  <conditionalFormatting sqref="AQ39:AQ41">
    <cfRule type="expression" dxfId="1927" priority="2027">
      <formula>IF(RIGHT(TEXT(AQ39,"0.#"),1)=".",FALSE,TRUE)</formula>
    </cfRule>
    <cfRule type="expression" dxfId="1926" priority="2028">
      <formula>IF(RIGHT(TEXT(AQ39,"0.#"),1)=".",TRUE,FALSE)</formula>
    </cfRule>
  </conditionalFormatting>
  <conditionalFormatting sqref="AU39:AU41">
    <cfRule type="expression" dxfId="1925" priority="2025">
      <formula>IF(RIGHT(TEXT(AU39,"0.#"),1)=".",FALSE,TRUE)</formula>
    </cfRule>
    <cfRule type="expression" dxfId="1924" priority="2026">
      <formula>IF(RIGHT(TEXT(AU39,"0.#"),1)=".",TRUE,FALSE)</formula>
    </cfRule>
  </conditionalFormatting>
  <conditionalFormatting sqref="AE46">
    <cfRule type="expression" dxfId="1923" priority="2023">
      <formula>IF(RIGHT(TEXT(AE46,"0.#"),1)=".",FALSE,TRUE)</formula>
    </cfRule>
    <cfRule type="expression" dxfId="1922" priority="2024">
      <formula>IF(RIGHT(TEXT(AE46,"0.#"),1)=".",TRUE,FALSE)</formula>
    </cfRule>
  </conditionalFormatting>
  <conditionalFormatting sqref="AE47">
    <cfRule type="expression" dxfId="1921" priority="2021">
      <formula>IF(RIGHT(TEXT(AE47,"0.#"),1)=".",FALSE,TRUE)</formula>
    </cfRule>
    <cfRule type="expression" dxfId="1920" priority="2022">
      <formula>IF(RIGHT(TEXT(AE47,"0.#"),1)=".",TRUE,FALSE)</formula>
    </cfRule>
  </conditionalFormatting>
  <conditionalFormatting sqref="AE48">
    <cfRule type="expression" dxfId="1919" priority="2019">
      <formula>IF(RIGHT(TEXT(AE48,"0.#"),1)=".",FALSE,TRUE)</formula>
    </cfRule>
    <cfRule type="expression" dxfId="1918" priority="2020">
      <formula>IF(RIGHT(TEXT(AE48,"0.#"),1)=".",TRUE,FALSE)</formula>
    </cfRule>
  </conditionalFormatting>
  <conditionalFormatting sqref="AI48">
    <cfRule type="expression" dxfId="1917" priority="2017">
      <formula>IF(RIGHT(TEXT(AI48,"0.#"),1)=".",FALSE,TRUE)</formula>
    </cfRule>
    <cfRule type="expression" dxfId="1916" priority="2018">
      <formula>IF(RIGHT(TEXT(AI48,"0.#"),1)=".",TRUE,FALSE)</formula>
    </cfRule>
  </conditionalFormatting>
  <conditionalFormatting sqref="AI47">
    <cfRule type="expression" dxfId="1915" priority="2015">
      <formula>IF(RIGHT(TEXT(AI47,"0.#"),1)=".",FALSE,TRUE)</formula>
    </cfRule>
    <cfRule type="expression" dxfId="1914" priority="2016">
      <formula>IF(RIGHT(TEXT(AI47,"0.#"),1)=".",TRUE,FALSE)</formula>
    </cfRule>
  </conditionalFormatting>
  <conditionalFormatting sqref="AE448">
    <cfRule type="expression" dxfId="1913" priority="1893">
      <formula>IF(RIGHT(TEXT(AE448,"0.#"),1)=".",FALSE,TRUE)</formula>
    </cfRule>
    <cfRule type="expression" dxfId="1912" priority="1894">
      <formula>IF(RIGHT(TEXT(AE448,"0.#"),1)=".",TRUE,FALSE)</formula>
    </cfRule>
  </conditionalFormatting>
  <conditionalFormatting sqref="AM450">
    <cfRule type="expression" dxfId="1911" priority="1883">
      <formula>IF(RIGHT(TEXT(AM450,"0.#"),1)=".",FALSE,TRUE)</formula>
    </cfRule>
    <cfRule type="expression" dxfId="1910" priority="1884">
      <formula>IF(RIGHT(TEXT(AM450,"0.#"),1)=".",TRUE,FALSE)</formula>
    </cfRule>
  </conditionalFormatting>
  <conditionalFormatting sqref="AE449">
    <cfRule type="expression" dxfId="1909" priority="1891">
      <formula>IF(RIGHT(TEXT(AE449,"0.#"),1)=".",FALSE,TRUE)</formula>
    </cfRule>
    <cfRule type="expression" dxfId="1908" priority="1892">
      <formula>IF(RIGHT(TEXT(AE449,"0.#"),1)=".",TRUE,FALSE)</formula>
    </cfRule>
  </conditionalFormatting>
  <conditionalFormatting sqref="AE450">
    <cfRule type="expression" dxfId="1907" priority="1889">
      <formula>IF(RIGHT(TEXT(AE450,"0.#"),1)=".",FALSE,TRUE)</formula>
    </cfRule>
    <cfRule type="expression" dxfId="1906" priority="1890">
      <formula>IF(RIGHT(TEXT(AE450,"0.#"),1)=".",TRUE,FALSE)</formula>
    </cfRule>
  </conditionalFormatting>
  <conditionalFormatting sqref="AM448">
    <cfRule type="expression" dxfId="1905" priority="1887">
      <formula>IF(RIGHT(TEXT(AM448,"0.#"),1)=".",FALSE,TRUE)</formula>
    </cfRule>
    <cfRule type="expression" dxfId="1904" priority="1888">
      <formula>IF(RIGHT(TEXT(AM448,"0.#"),1)=".",TRUE,FALSE)</formula>
    </cfRule>
  </conditionalFormatting>
  <conditionalFormatting sqref="AM449">
    <cfRule type="expression" dxfId="1903" priority="1885">
      <formula>IF(RIGHT(TEXT(AM449,"0.#"),1)=".",FALSE,TRUE)</formula>
    </cfRule>
    <cfRule type="expression" dxfId="1902" priority="1886">
      <formula>IF(RIGHT(TEXT(AM449,"0.#"),1)=".",TRUE,FALSE)</formula>
    </cfRule>
  </conditionalFormatting>
  <conditionalFormatting sqref="AU448">
    <cfRule type="expression" dxfId="1901" priority="1881">
      <formula>IF(RIGHT(TEXT(AU448,"0.#"),1)=".",FALSE,TRUE)</formula>
    </cfRule>
    <cfRule type="expression" dxfId="1900" priority="1882">
      <formula>IF(RIGHT(TEXT(AU448,"0.#"),1)=".",TRUE,FALSE)</formula>
    </cfRule>
  </conditionalFormatting>
  <conditionalFormatting sqref="AU449">
    <cfRule type="expression" dxfId="1899" priority="1879">
      <formula>IF(RIGHT(TEXT(AU449,"0.#"),1)=".",FALSE,TRUE)</formula>
    </cfRule>
    <cfRule type="expression" dxfId="1898" priority="1880">
      <formula>IF(RIGHT(TEXT(AU449,"0.#"),1)=".",TRUE,FALSE)</formula>
    </cfRule>
  </conditionalFormatting>
  <conditionalFormatting sqref="AU450">
    <cfRule type="expression" dxfId="1897" priority="1877">
      <formula>IF(RIGHT(TEXT(AU450,"0.#"),1)=".",FALSE,TRUE)</formula>
    </cfRule>
    <cfRule type="expression" dxfId="1896" priority="1878">
      <formula>IF(RIGHT(TEXT(AU450,"0.#"),1)=".",TRUE,FALSE)</formula>
    </cfRule>
  </conditionalFormatting>
  <conditionalFormatting sqref="AI450">
    <cfRule type="expression" dxfId="1895" priority="1871">
      <formula>IF(RIGHT(TEXT(AI450,"0.#"),1)=".",FALSE,TRUE)</formula>
    </cfRule>
    <cfRule type="expression" dxfId="1894" priority="1872">
      <formula>IF(RIGHT(TEXT(AI450,"0.#"),1)=".",TRUE,FALSE)</formula>
    </cfRule>
  </conditionalFormatting>
  <conditionalFormatting sqref="AI448">
    <cfRule type="expression" dxfId="1893" priority="1875">
      <formula>IF(RIGHT(TEXT(AI448,"0.#"),1)=".",FALSE,TRUE)</formula>
    </cfRule>
    <cfRule type="expression" dxfId="1892" priority="1876">
      <formula>IF(RIGHT(TEXT(AI448,"0.#"),1)=".",TRUE,FALSE)</formula>
    </cfRule>
  </conditionalFormatting>
  <conditionalFormatting sqref="AI449">
    <cfRule type="expression" dxfId="1891" priority="1873">
      <formula>IF(RIGHT(TEXT(AI449,"0.#"),1)=".",FALSE,TRUE)</formula>
    </cfRule>
    <cfRule type="expression" dxfId="1890" priority="1874">
      <formula>IF(RIGHT(TEXT(AI449,"0.#"),1)=".",TRUE,FALSE)</formula>
    </cfRule>
  </conditionalFormatting>
  <conditionalFormatting sqref="AQ449">
    <cfRule type="expression" dxfId="1889" priority="1869">
      <formula>IF(RIGHT(TEXT(AQ449,"0.#"),1)=".",FALSE,TRUE)</formula>
    </cfRule>
    <cfRule type="expression" dxfId="1888" priority="1870">
      <formula>IF(RIGHT(TEXT(AQ449,"0.#"),1)=".",TRUE,FALSE)</formula>
    </cfRule>
  </conditionalFormatting>
  <conditionalFormatting sqref="AQ450">
    <cfRule type="expression" dxfId="1887" priority="1867">
      <formula>IF(RIGHT(TEXT(AQ450,"0.#"),1)=".",FALSE,TRUE)</formula>
    </cfRule>
    <cfRule type="expression" dxfId="1886" priority="1868">
      <formula>IF(RIGHT(TEXT(AQ450,"0.#"),1)=".",TRUE,FALSE)</formula>
    </cfRule>
  </conditionalFormatting>
  <conditionalFormatting sqref="AQ448">
    <cfRule type="expression" dxfId="1885" priority="1865">
      <formula>IF(RIGHT(TEXT(AQ448,"0.#"),1)=".",FALSE,TRUE)</formula>
    </cfRule>
    <cfRule type="expression" dxfId="1884" priority="1866">
      <formula>IF(RIGHT(TEXT(AQ448,"0.#"),1)=".",TRUE,FALSE)</formula>
    </cfRule>
  </conditionalFormatting>
  <conditionalFormatting sqref="AE453">
    <cfRule type="expression" dxfId="1883" priority="1863">
      <formula>IF(RIGHT(TEXT(AE453,"0.#"),1)=".",FALSE,TRUE)</formula>
    </cfRule>
    <cfRule type="expression" dxfId="1882" priority="1864">
      <formula>IF(RIGHT(TEXT(AE453,"0.#"),1)=".",TRUE,FALSE)</formula>
    </cfRule>
  </conditionalFormatting>
  <conditionalFormatting sqref="AM455">
    <cfRule type="expression" dxfId="1881" priority="1853">
      <formula>IF(RIGHT(TEXT(AM455,"0.#"),1)=".",FALSE,TRUE)</formula>
    </cfRule>
    <cfRule type="expression" dxfId="1880" priority="1854">
      <formula>IF(RIGHT(TEXT(AM455,"0.#"),1)=".",TRUE,FALSE)</formula>
    </cfRule>
  </conditionalFormatting>
  <conditionalFormatting sqref="AE454">
    <cfRule type="expression" dxfId="1879" priority="1861">
      <formula>IF(RIGHT(TEXT(AE454,"0.#"),1)=".",FALSE,TRUE)</formula>
    </cfRule>
    <cfRule type="expression" dxfId="1878" priority="1862">
      <formula>IF(RIGHT(TEXT(AE454,"0.#"),1)=".",TRUE,FALSE)</formula>
    </cfRule>
  </conditionalFormatting>
  <conditionalFormatting sqref="AE455">
    <cfRule type="expression" dxfId="1877" priority="1859">
      <formula>IF(RIGHT(TEXT(AE455,"0.#"),1)=".",FALSE,TRUE)</formula>
    </cfRule>
    <cfRule type="expression" dxfId="1876" priority="1860">
      <formula>IF(RIGHT(TEXT(AE455,"0.#"),1)=".",TRUE,FALSE)</formula>
    </cfRule>
  </conditionalFormatting>
  <conditionalFormatting sqref="AM453">
    <cfRule type="expression" dxfId="1875" priority="1857">
      <formula>IF(RIGHT(TEXT(AM453,"0.#"),1)=".",FALSE,TRUE)</formula>
    </cfRule>
    <cfRule type="expression" dxfId="1874" priority="1858">
      <formula>IF(RIGHT(TEXT(AM453,"0.#"),1)=".",TRUE,FALSE)</formula>
    </cfRule>
  </conditionalFormatting>
  <conditionalFormatting sqref="AM454">
    <cfRule type="expression" dxfId="1873" priority="1855">
      <formula>IF(RIGHT(TEXT(AM454,"0.#"),1)=".",FALSE,TRUE)</formula>
    </cfRule>
    <cfRule type="expression" dxfId="1872" priority="1856">
      <formula>IF(RIGHT(TEXT(AM454,"0.#"),1)=".",TRUE,FALSE)</formula>
    </cfRule>
  </conditionalFormatting>
  <conditionalFormatting sqref="AU453">
    <cfRule type="expression" dxfId="1871" priority="1851">
      <formula>IF(RIGHT(TEXT(AU453,"0.#"),1)=".",FALSE,TRUE)</formula>
    </cfRule>
    <cfRule type="expression" dxfId="1870" priority="1852">
      <formula>IF(RIGHT(TEXT(AU453,"0.#"),1)=".",TRUE,FALSE)</formula>
    </cfRule>
  </conditionalFormatting>
  <conditionalFormatting sqref="AU454">
    <cfRule type="expression" dxfId="1869" priority="1849">
      <formula>IF(RIGHT(TEXT(AU454,"0.#"),1)=".",FALSE,TRUE)</formula>
    </cfRule>
    <cfRule type="expression" dxfId="1868" priority="1850">
      <formula>IF(RIGHT(TEXT(AU454,"0.#"),1)=".",TRUE,FALSE)</formula>
    </cfRule>
  </conditionalFormatting>
  <conditionalFormatting sqref="AU455">
    <cfRule type="expression" dxfId="1867" priority="1847">
      <formula>IF(RIGHT(TEXT(AU455,"0.#"),1)=".",FALSE,TRUE)</formula>
    </cfRule>
    <cfRule type="expression" dxfId="1866" priority="1848">
      <formula>IF(RIGHT(TEXT(AU455,"0.#"),1)=".",TRUE,FALSE)</formula>
    </cfRule>
  </conditionalFormatting>
  <conditionalFormatting sqref="AI455">
    <cfRule type="expression" dxfId="1865" priority="1841">
      <formula>IF(RIGHT(TEXT(AI455,"0.#"),1)=".",FALSE,TRUE)</formula>
    </cfRule>
    <cfRule type="expression" dxfId="1864" priority="1842">
      <formula>IF(RIGHT(TEXT(AI455,"0.#"),1)=".",TRUE,FALSE)</formula>
    </cfRule>
  </conditionalFormatting>
  <conditionalFormatting sqref="AI453">
    <cfRule type="expression" dxfId="1863" priority="1845">
      <formula>IF(RIGHT(TEXT(AI453,"0.#"),1)=".",FALSE,TRUE)</formula>
    </cfRule>
    <cfRule type="expression" dxfId="1862" priority="1846">
      <formula>IF(RIGHT(TEXT(AI453,"0.#"),1)=".",TRUE,FALSE)</formula>
    </cfRule>
  </conditionalFormatting>
  <conditionalFormatting sqref="AI454">
    <cfRule type="expression" dxfId="1861" priority="1843">
      <formula>IF(RIGHT(TEXT(AI454,"0.#"),1)=".",FALSE,TRUE)</formula>
    </cfRule>
    <cfRule type="expression" dxfId="1860" priority="1844">
      <formula>IF(RIGHT(TEXT(AI454,"0.#"),1)=".",TRUE,FALSE)</formula>
    </cfRule>
  </conditionalFormatting>
  <conditionalFormatting sqref="AQ454">
    <cfRule type="expression" dxfId="1859" priority="1839">
      <formula>IF(RIGHT(TEXT(AQ454,"0.#"),1)=".",FALSE,TRUE)</formula>
    </cfRule>
    <cfRule type="expression" dxfId="1858" priority="1840">
      <formula>IF(RIGHT(TEXT(AQ454,"0.#"),1)=".",TRUE,FALSE)</formula>
    </cfRule>
  </conditionalFormatting>
  <conditionalFormatting sqref="AQ455">
    <cfRule type="expression" dxfId="1857" priority="1837">
      <formula>IF(RIGHT(TEXT(AQ455,"0.#"),1)=".",FALSE,TRUE)</formula>
    </cfRule>
    <cfRule type="expression" dxfId="1856" priority="1838">
      <formula>IF(RIGHT(TEXT(AQ455,"0.#"),1)=".",TRUE,FALSE)</formula>
    </cfRule>
  </conditionalFormatting>
  <conditionalFormatting sqref="AQ453">
    <cfRule type="expression" dxfId="1855" priority="1835">
      <formula>IF(RIGHT(TEXT(AQ453,"0.#"),1)=".",FALSE,TRUE)</formula>
    </cfRule>
    <cfRule type="expression" dxfId="1854" priority="1836">
      <formula>IF(RIGHT(TEXT(AQ453,"0.#"),1)=".",TRUE,FALSE)</formula>
    </cfRule>
  </conditionalFormatting>
  <conditionalFormatting sqref="AE487">
    <cfRule type="expression" dxfId="1853" priority="1713">
      <formula>IF(RIGHT(TEXT(AE487,"0.#"),1)=".",FALSE,TRUE)</formula>
    </cfRule>
    <cfRule type="expression" dxfId="1852" priority="1714">
      <formula>IF(RIGHT(TEXT(AE487,"0.#"),1)=".",TRUE,FALSE)</formula>
    </cfRule>
  </conditionalFormatting>
  <conditionalFormatting sqref="AE488">
    <cfRule type="expression" dxfId="1851" priority="1711">
      <formula>IF(RIGHT(TEXT(AE488,"0.#"),1)=".",FALSE,TRUE)</formula>
    </cfRule>
    <cfRule type="expression" dxfId="1850" priority="1712">
      <formula>IF(RIGHT(TEXT(AE488,"0.#"),1)=".",TRUE,FALSE)</formula>
    </cfRule>
  </conditionalFormatting>
  <conditionalFormatting sqref="AE489">
    <cfRule type="expression" dxfId="1849" priority="1709">
      <formula>IF(RIGHT(TEXT(AE489,"0.#"),1)=".",FALSE,TRUE)</formula>
    </cfRule>
    <cfRule type="expression" dxfId="1848" priority="1710">
      <formula>IF(RIGHT(TEXT(AE489,"0.#"),1)=".",TRUE,FALSE)</formula>
    </cfRule>
  </conditionalFormatting>
  <conditionalFormatting sqref="AU487">
    <cfRule type="expression" dxfId="1847" priority="1701">
      <formula>IF(RIGHT(TEXT(AU487,"0.#"),1)=".",FALSE,TRUE)</formula>
    </cfRule>
    <cfRule type="expression" dxfId="1846" priority="1702">
      <formula>IF(RIGHT(TEXT(AU487,"0.#"),1)=".",TRUE,FALSE)</formula>
    </cfRule>
  </conditionalFormatting>
  <conditionalFormatting sqref="AU488">
    <cfRule type="expression" dxfId="1845" priority="1699">
      <formula>IF(RIGHT(TEXT(AU488,"0.#"),1)=".",FALSE,TRUE)</formula>
    </cfRule>
    <cfRule type="expression" dxfId="1844" priority="1700">
      <formula>IF(RIGHT(TEXT(AU488,"0.#"),1)=".",TRUE,FALSE)</formula>
    </cfRule>
  </conditionalFormatting>
  <conditionalFormatting sqref="AU489">
    <cfRule type="expression" dxfId="1843" priority="1697">
      <formula>IF(RIGHT(TEXT(AU489,"0.#"),1)=".",FALSE,TRUE)</formula>
    </cfRule>
    <cfRule type="expression" dxfId="1842" priority="1698">
      <formula>IF(RIGHT(TEXT(AU489,"0.#"),1)=".",TRUE,FALSE)</formula>
    </cfRule>
  </conditionalFormatting>
  <conditionalFormatting sqref="AQ488">
    <cfRule type="expression" dxfId="1841" priority="1689">
      <formula>IF(RIGHT(TEXT(AQ488,"0.#"),1)=".",FALSE,TRUE)</formula>
    </cfRule>
    <cfRule type="expression" dxfId="1840" priority="1690">
      <formula>IF(RIGHT(TEXT(AQ488,"0.#"),1)=".",TRUE,FALSE)</formula>
    </cfRule>
  </conditionalFormatting>
  <conditionalFormatting sqref="AQ489">
    <cfRule type="expression" dxfId="1839" priority="1687">
      <formula>IF(RIGHT(TEXT(AQ489,"0.#"),1)=".",FALSE,TRUE)</formula>
    </cfRule>
    <cfRule type="expression" dxfId="1838" priority="1688">
      <formula>IF(RIGHT(TEXT(AQ489,"0.#"),1)=".",TRUE,FALSE)</formula>
    </cfRule>
  </conditionalFormatting>
  <conditionalFormatting sqref="AQ487">
    <cfRule type="expression" dxfId="1837" priority="1685">
      <formula>IF(RIGHT(TEXT(AQ487,"0.#"),1)=".",FALSE,TRUE)</formula>
    </cfRule>
    <cfRule type="expression" dxfId="1836" priority="1686">
      <formula>IF(RIGHT(TEXT(AQ487,"0.#"),1)=".",TRUE,FALSE)</formula>
    </cfRule>
  </conditionalFormatting>
  <conditionalFormatting sqref="AE512">
    <cfRule type="expression" dxfId="1835" priority="1683">
      <formula>IF(RIGHT(TEXT(AE512,"0.#"),1)=".",FALSE,TRUE)</formula>
    </cfRule>
    <cfRule type="expression" dxfId="1834" priority="1684">
      <formula>IF(RIGHT(TEXT(AE512,"0.#"),1)=".",TRUE,FALSE)</formula>
    </cfRule>
  </conditionalFormatting>
  <conditionalFormatting sqref="AE513">
    <cfRule type="expression" dxfId="1833" priority="1681">
      <formula>IF(RIGHT(TEXT(AE513,"0.#"),1)=".",FALSE,TRUE)</formula>
    </cfRule>
    <cfRule type="expression" dxfId="1832" priority="1682">
      <formula>IF(RIGHT(TEXT(AE513,"0.#"),1)=".",TRUE,FALSE)</formula>
    </cfRule>
  </conditionalFormatting>
  <conditionalFormatting sqref="AE514">
    <cfRule type="expression" dxfId="1831" priority="1679">
      <formula>IF(RIGHT(TEXT(AE514,"0.#"),1)=".",FALSE,TRUE)</formula>
    </cfRule>
    <cfRule type="expression" dxfId="1830" priority="1680">
      <formula>IF(RIGHT(TEXT(AE514,"0.#"),1)=".",TRUE,FALSE)</formula>
    </cfRule>
  </conditionalFormatting>
  <conditionalFormatting sqref="AU512">
    <cfRule type="expression" dxfId="1829" priority="1671">
      <formula>IF(RIGHT(TEXT(AU512,"0.#"),1)=".",FALSE,TRUE)</formula>
    </cfRule>
    <cfRule type="expression" dxfId="1828" priority="1672">
      <formula>IF(RIGHT(TEXT(AU512,"0.#"),1)=".",TRUE,FALSE)</formula>
    </cfRule>
  </conditionalFormatting>
  <conditionalFormatting sqref="AU513">
    <cfRule type="expression" dxfId="1827" priority="1669">
      <formula>IF(RIGHT(TEXT(AU513,"0.#"),1)=".",FALSE,TRUE)</formula>
    </cfRule>
    <cfRule type="expression" dxfId="1826" priority="1670">
      <formula>IF(RIGHT(TEXT(AU513,"0.#"),1)=".",TRUE,FALSE)</formula>
    </cfRule>
  </conditionalFormatting>
  <conditionalFormatting sqref="AU514">
    <cfRule type="expression" dxfId="1825" priority="1667">
      <formula>IF(RIGHT(TEXT(AU514,"0.#"),1)=".",FALSE,TRUE)</formula>
    </cfRule>
    <cfRule type="expression" dxfId="1824" priority="1668">
      <formula>IF(RIGHT(TEXT(AU514,"0.#"),1)=".",TRUE,FALSE)</formula>
    </cfRule>
  </conditionalFormatting>
  <conditionalFormatting sqref="AQ513">
    <cfRule type="expression" dxfId="1823" priority="1659">
      <formula>IF(RIGHT(TEXT(AQ513,"0.#"),1)=".",FALSE,TRUE)</formula>
    </cfRule>
    <cfRule type="expression" dxfId="1822" priority="1660">
      <formula>IF(RIGHT(TEXT(AQ513,"0.#"),1)=".",TRUE,FALSE)</formula>
    </cfRule>
  </conditionalFormatting>
  <conditionalFormatting sqref="AQ514">
    <cfRule type="expression" dxfId="1821" priority="1657">
      <formula>IF(RIGHT(TEXT(AQ514,"0.#"),1)=".",FALSE,TRUE)</formula>
    </cfRule>
    <cfRule type="expression" dxfId="1820" priority="1658">
      <formula>IF(RIGHT(TEXT(AQ514,"0.#"),1)=".",TRUE,FALSE)</formula>
    </cfRule>
  </conditionalFormatting>
  <conditionalFormatting sqref="AQ512">
    <cfRule type="expression" dxfId="1819" priority="1655">
      <formula>IF(RIGHT(TEXT(AQ512,"0.#"),1)=".",FALSE,TRUE)</formula>
    </cfRule>
    <cfRule type="expression" dxfId="1818" priority="1656">
      <formula>IF(RIGHT(TEXT(AQ512,"0.#"),1)=".",TRUE,FALSE)</formula>
    </cfRule>
  </conditionalFormatting>
  <conditionalFormatting sqref="AE517">
    <cfRule type="expression" dxfId="1817" priority="1533">
      <formula>IF(RIGHT(TEXT(AE517,"0.#"),1)=".",FALSE,TRUE)</formula>
    </cfRule>
    <cfRule type="expression" dxfId="1816" priority="1534">
      <formula>IF(RIGHT(TEXT(AE517,"0.#"),1)=".",TRUE,FALSE)</formula>
    </cfRule>
  </conditionalFormatting>
  <conditionalFormatting sqref="AE518">
    <cfRule type="expression" dxfId="1815" priority="1531">
      <formula>IF(RIGHT(TEXT(AE518,"0.#"),1)=".",FALSE,TRUE)</formula>
    </cfRule>
    <cfRule type="expression" dxfId="1814" priority="1532">
      <formula>IF(RIGHT(TEXT(AE518,"0.#"),1)=".",TRUE,FALSE)</formula>
    </cfRule>
  </conditionalFormatting>
  <conditionalFormatting sqref="AE519">
    <cfRule type="expression" dxfId="1813" priority="1529">
      <formula>IF(RIGHT(TEXT(AE519,"0.#"),1)=".",FALSE,TRUE)</formula>
    </cfRule>
    <cfRule type="expression" dxfId="1812" priority="1530">
      <formula>IF(RIGHT(TEXT(AE519,"0.#"),1)=".",TRUE,FALSE)</formula>
    </cfRule>
  </conditionalFormatting>
  <conditionalFormatting sqref="AU517">
    <cfRule type="expression" dxfId="1811" priority="1521">
      <formula>IF(RIGHT(TEXT(AU517,"0.#"),1)=".",FALSE,TRUE)</formula>
    </cfRule>
    <cfRule type="expression" dxfId="1810" priority="1522">
      <formula>IF(RIGHT(TEXT(AU517,"0.#"),1)=".",TRUE,FALSE)</formula>
    </cfRule>
  </conditionalFormatting>
  <conditionalFormatting sqref="AU519">
    <cfRule type="expression" dxfId="1809" priority="1517">
      <formula>IF(RIGHT(TEXT(AU519,"0.#"),1)=".",FALSE,TRUE)</formula>
    </cfRule>
    <cfRule type="expression" dxfId="1808" priority="1518">
      <formula>IF(RIGHT(TEXT(AU519,"0.#"),1)=".",TRUE,FALSE)</formula>
    </cfRule>
  </conditionalFormatting>
  <conditionalFormatting sqref="AQ518">
    <cfRule type="expression" dxfId="1807" priority="1509">
      <formula>IF(RIGHT(TEXT(AQ518,"0.#"),1)=".",FALSE,TRUE)</formula>
    </cfRule>
    <cfRule type="expression" dxfId="1806" priority="1510">
      <formula>IF(RIGHT(TEXT(AQ518,"0.#"),1)=".",TRUE,FALSE)</formula>
    </cfRule>
  </conditionalFormatting>
  <conditionalFormatting sqref="AQ519">
    <cfRule type="expression" dxfId="1805" priority="1507">
      <formula>IF(RIGHT(TEXT(AQ519,"0.#"),1)=".",FALSE,TRUE)</formula>
    </cfRule>
    <cfRule type="expression" dxfId="1804" priority="1508">
      <formula>IF(RIGHT(TEXT(AQ519,"0.#"),1)=".",TRUE,FALSE)</formula>
    </cfRule>
  </conditionalFormatting>
  <conditionalFormatting sqref="AQ517">
    <cfRule type="expression" dxfId="1803" priority="1505">
      <formula>IF(RIGHT(TEXT(AQ517,"0.#"),1)=".",FALSE,TRUE)</formula>
    </cfRule>
    <cfRule type="expression" dxfId="1802" priority="1506">
      <formula>IF(RIGHT(TEXT(AQ517,"0.#"),1)=".",TRUE,FALSE)</formula>
    </cfRule>
  </conditionalFormatting>
  <conditionalFormatting sqref="AE522">
    <cfRule type="expression" dxfId="1801" priority="1503">
      <formula>IF(RIGHT(TEXT(AE522,"0.#"),1)=".",FALSE,TRUE)</formula>
    </cfRule>
    <cfRule type="expression" dxfId="1800" priority="1504">
      <formula>IF(RIGHT(TEXT(AE522,"0.#"),1)=".",TRUE,FALSE)</formula>
    </cfRule>
  </conditionalFormatting>
  <conditionalFormatting sqref="AE523">
    <cfRule type="expression" dxfId="1799" priority="1501">
      <formula>IF(RIGHT(TEXT(AE523,"0.#"),1)=".",FALSE,TRUE)</formula>
    </cfRule>
    <cfRule type="expression" dxfId="1798" priority="1502">
      <formula>IF(RIGHT(TEXT(AE523,"0.#"),1)=".",TRUE,FALSE)</formula>
    </cfRule>
  </conditionalFormatting>
  <conditionalFormatting sqref="AE524">
    <cfRule type="expression" dxfId="1797" priority="1499">
      <formula>IF(RIGHT(TEXT(AE524,"0.#"),1)=".",FALSE,TRUE)</formula>
    </cfRule>
    <cfRule type="expression" dxfId="1796" priority="1500">
      <formula>IF(RIGHT(TEXT(AE524,"0.#"),1)=".",TRUE,FALSE)</formula>
    </cfRule>
  </conditionalFormatting>
  <conditionalFormatting sqref="AU522">
    <cfRule type="expression" dxfId="1795" priority="1491">
      <formula>IF(RIGHT(TEXT(AU522,"0.#"),1)=".",FALSE,TRUE)</formula>
    </cfRule>
    <cfRule type="expression" dxfId="1794" priority="1492">
      <formula>IF(RIGHT(TEXT(AU522,"0.#"),1)=".",TRUE,FALSE)</formula>
    </cfRule>
  </conditionalFormatting>
  <conditionalFormatting sqref="AU523">
    <cfRule type="expression" dxfId="1793" priority="1489">
      <formula>IF(RIGHT(TEXT(AU523,"0.#"),1)=".",FALSE,TRUE)</formula>
    </cfRule>
    <cfRule type="expression" dxfId="1792" priority="1490">
      <formula>IF(RIGHT(TEXT(AU523,"0.#"),1)=".",TRUE,FALSE)</formula>
    </cfRule>
  </conditionalFormatting>
  <conditionalFormatting sqref="AU524">
    <cfRule type="expression" dxfId="1791" priority="1487">
      <formula>IF(RIGHT(TEXT(AU524,"0.#"),1)=".",FALSE,TRUE)</formula>
    </cfRule>
    <cfRule type="expression" dxfId="1790" priority="1488">
      <formula>IF(RIGHT(TEXT(AU524,"0.#"),1)=".",TRUE,FALSE)</formula>
    </cfRule>
  </conditionalFormatting>
  <conditionalFormatting sqref="AQ523">
    <cfRule type="expression" dxfId="1789" priority="1479">
      <formula>IF(RIGHT(TEXT(AQ523,"0.#"),1)=".",FALSE,TRUE)</formula>
    </cfRule>
    <cfRule type="expression" dxfId="1788" priority="1480">
      <formula>IF(RIGHT(TEXT(AQ523,"0.#"),1)=".",TRUE,FALSE)</formula>
    </cfRule>
  </conditionalFormatting>
  <conditionalFormatting sqref="AQ524">
    <cfRule type="expression" dxfId="1787" priority="1477">
      <formula>IF(RIGHT(TEXT(AQ524,"0.#"),1)=".",FALSE,TRUE)</formula>
    </cfRule>
    <cfRule type="expression" dxfId="1786" priority="1478">
      <formula>IF(RIGHT(TEXT(AQ524,"0.#"),1)=".",TRUE,FALSE)</formula>
    </cfRule>
  </conditionalFormatting>
  <conditionalFormatting sqref="AQ522">
    <cfRule type="expression" dxfId="1785" priority="1475">
      <formula>IF(RIGHT(TEXT(AQ522,"0.#"),1)=".",FALSE,TRUE)</formula>
    </cfRule>
    <cfRule type="expression" dxfId="1784" priority="1476">
      <formula>IF(RIGHT(TEXT(AQ522,"0.#"),1)=".",TRUE,FALSE)</formula>
    </cfRule>
  </conditionalFormatting>
  <conditionalFormatting sqref="AE527">
    <cfRule type="expression" dxfId="1783" priority="1473">
      <formula>IF(RIGHT(TEXT(AE527,"0.#"),1)=".",FALSE,TRUE)</formula>
    </cfRule>
    <cfRule type="expression" dxfId="1782" priority="1474">
      <formula>IF(RIGHT(TEXT(AE527,"0.#"),1)=".",TRUE,FALSE)</formula>
    </cfRule>
  </conditionalFormatting>
  <conditionalFormatting sqref="AE528">
    <cfRule type="expression" dxfId="1781" priority="1471">
      <formula>IF(RIGHT(TEXT(AE528,"0.#"),1)=".",FALSE,TRUE)</formula>
    </cfRule>
    <cfRule type="expression" dxfId="1780" priority="1472">
      <formula>IF(RIGHT(TEXT(AE528,"0.#"),1)=".",TRUE,FALSE)</formula>
    </cfRule>
  </conditionalFormatting>
  <conditionalFormatting sqref="AE529">
    <cfRule type="expression" dxfId="1779" priority="1469">
      <formula>IF(RIGHT(TEXT(AE529,"0.#"),1)=".",FALSE,TRUE)</formula>
    </cfRule>
    <cfRule type="expression" dxfId="1778" priority="1470">
      <formula>IF(RIGHT(TEXT(AE529,"0.#"),1)=".",TRUE,FALSE)</formula>
    </cfRule>
  </conditionalFormatting>
  <conditionalFormatting sqref="AU527">
    <cfRule type="expression" dxfId="1777" priority="1461">
      <formula>IF(RIGHT(TEXT(AU527,"0.#"),1)=".",FALSE,TRUE)</formula>
    </cfRule>
    <cfRule type="expression" dxfId="1776" priority="1462">
      <formula>IF(RIGHT(TEXT(AU527,"0.#"),1)=".",TRUE,FALSE)</formula>
    </cfRule>
  </conditionalFormatting>
  <conditionalFormatting sqref="AU528">
    <cfRule type="expression" dxfId="1775" priority="1459">
      <formula>IF(RIGHT(TEXT(AU528,"0.#"),1)=".",FALSE,TRUE)</formula>
    </cfRule>
    <cfRule type="expression" dxfId="1774" priority="1460">
      <formula>IF(RIGHT(TEXT(AU528,"0.#"),1)=".",TRUE,FALSE)</formula>
    </cfRule>
  </conditionalFormatting>
  <conditionalFormatting sqref="AU529">
    <cfRule type="expression" dxfId="1773" priority="1457">
      <formula>IF(RIGHT(TEXT(AU529,"0.#"),1)=".",FALSE,TRUE)</formula>
    </cfRule>
    <cfRule type="expression" dxfId="1772" priority="1458">
      <formula>IF(RIGHT(TEXT(AU529,"0.#"),1)=".",TRUE,FALSE)</formula>
    </cfRule>
  </conditionalFormatting>
  <conditionalFormatting sqref="AQ528">
    <cfRule type="expression" dxfId="1771" priority="1449">
      <formula>IF(RIGHT(TEXT(AQ528,"0.#"),1)=".",FALSE,TRUE)</formula>
    </cfRule>
    <cfRule type="expression" dxfId="1770" priority="1450">
      <formula>IF(RIGHT(TEXT(AQ528,"0.#"),1)=".",TRUE,FALSE)</formula>
    </cfRule>
  </conditionalFormatting>
  <conditionalFormatting sqref="AQ529">
    <cfRule type="expression" dxfId="1769" priority="1447">
      <formula>IF(RIGHT(TEXT(AQ529,"0.#"),1)=".",FALSE,TRUE)</formula>
    </cfRule>
    <cfRule type="expression" dxfId="1768" priority="1448">
      <formula>IF(RIGHT(TEXT(AQ529,"0.#"),1)=".",TRUE,FALSE)</formula>
    </cfRule>
  </conditionalFormatting>
  <conditionalFormatting sqref="AQ527">
    <cfRule type="expression" dxfId="1767" priority="1445">
      <formula>IF(RIGHT(TEXT(AQ527,"0.#"),1)=".",FALSE,TRUE)</formula>
    </cfRule>
    <cfRule type="expression" dxfId="1766" priority="1446">
      <formula>IF(RIGHT(TEXT(AQ527,"0.#"),1)=".",TRUE,FALSE)</formula>
    </cfRule>
  </conditionalFormatting>
  <conditionalFormatting sqref="AE532">
    <cfRule type="expression" dxfId="1765" priority="1443">
      <formula>IF(RIGHT(TEXT(AE532,"0.#"),1)=".",FALSE,TRUE)</formula>
    </cfRule>
    <cfRule type="expression" dxfId="1764" priority="1444">
      <formula>IF(RIGHT(TEXT(AE532,"0.#"),1)=".",TRUE,FALSE)</formula>
    </cfRule>
  </conditionalFormatting>
  <conditionalFormatting sqref="AM534">
    <cfRule type="expression" dxfId="1763" priority="1433">
      <formula>IF(RIGHT(TEXT(AM534,"0.#"),1)=".",FALSE,TRUE)</formula>
    </cfRule>
    <cfRule type="expression" dxfId="1762" priority="1434">
      <formula>IF(RIGHT(TEXT(AM534,"0.#"),1)=".",TRUE,FALSE)</formula>
    </cfRule>
  </conditionalFormatting>
  <conditionalFormatting sqref="AE533">
    <cfRule type="expression" dxfId="1761" priority="1441">
      <formula>IF(RIGHT(TEXT(AE533,"0.#"),1)=".",FALSE,TRUE)</formula>
    </cfRule>
    <cfRule type="expression" dxfId="1760" priority="1442">
      <formula>IF(RIGHT(TEXT(AE533,"0.#"),1)=".",TRUE,FALSE)</formula>
    </cfRule>
  </conditionalFormatting>
  <conditionalFormatting sqref="AE534">
    <cfRule type="expression" dxfId="1759" priority="1439">
      <formula>IF(RIGHT(TEXT(AE534,"0.#"),1)=".",FALSE,TRUE)</formula>
    </cfRule>
    <cfRule type="expression" dxfId="1758" priority="1440">
      <formula>IF(RIGHT(TEXT(AE534,"0.#"),1)=".",TRUE,FALSE)</formula>
    </cfRule>
  </conditionalFormatting>
  <conditionalFormatting sqref="AM532">
    <cfRule type="expression" dxfId="1757" priority="1437">
      <formula>IF(RIGHT(TEXT(AM532,"0.#"),1)=".",FALSE,TRUE)</formula>
    </cfRule>
    <cfRule type="expression" dxfId="1756" priority="1438">
      <formula>IF(RIGHT(TEXT(AM532,"0.#"),1)=".",TRUE,FALSE)</formula>
    </cfRule>
  </conditionalFormatting>
  <conditionalFormatting sqref="AM533">
    <cfRule type="expression" dxfId="1755" priority="1435">
      <formula>IF(RIGHT(TEXT(AM533,"0.#"),1)=".",FALSE,TRUE)</formula>
    </cfRule>
    <cfRule type="expression" dxfId="1754" priority="1436">
      <formula>IF(RIGHT(TEXT(AM533,"0.#"),1)=".",TRUE,FALSE)</formula>
    </cfRule>
  </conditionalFormatting>
  <conditionalFormatting sqref="AU532">
    <cfRule type="expression" dxfId="1753" priority="1431">
      <formula>IF(RIGHT(TEXT(AU532,"0.#"),1)=".",FALSE,TRUE)</formula>
    </cfRule>
    <cfRule type="expression" dxfId="1752" priority="1432">
      <formula>IF(RIGHT(TEXT(AU532,"0.#"),1)=".",TRUE,FALSE)</formula>
    </cfRule>
  </conditionalFormatting>
  <conditionalFormatting sqref="AU533">
    <cfRule type="expression" dxfId="1751" priority="1429">
      <formula>IF(RIGHT(TEXT(AU533,"0.#"),1)=".",FALSE,TRUE)</formula>
    </cfRule>
    <cfRule type="expression" dxfId="1750" priority="1430">
      <formula>IF(RIGHT(TEXT(AU533,"0.#"),1)=".",TRUE,FALSE)</formula>
    </cfRule>
  </conditionalFormatting>
  <conditionalFormatting sqref="AU534">
    <cfRule type="expression" dxfId="1749" priority="1427">
      <formula>IF(RIGHT(TEXT(AU534,"0.#"),1)=".",FALSE,TRUE)</formula>
    </cfRule>
    <cfRule type="expression" dxfId="1748" priority="1428">
      <formula>IF(RIGHT(TEXT(AU534,"0.#"),1)=".",TRUE,FALSE)</formula>
    </cfRule>
  </conditionalFormatting>
  <conditionalFormatting sqref="AI534">
    <cfRule type="expression" dxfId="1747" priority="1421">
      <formula>IF(RIGHT(TEXT(AI534,"0.#"),1)=".",FALSE,TRUE)</formula>
    </cfRule>
    <cfRule type="expression" dxfId="1746" priority="1422">
      <formula>IF(RIGHT(TEXT(AI534,"0.#"),1)=".",TRUE,FALSE)</formula>
    </cfRule>
  </conditionalFormatting>
  <conditionalFormatting sqref="AI532">
    <cfRule type="expression" dxfId="1745" priority="1425">
      <formula>IF(RIGHT(TEXT(AI532,"0.#"),1)=".",FALSE,TRUE)</formula>
    </cfRule>
    <cfRule type="expression" dxfId="1744" priority="1426">
      <formula>IF(RIGHT(TEXT(AI532,"0.#"),1)=".",TRUE,FALSE)</formula>
    </cfRule>
  </conditionalFormatting>
  <conditionalFormatting sqref="AI533">
    <cfRule type="expression" dxfId="1743" priority="1423">
      <formula>IF(RIGHT(TEXT(AI533,"0.#"),1)=".",FALSE,TRUE)</formula>
    </cfRule>
    <cfRule type="expression" dxfId="1742" priority="1424">
      <formula>IF(RIGHT(TEXT(AI533,"0.#"),1)=".",TRUE,FALSE)</formula>
    </cfRule>
  </conditionalFormatting>
  <conditionalFormatting sqref="AQ533">
    <cfRule type="expression" dxfId="1741" priority="1419">
      <formula>IF(RIGHT(TEXT(AQ533,"0.#"),1)=".",FALSE,TRUE)</formula>
    </cfRule>
    <cfRule type="expression" dxfId="1740" priority="1420">
      <formula>IF(RIGHT(TEXT(AQ533,"0.#"),1)=".",TRUE,FALSE)</formula>
    </cfRule>
  </conditionalFormatting>
  <conditionalFormatting sqref="AQ534">
    <cfRule type="expression" dxfId="1739" priority="1417">
      <formula>IF(RIGHT(TEXT(AQ534,"0.#"),1)=".",FALSE,TRUE)</formula>
    </cfRule>
    <cfRule type="expression" dxfId="1738" priority="1418">
      <formula>IF(RIGHT(TEXT(AQ534,"0.#"),1)=".",TRUE,FALSE)</formula>
    </cfRule>
  </conditionalFormatting>
  <conditionalFormatting sqref="AQ532">
    <cfRule type="expression" dxfId="1737" priority="1415">
      <formula>IF(RIGHT(TEXT(AQ532,"0.#"),1)=".",FALSE,TRUE)</formula>
    </cfRule>
    <cfRule type="expression" dxfId="1736" priority="1416">
      <formula>IF(RIGHT(TEXT(AQ532,"0.#"),1)=".",TRUE,FALSE)</formula>
    </cfRule>
  </conditionalFormatting>
  <conditionalFormatting sqref="AE541">
    <cfRule type="expression" dxfId="1735" priority="1413">
      <formula>IF(RIGHT(TEXT(AE541,"0.#"),1)=".",FALSE,TRUE)</formula>
    </cfRule>
    <cfRule type="expression" dxfId="1734" priority="1414">
      <formula>IF(RIGHT(TEXT(AE541,"0.#"),1)=".",TRUE,FALSE)</formula>
    </cfRule>
  </conditionalFormatting>
  <conditionalFormatting sqref="AE542">
    <cfRule type="expression" dxfId="1733" priority="1411">
      <formula>IF(RIGHT(TEXT(AE542,"0.#"),1)=".",FALSE,TRUE)</formula>
    </cfRule>
    <cfRule type="expression" dxfId="1732" priority="1412">
      <formula>IF(RIGHT(TEXT(AE542,"0.#"),1)=".",TRUE,FALSE)</formula>
    </cfRule>
  </conditionalFormatting>
  <conditionalFormatting sqref="AE543">
    <cfRule type="expression" dxfId="1731" priority="1409">
      <formula>IF(RIGHT(TEXT(AE543,"0.#"),1)=".",FALSE,TRUE)</formula>
    </cfRule>
    <cfRule type="expression" dxfId="1730" priority="1410">
      <formula>IF(RIGHT(TEXT(AE543,"0.#"),1)=".",TRUE,FALSE)</formula>
    </cfRule>
  </conditionalFormatting>
  <conditionalFormatting sqref="AU541">
    <cfRule type="expression" dxfId="1729" priority="1401">
      <formula>IF(RIGHT(TEXT(AU541,"0.#"),1)=".",FALSE,TRUE)</formula>
    </cfRule>
    <cfRule type="expression" dxfId="1728" priority="1402">
      <formula>IF(RIGHT(TEXT(AU541,"0.#"),1)=".",TRUE,FALSE)</formula>
    </cfRule>
  </conditionalFormatting>
  <conditionalFormatting sqref="AU542">
    <cfRule type="expression" dxfId="1727" priority="1399">
      <formula>IF(RIGHT(TEXT(AU542,"0.#"),1)=".",FALSE,TRUE)</formula>
    </cfRule>
    <cfRule type="expression" dxfId="1726" priority="1400">
      <formula>IF(RIGHT(TEXT(AU542,"0.#"),1)=".",TRUE,FALSE)</formula>
    </cfRule>
  </conditionalFormatting>
  <conditionalFormatting sqref="AU543">
    <cfRule type="expression" dxfId="1725" priority="1397">
      <formula>IF(RIGHT(TEXT(AU543,"0.#"),1)=".",FALSE,TRUE)</formula>
    </cfRule>
    <cfRule type="expression" dxfId="1724" priority="1398">
      <formula>IF(RIGHT(TEXT(AU543,"0.#"),1)=".",TRUE,FALSE)</formula>
    </cfRule>
  </conditionalFormatting>
  <conditionalFormatting sqref="AQ542">
    <cfRule type="expression" dxfId="1723" priority="1389">
      <formula>IF(RIGHT(TEXT(AQ542,"0.#"),1)=".",FALSE,TRUE)</formula>
    </cfRule>
    <cfRule type="expression" dxfId="1722" priority="1390">
      <formula>IF(RIGHT(TEXT(AQ542,"0.#"),1)=".",TRUE,FALSE)</formula>
    </cfRule>
  </conditionalFormatting>
  <conditionalFormatting sqref="AQ543">
    <cfRule type="expression" dxfId="1721" priority="1387">
      <formula>IF(RIGHT(TEXT(AQ543,"0.#"),1)=".",FALSE,TRUE)</formula>
    </cfRule>
    <cfRule type="expression" dxfId="1720" priority="1388">
      <formula>IF(RIGHT(TEXT(AQ543,"0.#"),1)=".",TRUE,FALSE)</formula>
    </cfRule>
  </conditionalFormatting>
  <conditionalFormatting sqref="AQ541">
    <cfRule type="expression" dxfId="1719" priority="1385">
      <formula>IF(RIGHT(TEXT(AQ541,"0.#"),1)=".",FALSE,TRUE)</formula>
    </cfRule>
    <cfRule type="expression" dxfId="1718" priority="1386">
      <formula>IF(RIGHT(TEXT(AQ541,"0.#"),1)=".",TRUE,FALSE)</formula>
    </cfRule>
  </conditionalFormatting>
  <conditionalFormatting sqref="AE566">
    <cfRule type="expression" dxfId="1717" priority="1383">
      <formula>IF(RIGHT(TEXT(AE566,"0.#"),1)=".",FALSE,TRUE)</formula>
    </cfRule>
    <cfRule type="expression" dxfId="1716" priority="1384">
      <formula>IF(RIGHT(TEXT(AE566,"0.#"),1)=".",TRUE,FALSE)</formula>
    </cfRule>
  </conditionalFormatting>
  <conditionalFormatting sqref="AE567">
    <cfRule type="expression" dxfId="1715" priority="1381">
      <formula>IF(RIGHT(TEXT(AE567,"0.#"),1)=".",FALSE,TRUE)</formula>
    </cfRule>
    <cfRule type="expression" dxfId="1714" priority="1382">
      <formula>IF(RIGHT(TEXT(AE567,"0.#"),1)=".",TRUE,FALSE)</formula>
    </cfRule>
  </conditionalFormatting>
  <conditionalFormatting sqref="AE568">
    <cfRule type="expression" dxfId="1713" priority="1379">
      <formula>IF(RIGHT(TEXT(AE568,"0.#"),1)=".",FALSE,TRUE)</formula>
    </cfRule>
    <cfRule type="expression" dxfId="1712" priority="1380">
      <formula>IF(RIGHT(TEXT(AE568,"0.#"),1)=".",TRUE,FALSE)</formula>
    </cfRule>
  </conditionalFormatting>
  <conditionalFormatting sqref="AU566">
    <cfRule type="expression" dxfId="1711" priority="1371">
      <formula>IF(RIGHT(TEXT(AU566,"0.#"),1)=".",FALSE,TRUE)</formula>
    </cfRule>
    <cfRule type="expression" dxfId="1710" priority="1372">
      <formula>IF(RIGHT(TEXT(AU566,"0.#"),1)=".",TRUE,FALSE)</formula>
    </cfRule>
  </conditionalFormatting>
  <conditionalFormatting sqref="AU567">
    <cfRule type="expression" dxfId="1709" priority="1369">
      <formula>IF(RIGHT(TEXT(AU567,"0.#"),1)=".",FALSE,TRUE)</formula>
    </cfRule>
    <cfRule type="expression" dxfId="1708" priority="1370">
      <formula>IF(RIGHT(TEXT(AU567,"0.#"),1)=".",TRUE,FALSE)</formula>
    </cfRule>
  </conditionalFormatting>
  <conditionalFormatting sqref="AU568">
    <cfRule type="expression" dxfId="1707" priority="1367">
      <formula>IF(RIGHT(TEXT(AU568,"0.#"),1)=".",FALSE,TRUE)</formula>
    </cfRule>
    <cfRule type="expression" dxfId="1706" priority="1368">
      <formula>IF(RIGHT(TEXT(AU568,"0.#"),1)=".",TRUE,FALSE)</formula>
    </cfRule>
  </conditionalFormatting>
  <conditionalFormatting sqref="AQ567">
    <cfRule type="expression" dxfId="1705" priority="1359">
      <formula>IF(RIGHT(TEXT(AQ567,"0.#"),1)=".",FALSE,TRUE)</formula>
    </cfRule>
    <cfRule type="expression" dxfId="1704" priority="1360">
      <formula>IF(RIGHT(TEXT(AQ567,"0.#"),1)=".",TRUE,FALSE)</formula>
    </cfRule>
  </conditionalFormatting>
  <conditionalFormatting sqref="AQ568">
    <cfRule type="expression" dxfId="1703" priority="1357">
      <formula>IF(RIGHT(TEXT(AQ568,"0.#"),1)=".",FALSE,TRUE)</formula>
    </cfRule>
    <cfRule type="expression" dxfId="1702" priority="1358">
      <formula>IF(RIGHT(TEXT(AQ568,"0.#"),1)=".",TRUE,FALSE)</formula>
    </cfRule>
  </conditionalFormatting>
  <conditionalFormatting sqref="AQ566">
    <cfRule type="expression" dxfId="1701" priority="1355">
      <formula>IF(RIGHT(TEXT(AQ566,"0.#"),1)=".",FALSE,TRUE)</formula>
    </cfRule>
    <cfRule type="expression" dxfId="1700" priority="1356">
      <formula>IF(RIGHT(TEXT(AQ566,"0.#"),1)=".",TRUE,FALSE)</formula>
    </cfRule>
  </conditionalFormatting>
  <conditionalFormatting sqref="AE546">
    <cfRule type="expression" dxfId="1699" priority="1353">
      <formula>IF(RIGHT(TEXT(AE546,"0.#"),1)=".",FALSE,TRUE)</formula>
    </cfRule>
    <cfRule type="expression" dxfId="1698" priority="1354">
      <formula>IF(RIGHT(TEXT(AE546,"0.#"),1)=".",TRUE,FALSE)</formula>
    </cfRule>
  </conditionalFormatting>
  <conditionalFormatting sqref="AE547">
    <cfRule type="expression" dxfId="1697" priority="1351">
      <formula>IF(RIGHT(TEXT(AE547,"0.#"),1)=".",FALSE,TRUE)</formula>
    </cfRule>
    <cfRule type="expression" dxfId="1696" priority="1352">
      <formula>IF(RIGHT(TEXT(AE547,"0.#"),1)=".",TRUE,FALSE)</formula>
    </cfRule>
  </conditionalFormatting>
  <conditionalFormatting sqref="AE548">
    <cfRule type="expression" dxfId="1695" priority="1349">
      <formula>IF(RIGHT(TEXT(AE548,"0.#"),1)=".",FALSE,TRUE)</formula>
    </cfRule>
    <cfRule type="expression" dxfId="1694" priority="1350">
      <formula>IF(RIGHT(TEXT(AE548,"0.#"),1)=".",TRUE,FALSE)</formula>
    </cfRule>
  </conditionalFormatting>
  <conditionalFormatting sqref="AU546">
    <cfRule type="expression" dxfId="1693" priority="1341">
      <formula>IF(RIGHT(TEXT(AU546,"0.#"),1)=".",FALSE,TRUE)</formula>
    </cfRule>
    <cfRule type="expression" dxfId="1692" priority="1342">
      <formula>IF(RIGHT(TEXT(AU546,"0.#"),1)=".",TRUE,FALSE)</formula>
    </cfRule>
  </conditionalFormatting>
  <conditionalFormatting sqref="AU547">
    <cfRule type="expression" dxfId="1691" priority="1339">
      <formula>IF(RIGHT(TEXT(AU547,"0.#"),1)=".",FALSE,TRUE)</formula>
    </cfRule>
    <cfRule type="expression" dxfId="1690" priority="1340">
      <formula>IF(RIGHT(TEXT(AU547,"0.#"),1)=".",TRUE,FALSE)</formula>
    </cfRule>
  </conditionalFormatting>
  <conditionalFormatting sqref="AU548">
    <cfRule type="expression" dxfId="1689" priority="1337">
      <formula>IF(RIGHT(TEXT(AU548,"0.#"),1)=".",FALSE,TRUE)</formula>
    </cfRule>
    <cfRule type="expression" dxfId="1688" priority="1338">
      <formula>IF(RIGHT(TEXT(AU548,"0.#"),1)=".",TRUE,FALSE)</formula>
    </cfRule>
  </conditionalFormatting>
  <conditionalFormatting sqref="AQ547">
    <cfRule type="expression" dxfId="1687" priority="1329">
      <formula>IF(RIGHT(TEXT(AQ547,"0.#"),1)=".",FALSE,TRUE)</formula>
    </cfRule>
    <cfRule type="expression" dxfId="1686" priority="1330">
      <formula>IF(RIGHT(TEXT(AQ547,"0.#"),1)=".",TRUE,FALSE)</formula>
    </cfRule>
  </conditionalFormatting>
  <conditionalFormatting sqref="AQ546">
    <cfRule type="expression" dxfId="1685" priority="1325">
      <formula>IF(RIGHT(TEXT(AQ546,"0.#"),1)=".",FALSE,TRUE)</formula>
    </cfRule>
    <cfRule type="expression" dxfId="1684" priority="1326">
      <formula>IF(RIGHT(TEXT(AQ546,"0.#"),1)=".",TRUE,FALSE)</formula>
    </cfRule>
  </conditionalFormatting>
  <conditionalFormatting sqref="AE551">
    <cfRule type="expression" dxfId="1683" priority="1323">
      <formula>IF(RIGHT(TEXT(AE551,"0.#"),1)=".",FALSE,TRUE)</formula>
    </cfRule>
    <cfRule type="expression" dxfId="1682" priority="1324">
      <formula>IF(RIGHT(TEXT(AE551,"0.#"),1)=".",TRUE,FALSE)</formula>
    </cfRule>
  </conditionalFormatting>
  <conditionalFormatting sqref="AE553">
    <cfRule type="expression" dxfId="1681" priority="1319">
      <formula>IF(RIGHT(TEXT(AE553,"0.#"),1)=".",FALSE,TRUE)</formula>
    </cfRule>
    <cfRule type="expression" dxfId="1680" priority="1320">
      <formula>IF(RIGHT(TEXT(AE553,"0.#"),1)=".",TRUE,FALSE)</formula>
    </cfRule>
  </conditionalFormatting>
  <conditionalFormatting sqref="AU551">
    <cfRule type="expression" dxfId="1679" priority="1311">
      <formula>IF(RIGHT(TEXT(AU551,"0.#"),1)=".",FALSE,TRUE)</formula>
    </cfRule>
    <cfRule type="expression" dxfId="1678" priority="1312">
      <formula>IF(RIGHT(TEXT(AU551,"0.#"),1)=".",TRUE,FALSE)</formula>
    </cfRule>
  </conditionalFormatting>
  <conditionalFormatting sqref="AU553">
    <cfRule type="expression" dxfId="1677" priority="1307">
      <formula>IF(RIGHT(TEXT(AU553,"0.#"),1)=".",FALSE,TRUE)</formula>
    </cfRule>
    <cfRule type="expression" dxfId="1676" priority="1308">
      <formula>IF(RIGHT(TEXT(AU553,"0.#"),1)=".",TRUE,FALSE)</formula>
    </cfRule>
  </conditionalFormatting>
  <conditionalFormatting sqref="AQ552">
    <cfRule type="expression" dxfId="1675" priority="1299">
      <formula>IF(RIGHT(TEXT(AQ552,"0.#"),1)=".",FALSE,TRUE)</formula>
    </cfRule>
    <cfRule type="expression" dxfId="1674" priority="1300">
      <formula>IF(RIGHT(TEXT(AQ552,"0.#"),1)=".",TRUE,FALSE)</formula>
    </cfRule>
  </conditionalFormatting>
  <conditionalFormatting sqref="AU561">
    <cfRule type="expression" dxfId="1673" priority="1251">
      <formula>IF(RIGHT(TEXT(AU561,"0.#"),1)=".",FALSE,TRUE)</formula>
    </cfRule>
    <cfRule type="expression" dxfId="1672" priority="1252">
      <formula>IF(RIGHT(TEXT(AU561,"0.#"),1)=".",TRUE,FALSE)</formula>
    </cfRule>
  </conditionalFormatting>
  <conditionalFormatting sqref="AU562">
    <cfRule type="expression" dxfId="1671" priority="1249">
      <formula>IF(RIGHT(TEXT(AU562,"0.#"),1)=".",FALSE,TRUE)</formula>
    </cfRule>
    <cfRule type="expression" dxfId="1670" priority="1250">
      <formula>IF(RIGHT(TEXT(AU562,"0.#"),1)=".",TRUE,FALSE)</formula>
    </cfRule>
  </conditionalFormatting>
  <conditionalFormatting sqref="AU563">
    <cfRule type="expression" dxfId="1669" priority="1247">
      <formula>IF(RIGHT(TEXT(AU563,"0.#"),1)=".",FALSE,TRUE)</formula>
    </cfRule>
    <cfRule type="expression" dxfId="1668" priority="1248">
      <formula>IF(RIGHT(TEXT(AU563,"0.#"),1)=".",TRUE,FALSE)</formula>
    </cfRule>
  </conditionalFormatting>
  <conditionalFormatting sqref="AQ562">
    <cfRule type="expression" dxfId="1667" priority="1239">
      <formula>IF(RIGHT(TEXT(AQ562,"0.#"),1)=".",FALSE,TRUE)</formula>
    </cfRule>
    <cfRule type="expression" dxfId="1666" priority="1240">
      <formula>IF(RIGHT(TEXT(AQ562,"0.#"),1)=".",TRUE,FALSE)</formula>
    </cfRule>
  </conditionalFormatting>
  <conditionalFormatting sqref="AQ563">
    <cfRule type="expression" dxfId="1665" priority="1237">
      <formula>IF(RIGHT(TEXT(AQ563,"0.#"),1)=".",FALSE,TRUE)</formula>
    </cfRule>
    <cfRule type="expression" dxfId="1664" priority="1238">
      <formula>IF(RIGHT(TEXT(AQ563,"0.#"),1)=".",TRUE,FALSE)</formula>
    </cfRule>
  </conditionalFormatting>
  <conditionalFormatting sqref="AQ561">
    <cfRule type="expression" dxfId="1663" priority="1235">
      <formula>IF(RIGHT(TEXT(AQ561,"0.#"),1)=".",FALSE,TRUE)</formula>
    </cfRule>
    <cfRule type="expression" dxfId="1662" priority="1236">
      <formula>IF(RIGHT(TEXT(AQ561,"0.#"),1)=".",TRUE,FALSE)</formula>
    </cfRule>
  </conditionalFormatting>
  <conditionalFormatting sqref="AE571">
    <cfRule type="expression" dxfId="1661" priority="1233">
      <formula>IF(RIGHT(TEXT(AE571,"0.#"),1)=".",FALSE,TRUE)</formula>
    </cfRule>
    <cfRule type="expression" dxfId="1660" priority="1234">
      <formula>IF(RIGHT(TEXT(AE571,"0.#"),1)=".",TRUE,FALSE)</formula>
    </cfRule>
  </conditionalFormatting>
  <conditionalFormatting sqref="AE572">
    <cfRule type="expression" dxfId="1659" priority="1231">
      <formula>IF(RIGHT(TEXT(AE572,"0.#"),1)=".",FALSE,TRUE)</formula>
    </cfRule>
    <cfRule type="expression" dxfId="1658" priority="1232">
      <formula>IF(RIGHT(TEXT(AE572,"0.#"),1)=".",TRUE,FALSE)</formula>
    </cfRule>
  </conditionalFormatting>
  <conditionalFormatting sqref="AE573">
    <cfRule type="expression" dxfId="1657" priority="1229">
      <formula>IF(RIGHT(TEXT(AE573,"0.#"),1)=".",FALSE,TRUE)</formula>
    </cfRule>
    <cfRule type="expression" dxfId="1656" priority="1230">
      <formula>IF(RIGHT(TEXT(AE573,"0.#"),1)=".",TRUE,FALSE)</formula>
    </cfRule>
  </conditionalFormatting>
  <conditionalFormatting sqref="AU571">
    <cfRule type="expression" dxfId="1655" priority="1221">
      <formula>IF(RIGHT(TEXT(AU571,"0.#"),1)=".",FALSE,TRUE)</formula>
    </cfRule>
    <cfRule type="expression" dxfId="1654" priority="1222">
      <formula>IF(RIGHT(TEXT(AU571,"0.#"),1)=".",TRUE,FALSE)</formula>
    </cfRule>
  </conditionalFormatting>
  <conditionalFormatting sqref="AU572">
    <cfRule type="expression" dxfId="1653" priority="1219">
      <formula>IF(RIGHT(TEXT(AU572,"0.#"),1)=".",FALSE,TRUE)</formula>
    </cfRule>
    <cfRule type="expression" dxfId="1652" priority="1220">
      <formula>IF(RIGHT(TEXT(AU572,"0.#"),1)=".",TRUE,FALSE)</formula>
    </cfRule>
  </conditionalFormatting>
  <conditionalFormatting sqref="AU573">
    <cfRule type="expression" dxfId="1651" priority="1217">
      <formula>IF(RIGHT(TEXT(AU573,"0.#"),1)=".",FALSE,TRUE)</formula>
    </cfRule>
    <cfRule type="expression" dxfId="1650" priority="1218">
      <formula>IF(RIGHT(TEXT(AU573,"0.#"),1)=".",TRUE,FALSE)</formula>
    </cfRule>
  </conditionalFormatting>
  <conditionalFormatting sqref="AQ572">
    <cfRule type="expression" dxfId="1649" priority="1209">
      <formula>IF(RIGHT(TEXT(AQ572,"0.#"),1)=".",FALSE,TRUE)</formula>
    </cfRule>
    <cfRule type="expression" dxfId="1648" priority="1210">
      <formula>IF(RIGHT(TEXT(AQ572,"0.#"),1)=".",TRUE,FALSE)</formula>
    </cfRule>
  </conditionalFormatting>
  <conditionalFormatting sqref="AQ573">
    <cfRule type="expression" dxfId="1647" priority="1207">
      <formula>IF(RIGHT(TEXT(AQ573,"0.#"),1)=".",FALSE,TRUE)</formula>
    </cfRule>
    <cfRule type="expression" dxfId="1646" priority="1208">
      <formula>IF(RIGHT(TEXT(AQ573,"0.#"),1)=".",TRUE,FALSE)</formula>
    </cfRule>
  </conditionalFormatting>
  <conditionalFormatting sqref="AQ571">
    <cfRule type="expression" dxfId="1645" priority="1205">
      <formula>IF(RIGHT(TEXT(AQ571,"0.#"),1)=".",FALSE,TRUE)</formula>
    </cfRule>
    <cfRule type="expression" dxfId="1644" priority="1206">
      <formula>IF(RIGHT(TEXT(AQ571,"0.#"),1)=".",TRUE,FALSE)</formula>
    </cfRule>
  </conditionalFormatting>
  <conditionalFormatting sqref="AE576">
    <cfRule type="expression" dxfId="1643" priority="1203">
      <formula>IF(RIGHT(TEXT(AE576,"0.#"),1)=".",FALSE,TRUE)</formula>
    </cfRule>
    <cfRule type="expression" dxfId="1642" priority="1204">
      <formula>IF(RIGHT(TEXT(AE576,"0.#"),1)=".",TRUE,FALSE)</formula>
    </cfRule>
  </conditionalFormatting>
  <conditionalFormatting sqref="AE577">
    <cfRule type="expression" dxfId="1641" priority="1201">
      <formula>IF(RIGHT(TEXT(AE577,"0.#"),1)=".",FALSE,TRUE)</formula>
    </cfRule>
    <cfRule type="expression" dxfId="1640" priority="1202">
      <formula>IF(RIGHT(TEXT(AE577,"0.#"),1)=".",TRUE,FALSE)</formula>
    </cfRule>
  </conditionalFormatting>
  <conditionalFormatting sqref="AE578">
    <cfRule type="expression" dxfId="1639" priority="1199">
      <formula>IF(RIGHT(TEXT(AE578,"0.#"),1)=".",FALSE,TRUE)</formula>
    </cfRule>
    <cfRule type="expression" dxfId="1638" priority="1200">
      <formula>IF(RIGHT(TEXT(AE578,"0.#"),1)=".",TRUE,FALSE)</formula>
    </cfRule>
  </conditionalFormatting>
  <conditionalFormatting sqref="AU576">
    <cfRule type="expression" dxfId="1637" priority="1191">
      <formula>IF(RIGHT(TEXT(AU576,"0.#"),1)=".",FALSE,TRUE)</formula>
    </cfRule>
    <cfRule type="expression" dxfId="1636" priority="1192">
      <formula>IF(RIGHT(TEXT(AU576,"0.#"),1)=".",TRUE,FALSE)</formula>
    </cfRule>
  </conditionalFormatting>
  <conditionalFormatting sqref="AU577">
    <cfRule type="expression" dxfId="1635" priority="1189">
      <formula>IF(RIGHT(TEXT(AU577,"0.#"),1)=".",FALSE,TRUE)</formula>
    </cfRule>
    <cfRule type="expression" dxfId="1634" priority="1190">
      <formula>IF(RIGHT(TEXT(AU577,"0.#"),1)=".",TRUE,FALSE)</formula>
    </cfRule>
  </conditionalFormatting>
  <conditionalFormatting sqref="AU578">
    <cfRule type="expression" dxfId="1633" priority="1187">
      <formula>IF(RIGHT(TEXT(AU578,"0.#"),1)=".",FALSE,TRUE)</formula>
    </cfRule>
    <cfRule type="expression" dxfId="1632" priority="1188">
      <formula>IF(RIGHT(TEXT(AU578,"0.#"),1)=".",TRUE,FALSE)</formula>
    </cfRule>
  </conditionalFormatting>
  <conditionalFormatting sqref="AQ577">
    <cfRule type="expression" dxfId="1631" priority="1179">
      <formula>IF(RIGHT(TEXT(AQ577,"0.#"),1)=".",FALSE,TRUE)</formula>
    </cfRule>
    <cfRule type="expression" dxfId="1630" priority="1180">
      <formula>IF(RIGHT(TEXT(AQ577,"0.#"),1)=".",TRUE,FALSE)</formula>
    </cfRule>
  </conditionalFormatting>
  <conditionalFormatting sqref="AQ578">
    <cfRule type="expression" dxfId="1629" priority="1177">
      <formula>IF(RIGHT(TEXT(AQ578,"0.#"),1)=".",FALSE,TRUE)</formula>
    </cfRule>
    <cfRule type="expression" dxfId="1628" priority="1178">
      <formula>IF(RIGHT(TEXT(AQ578,"0.#"),1)=".",TRUE,FALSE)</formula>
    </cfRule>
  </conditionalFormatting>
  <conditionalFormatting sqref="AQ576">
    <cfRule type="expression" dxfId="1627" priority="1175">
      <formula>IF(RIGHT(TEXT(AQ576,"0.#"),1)=".",FALSE,TRUE)</formula>
    </cfRule>
    <cfRule type="expression" dxfId="1626" priority="1176">
      <formula>IF(RIGHT(TEXT(AQ576,"0.#"),1)=".",TRUE,FALSE)</formula>
    </cfRule>
  </conditionalFormatting>
  <conditionalFormatting sqref="AE581">
    <cfRule type="expression" dxfId="1625" priority="1173">
      <formula>IF(RIGHT(TEXT(AE581,"0.#"),1)=".",FALSE,TRUE)</formula>
    </cfRule>
    <cfRule type="expression" dxfId="1624" priority="1174">
      <formula>IF(RIGHT(TEXT(AE581,"0.#"),1)=".",TRUE,FALSE)</formula>
    </cfRule>
  </conditionalFormatting>
  <conditionalFormatting sqref="AE582">
    <cfRule type="expression" dxfId="1623" priority="1171">
      <formula>IF(RIGHT(TEXT(AE582,"0.#"),1)=".",FALSE,TRUE)</formula>
    </cfRule>
    <cfRule type="expression" dxfId="1622" priority="1172">
      <formula>IF(RIGHT(TEXT(AE582,"0.#"),1)=".",TRUE,FALSE)</formula>
    </cfRule>
  </conditionalFormatting>
  <conditionalFormatting sqref="AE583">
    <cfRule type="expression" dxfId="1621" priority="1169">
      <formula>IF(RIGHT(TEXT(AE583,"0.#"),1)=".",FALSE,TRUE)</formula>
    </cfRule>
    <cfRule type="expression" dxfId="1620" priority="1170">
      <formula>IF(RIGHT(TEXT(AE583,"0.#"),1)=".",TRUE,FALSE)</formula>
    </cfRule>
  </conditionalFormatting>
  <conditionalFormatting sqref="AU581">
    <cfRule type="expression" dxfId="1619" priority="1161">
      <formula>IF(RIGHT(TEXT(AU581,"0.#"),1)=".",FALSE,TRUE)</formula>
    </cfRule>
    <cfRule type="expression" dxfId="1618" priority="1162">
      <formula>IF(RIGHT(TEXT(AU581,"0.#"),1)=".",TRUE,FALSE)</formula>
    </cfRule>
  </conditionalFormatting>
  <conditionalFormatting sqref="AQ582">
    <cfRule type="expression" dxfId="1617" priority="1149">
      <formula>IF(RIGHT(TEXT(AQ582,"0.#"),1)=".",FALSE,TRUE)</formula>
    </cfRule>
    <cfRule type="expression" dxfId="1616" priority="1150">
      <formula>IF(RIGHT(TEXT(AQ582,"0.#"),1)=".",TRUE,FALSE)</formula>
    </cfRule>
  </conditionalFormatting>
  <conditionalFormatting sqref="AQ583">
    <cfRule type="expression" dxfId="1615" priority="1147">
      <formula>IF(RIGHT(TEXT(AQ583,"0.#"),1)=".",FALSE,TRUE)</formula>
    </cfRule>
    <cfRule type="expression" dxfId="1614" priority="1148">
      <formula>IF(RIGHT(TEXT(AQ583,"0.#"),1)=".",TRUE,FALSE)</formula>
    </cfRule>
  </conditionalFormatting>
  <conditionalFormatting sqref="AQ581">
    <cfRule type="expression" dxfId="1613" priority="1145">
      <formula>IF(RIGHT(TEXT(AQ581,"0.#"),1)=".",FALSE,TRUE)</formula>
    </cfRule>
    <cfRule type="expression" dxfId="1612" priority="1146">
      <formula>IF(RIGHT(TEXT(AQ581,"0.#"),1)=".",TRUE,FALSE)</formula>
    </cfRule>
  </conditionalFormatting>
  <conditionalFormatting sqref="AE586">
    <cfRule type="expression" dxfId="1611" priority="1143">
      <formula>IF(RIGHT(TEXT(AE586,"0.#"),1)=".",FALSE,TRUE)</formula>
    </cfRule>
    <cfRule type="expression" dxfId="1610" priority="1144">
      <formula>IF(RIGHT(TEXT(AE586,"0.#"),1)=".",TRUE,FALSE)</formula>
    </cfRule>
  </conditionalFormatting>
  <conditionalFormatting sqref="AM588">
    <cfRule type="expression" dxfId="1609" priority="1133">
      <formula>IF(RIGHT(TEXT(AM588,"0.#"),1)=".",FALSE,TRUE)</formula>
    </cfRule>
    <cfRule type="expression" dxfId="1608" priority="1134">
      <formula>IF(RIGHT(TEXT(AM588,"0.#"),1)=".",TRUE,FALSE)</formula>
    </cfRule>
  </conditionalFormatting>
  <conditionalFormatting sqref="AE587">
    <cfRule type="expression" dxfId="1607" priority="1141">
      <formula>IF(RIGHT(TEXT(AE587,"0.#"),1)=".",FALSE,TRUE)</formula>
    </cfRule>
    <cfRule type="expression" dxfId="1606" priority="1142">
      <formula>IF(RIGHT(TEXT(AE587,"0.#"),1)=".",TRUE,FALSE)</formula>
    </cfRule>
  </conditionalFormatting>
  <conditionalFormatting sqref="AE588">
    <cfRule type="expression" dxfId="1605" priority="1139">
      <formula>IF(RIGHT(TEXT(AE588,"0.#"),1)=".",FALSE,TRUE)</formula>
    </cfRule>
    <cfRule type="expression" dxfId="1604" priority="1140">
      <formula>IF(RIGHT(TEXT(AE588,"0.#"),1)=".",TRUE,FALSE)</formula>
    </cfRule>
  </conditionalFormatting>
  <conditionalFormatting sqref="AM586">
    <cfRule type="expression" dxfId="1603" priority="1137">
      <formula>IF(RIGHT(TEXT(AM586,"0.#"),1)=".",FALSE,TRUE)</formula>
    </cfRule>
    <cfRule type="expression" dxfId="1602" priority="1138">
      <formula>IF(RIGHT(TEXT(AM586,"0.#"),1)=".",TRUE,FALSE)</formula>
    </cfRule>
  </conditionalFormatting>
  <conditionalFormatting sqref="AM587">
    <cfRule type="expression" dxfId="1601" priority="1135">
      <formula>IF(RIGHT(TEXT(AM587,"0.#"),1)=".",FALSE,TRUE)</formula>
    </cfRule>
    <cfRule type="expression" dxfId="1600" priority="1136">
      <formula>IF(RIGHT(TEXT(AM587,"0.#"),1)=".",TRUE,FALSE)</formula>
    </cfRule>
  </conditionalFormatting>
  <conditionalFormatting sqref="AU586">
    <cfRule type="expression" dxfId="1599" priority="1131">
      <formula>IF(RIGHT(TEXT(AU586,"0.#"),1)=".",FALSE,TRUE)</formula>
    </cfRule>
    <cfRule type="expression" dxfId="1598" priority="1132">
      <formula>IF(RIGHT(TEXT(AU586,"0.#"),1)=".",TRUE,FALSE)</formula>
    </cfRule>
  </conditionalFormatting>
  <conditionalFormatting sqref="AU587">
    <cfRule type="expression" dxfId="1597" priority="1129">
      <formula>IF(RIGHT(TEXT(AU587,"0.#"),1)=".",FALSE,TRUE)</formula>
    </cfRule>
    <cfRule type="expression" dxfId="1596" priority="1130">
      <formula>IF(RIGHT(TEXT(AU587,"0.#"),1)=".",TRUE,FALSE)</formula>
    </cfRule>
  </conditionalFormatting>
  <conditionalFormatting sqref="AU588">
    <cfRule type="expression" dxfId="1595" priority="1127">
      <formula>IF(RIGHT(TEXT(AU588,"0.#"),1)=".",FALSE,TRUE)</formula>
    </cfRule>
    <cfRule type="expression" dxfId="1594" priority="1128">
      <formula>IF(RIGHT(TEXT(AU588,"0.#"),1)=".",TRUE,FALSE)</formula>
    </cfRule>
  </conditionalFormatting>
  <conditionalFormatting sqref="AI588">
    <cfRule type="expression" dxfId="1593" priority="1121">
      <formula>IF(RIGHT(TEXT(AI588,"0.#"),1)=".",FALSE,TRUE)</formula>
    </cfRule>
    <cfRule type="expression" dxfId="1592" priority="1122">
      <formula>IF(RIGHT(TEXT(AI588,"0.#"),1)=".",TRUE,FALSE)</formula>
    </cfRule>
  </conditionalFormatting>
  <conditionalFormatting sqref="AI586">
    <cfRule type="expression" dxfId="1591" priority="1125">
      <formula>IF(RIGHT(TEXT(AI586,"0.#"),1)=".",FALSE,TRUE)</formula>
    </cfRule>
    <cfRule type="expression" dxfId="1590" priority="1126">
      <formula>IF(RIGHT(TEXT(AI586,"0.#"),1)=".",TRUE,FALSE)</formula>
    </cfRule>
  </conditionalFormatting>
  <conditionalFormatting sqref="AI587">
    <cfRule type="expression" dxfId="1589" priority="1123">
      <formula>IF(RIGHT(TEXT(AI587,"0.#"),1)=".",FALSE,TRUE)</formula>
    </cfRule>
    <cfRule type="expression" dxfId="1588" priority="1124">
      <formula>IF(RIGHT(TEXT(AI587,"0.#"),1)=".",TRUE,FALSE)</formula>
    </cfRule>
  </conditionalFormatting>
  <conditionalFormatting sqref="AQ587">
    <cfRule type="expression" dxfId="1587" priority="1119">
      <formula>IF(RIGHT(TEXT(AQ587,"0.#"),1)=".",FALSE,TRUE)</formula>
    </cfRule>
    <cfRule type="expression" dxfId="1586" priority="1120">
      <formula>IF(RIGHT(TEXT(AQ587,"0.#"),1)=".",TRUE,FALSE)</formula>
    </cfRule>
  </conditionalFormatting>
  <conditionalFormatting sqref="AQ588">
    <cfRule type="expression" dxfId="1585" priority="1117">
      <formula>IF(RIGHT(TEXT(AQ588,"0.#"),1)=".",FALSE,TRUE)</formula>
    </cfRule>
    <cfRule type="expression" dxfId="1584" priority="1118">
      <formula>IF(RIGHT(TEXT(AQ588,"0.#"),1)=".",TRUE,FALSE)</formula>
    </cfRule>
  </conditionalFormatting>
  <conditionalFormatting sqref="AQ586">
    <cfRule type="expression" dxfId="1583" priority="1115">
      <formula>IF(RIGHT(TEXT(AQ586,"0.#"),1)=".",FALSE,TRUE)</formula>
    </cfRule>
    <cfRule type="expression" dxfId="1582" priority="1116">
      <formula>IF(RIGHT(TEXT(AQ586,"0.#"),1)=".",TRUE,FALSE)</formula>
    </cfRule>
  </conditionalFormatting>
  <conditionalFormatting sqref="AE595">
    <cfRule type="expression" dxfId="1581" priority="1113">
      <formula>IF(RIGHT(TEXT(AE595,"0.#"),1)=".",FALSE,TRUE)</formula>
    </cfRule>
    <cfRule type="expression" dxfId="1580" priority="1114">
      <formula>IF(RIGHT(TEXT(AE595,"0.#"),1)=".",TRUE,FALSE)</formula>
    </cfRule>
  </conditionalFormatting>
  <conditionalFormatting sqref="AE596">
    <cfRule type="expression" dxfId="1579" priority="1111">
      <formula>IF(RIGHT(TEXT(AE596,"0.#"),1)=".",FALSE,TRUE)</formula>
    </cfRule>
    <cfRule type="expression" dxfId="1578" priority="1112">
      <formula>IF(RIGHT(TEXT(AE596,"0.#"),1)=".",TRUE,FALSE)</formula>
    </cfRule>
  </conditionalFormatting>
  <conditionalFormatting sqref="AE597">
    <cfRule type="expression" dxfId="1577" priority="1109">
      <formula>IF(RIGHT(TEXT(AE597,"0.#"),1)=".",FALSE,TRUE)</formula>
    </cfRule>
    <cfRule type="expression" dxfId="1576" priority="1110">
      <formula>IF(RIGHT(TEXT(AE597,"0.#"),1)=".",TRUE,FALSE)</formula>
    </cfRule>
  </conditionalFormatting>
  <conditionalFormatting sqref="AU595">
    <cfRule type="expression" dxfId="1575" priority="1101">
      <formula>IF(RIGHT(TEXT(AU595,"0.#"),1)=".",FALSE,TRUE)</formula>
    </cfRule>
    <cfRule type="expression" dxfId="1574" priority="1102">
      <formula>IF(RIGHT(TEXT(AU595,"0.#"),1)=".",TRUE,FALSE)</formula>
    </cfRule>
  </conditionalFormatting>
  <conditionalFormatting sqref="AU596">
    <cfRule type="expression" dxfId="1573" priority="1099">
      <formula>IF(RIGHT(TEXT(AU596,"0.#"),1)=".",FALSE,TRUE)</formula>
    </cfRule>
    <cfRule type="expression" dxfId="1572" priority="1100">
      <formula>IF(RIGHT(TEXT(AU596,"0.#"),1)=".",TRUE,FALSE)</formula>
    </cfRule>
  </conditionalFormatting>
  <conditionalFormatting sqref="AU597">
    <cfRule type="expression" dxfId="1571" priority="1097">
      <formula>IF(RIGHT(TEXT(AU597,"0.#"),1)=".",FALSE,TRUE)</formula>
    </cfRule>
    <cfRule type="expression" dxfId="1570" priority="1098">
      <formula>IF(RIGHT(TEXT(AU597,"0.#"),1)=".",TRUE,FALSE)</formula>
    </cfRule>
  </conditionalFormatting>
  <conditionalFormatting sqref="AQ596">
    <cfRule type="expression" dxfId="1569" priority="1089">
      <formula>IF(RIGHT(TEXT(AQ596,"0.#"),1)=".",FALSE,TRUE)</formula>
    </cfRule>
    <cfRule type="expression" dxfId="1568" priority="1090">
      <formula>IF(RIGHT(TEXT(AQ596,"0.#"),1)=".",TRUE,FALSE)</formula>
    </cfRule>
  </conditionalFormatting>
  <conditionalFormatting sqref="AQ597">
    <cfRule type="expression" dxfId="1567" priority="1087">
      <formula>IF(RIGHT(TEXT(AQ597,"0.#"),1)=".",FALSE,TRUE)</formula>
    </cfRule>
    <cfRule type="expression" dxfId="1566" priority="1088">
      <formula>IF(RIGHT(TEXT(AQ597,"0.#"),1)=".",TRUE,FALSE)</formula>
    </cfRule>
  </conditionalFormatting>
  <conditionalFormatting sqref="AQ595">
    <cfRule type="expression" dxfId="1565" priority="1085">
      <formula>IF(RIGHT(TEXT(AQ595,"0.#"),1)=".",FALSE,TRUE)</formula>
    </cfRule>
    <cfRule type="expression" dxfId="1564" priority="1086">
      <formula>IF(RIGHT(TEXT(AQ595,"0.#"),1)=".",TRUE,FALSE)</formula>
    </cfRule>
  </conditionalFormatting>
  <conditionalFormatting sqref="AE620">
    <cfRule type="expression" dxfId="1563" priority="1083">
      <formula>IF(RIGHT(TEXT(AE620,"0.#"),1)=".",FALSE,TRUE)</formula>
    </cfRule>
    <cfRule type="expression" dxfId="1562" priority="1084">
      <formula>IF(RIGHT(TEXT(AE620,"0.#"),1)=".",TRUE,FALSE)</formula>
    </cfRule>
  </conditionalFormatting>
  <conditionalFormatting sqref="AE621">
    <cfRule type="expression" dxfId="1561" priority="1081">
      <formula>IF(RIGHT(TEXT(AE621,"0.#"),1)=".",FALSE,TRUE)</formula>
    </cfRule>
    <cfRule type="expression" dxfId="1560" priority="1082">
      <formula>IF(RIGHT(TEXT(AE621,"0.#"),1)=".",TRUE,FALSE)</formula>
    </cfRule>
  </conditionalFormatting>
  <conditionalFormatting sqref="AE622">
    <cfRule type="expression" dxfId="1559" priority="1079">
      <formula>IF(RIGHT(TEXT(AE622,"0.#"),1)=".",FALSE,TRUE)</formula>
    </cfRule>
    <cfRule type="expression" dxfId="1558" priority="1080">
      <formula>IF(RIGHT(TEXT(AE622,"0.#"),1)=".",TRUE,FALSE)</formula>
    </cfRule>
  </conditionalFormatting>
  <conditionalFormatting sqref="AU620">
    <cfRule type="expression" dxfId="1557" priority="1071">
      <formula>IF(RIGHT(TEXT(AU620,"0.#"),1)=".",FALSE,TRUE)</formula>
    </cfRule>
    <cfRule type="expression" dxfId="1556" priority="1072">
      <formula>IF(RIGHT(TEXT(AU620,"0.#"),1)=".",TRUE,FALSE)</formula>
    </cfRule>
  </conditionalFormatting>
  <conditionalFormatting sqref="AU621">
    <cfRule type="expression" dxfId="1555" priority="1069">
      <formula>IF(RIGHT(TEXT(AU621,"0.#"),1)=".",FALSE,TRUE)</formula>
    </cfRule>
    <cfRule type="expression" dxfId="1554" priority="1070">
      <formula>IF(RIGHT(TEXT(AU621,"0.#"),1)=".",TRUE,FALSE)</formula>
    </cfRule>
  </conditionalFormatting>
  <conditionalFormatting sqref="AU622">
    <cfRule type="expression" dxfId="1553" priority="1067">
      <formula>IF(RIGHT(TEXT(AU622,"0.#"),1)=".",FALSE,TRUE)</formula>
    </cfRule>
    <cfRule type="expression" dxfId="1552" priority="1068">
      <formula>IF(RIGHT(TEXT(AU622,"0.#"),1)=".",TRUE,FALSE)</formula>
    </cfRule>
  </conditionalFormatting>
  <conditionalFormatting sqref="AQ621">
    <cfRule type="expression" dxfId="1551" priority="1059">
      <formula>IF(RIGHT(TEXT(AQ621,"0.#"),1)=".",FALSE,TRUE)</formula>
    </cfRule>
    <cfRule type="expression" dxfId="1550" priority="1060">
      <formula>IF(RIGHT(TEXT(AQ621,"0.#"),1)=".",TRUE,FALSE)</formula>
    </cfRule>
  </conditionalFormatting>
  <conditionalFormatting sqref="AQ622">
    <cfRule type="expression" dxfId="1549" priority="1057">
      <formula>IF(RIGHT(TEXT(AQ622,"0.#"),1)=".",FALSE,TRUE)</formula>
    </cfRule>
    <cfRule type="expression" dxfId="1548" priority="1058">
      <formula>IF(RIGHT(TEXT(AQ622,"0.#"),1)=".",TRUE,FALSE)</formula>
    </cfRule>
  </conditionalFormatting>
  <conditionalFormatting sqref="AQ620">
    <cfRule type="expression" dxfId="1547" priority="1055">
      <formula>IF(RIGHT(TEXT(AQ620,"0.#"),1)=".",FALSE,TRUE)</formula>
    </cfRule>
    <cfRule type="expression" dxfId="1546" priority="1056">
      <formula>IF(RIGHT(TEXT(AQ620,"0.#"),1)=".",TRUE,FALSE)</formula>
    </cfRule>
  </conditionalFormatting>
  <conditionalFormatting sqref="AE600">
    <cfRule type="expression" dxfId="1545" priority="1053">
      <formula>IF(RIGHT(TEXT(AE600,"0.#"),1)=".",FALSE,TRUE)</formula>
    </cfRule>
    <cfRule type="expression" dxfId="1544" priority="1054">
      <formula>IF(RIGHT(TEXT(AE600,"0.#"),1)=".",TRUE,FALSE)</formula>
    </cfRule>
  </conditionalFormatting>
  <conditionalFormatting sqref="AE601">
    <cfRule type="expression" dxfId="1543" priority="1051">
      <formula>IF(RIGHT(TEXT(AE601,"0.#"),1)=".",FALSE,TRUE)</formula>
    </cfRule>
    <cfRule type="expression" dxfId="1542" priority="1052">
      <formula>IF(RIGHT(TEXT(AE601,"0.#"),1)=".",TRUE,FALSE)</formula>
    </cfRule>
  </conditionalFormatting>
  <conditionalFormatting sqref="AE602">
    <cfRule type="expression" dxfId="1541" priority="1049">
      <formula>IF(RIGHT(TEXT(AE602,"0.#"),1)=".",FALSE,TRUE)</formula>
    </cfRule>
    <cfRule type="expression" dxfId="1540" priority="1050">
      <formula>IF(RIGHT(TEXT(AE602,"0.#"),1)=".",TRUE,FALSE)</formula>
    </cfRule>
  </conditionalFormatting>
  <conditionalFormatting sqref="AU600">
    <cfRule type="expression" dxfId="1539" priority="1041">
      <formula>IF(RIGHT(TEXT(AU600,"0.#"),1)=".",FALSE,TRUE)</formula>
    </cfRule>
    <cfRule type="expression" dxfId="1538" priority="1042">
      <formula>IF(RIGHT(TEXT(AU600,"0.#"),1)=".",TRUE,FALSE)</formula>
    </cfRule>
  </conditionalFormatting>
  <conditionalFormatting sqref="AU601">
    <cfRule type="expression" dxfId="1537" priority="1039">
      <formula>IF(RIGHT(TEXT(AU601,"0.#"),1)=".",FALSE,TRUE)</formula>
    </cfRule>
    <cfRule type="expression" dxfId="1536" priority="1040">
      <formula>IF(RIGHT(TEXT(AU601,"0.#"),1)=".",TRUE,FALSE)</formula>
    </cfRule>
  </conditionalFormatting>
  <conditionalFormatting sqref="AU602">
    <cfRule type="expression" dxfId="1535" priority="1037">
      <formula>IF(RIGHT(TEXT(AU602,"0.#"),1)=".",FALSE,TRUE)</formula>
    </cfRule>
    <cfRule type="expression" dxfId="1534" priority="1038">
      <formula>IF(RIGHT(TEXT(AU602,"0.#"),1)=".",TRUE,FALSE)</formula>
    </cfRule>
  </conditionalFormatting>
  <conditionalFormatting sqref="AQ601">
    <cfRule type="expression" dxfId="1533" priority="1029">
      <formula>IF(RIGHT(TEXT(AQ601,"0.#"),1)=".",FALSE,TRUE)</formula>
    </cfRule>
    <cfRule type="expression" dxfId="1532" priority="1030">
      <formula>IF(RIGHT(TEXT(AQ601,"0.#"),1)=".",TRUE,FALSE)</formula>
    </cfRule>
  </conditionalFormatting>
  <conditionalFormatting sqref="AQ602">
    <cfRule type="expression" dxfId="1531" priority="1027">
      <formula>IF(RIGHT(TEXT(AQ602,"0.#"),1)=".",FALSE,TRUE)</formula>
    </cfRule>
    <cfRule type="expression" dxfId="1530" priority="1028">
      <formula>IF(RIGHT(TEXT(AQ602,"0.#"),1)=".",TRUE,FALSE)</formula>
    </cfRule>
  </conditionalFormatting>
  <conditionalFormatting sqref="AQ600">
    <cfRule type="expression" dxfId="1529" priority="1025">
      <formula>IF(RIGHT(TEXT(AQ600,"0.#"),1)=".",FALSE,TRUE)</formula>
    </cfRule>
    <cfRule type="expression" dxfId="1528" priority="1026">
      <formula>IF(RIGHT(TEXT(AQ600,"0.#"),1)=".",TRUE,FALSE)</formula>
    </cfRule>
  </conditionalFormatting>
  <conditionalFormatting sqref="AE605">
    <cfRule type="expression" dxfId="1527" priority="1023">
      <formula>IF(RIGHT(TEXT(AE605,"0.#"),1)=".",FALSE,TRUE)</formula>
    </cfRule>
    <cfRule type="expression" dxfId="1526" priority="1024">
      <formula>IF(RIGHT(TEXT(AE605,"0.#"),1)=".",TRUE,FALSE)</formula>
    </cfRule>
  </conditionalFormatting>
  <conditionalFormatting sqref="AE606">
    <cfRule type="expression" dxfId="1525" priority="1021">
      <formula>IF(RIGHT(TEXT(AE606,"0.#"),1)=".",FALSE,TRUE)</formula>
    </cfRule>
    <cfRule type="expression" dxfId="1524" priority="1022">
      <formula>IF(RIGHT(TEXT(AE606,"0.#"),1)=".",TRUE,FALSE)</formula>
    </cfRule>
  </conditionalFormatting>
  <conditionalFormatting sqref="AE607">
    <cfRule type="expression" dxfId="1523" priority="1019">
      <formula>IF(RIGHT(TEXT(AE607,"0.#"),1)=".",FALSE,TRUE)</formula>
    </cfRule>
    <cfRule type="expression" dxfId="1522" priority="1020">
      <formula>IF(RIGHT(TEXT(AE607,"0.#"),1)=".",TRUE,FALSE)</formula>
    </cfRule>
  </conditionalFormatting>
  <conditionalFormatting sqref="AU605">
    <cfRule type="expression" dxfId="1521" priority="1011">
      <formula>IF(RIGHT(TEXT(AU605,"0.#"),1)=".",FALSE,TRUE)</formula>
    </cfRule>
    <cfRule type="expression" dxfId="1520" priority="1012">
      <formula>IF(RIGHT(TEXT(AU605,"0.#"),1)=".",TRUE,FALSE)</formula>
    </cfRule>
  </conditionalFormatting>
  <conditionalFormatting sqref="AU606">
    <cfRule type="expression" dxfId="1519" priority="1009">
      <formula>IF(RIGHT(TEXT(AU606,"0.#"),1)=".",FALSE,TRUE)</formula>
    </cfRule>
    <cfRule type="expression" dxfId="1518" priority="1010">
      <formula>IF(RIGHT(TEXT(AU606,"0.#"),1)=".",TRUE,FALSE)</formula>
    </cfRule>
  </conditionalFormatting>
  <conditionalFormatting sqref="AU607">
    <cfRule type="expression" dxfId="1517" priority="1007">
      <formula>IF(RIGHT(TEXT(AU607,"0.#"),1)=".",FALSE,TRUE)</formula>
    </cfRule>
    <cfRule type="expression" dxfId="1516" priority="1008">
      <formula>IF(RIGHT(TEXT(AU607,"0.#"),1)=".",TRUE,FALSE)</formula>
    </cfRule>
  </conditionalFormatting>
  <conditionalFormatting sqref="AQ606">
    <cfRule type="expression" dxfId="1515" priority="999">
      <formula>IF(RIGHT(TEXT(AQ606,"0.#"),1)=".",FALSE,TRUE)</formula>
    </cfRule>
    <cfRule type="expression" dxfId="1514" priority="1000">
      <formula>IF(RIGHT(TEXT(AQ606,"0.#"),1)=".",TRUE,FALSE)</formula>
    </cfRule>
  </conditionalFormatting>
  <conditionalFormatting sqref="AQ607">
    <cfRule type="expression" dxfId="1513" priority="997">
      <formula>IF(RIGHT(TEXT(AQ607,"0.#"),1)=".",FALSE,TRUE)</formula>
    </cfRule>
    <cfRule type="expression" dxfId="1512" priority="998">
      <formula>IF(RIGHT(TEXT(AQ607,"0.#"),1)=".",TRUE,FALSE)</formula>
    </cfRule>
  </conditionalFormatting>
  <conditionalFormatting sqref="AQ605">
    <cfRule type="expression" dxfId="1511" priority="995">
      <formula>IF(RIGHT(TEXT(AQ605,"0.#"),1)=".",FALSE,TRUE)</formula>
    </cfRule>
    <cfRule type="expression" dxfId="1510" priority="996">
      <formula>IF(RIGHT(TEXT(AQ605,"0.#"),1)=".",TRUE,FALSE)</formula>
    </cfRule>
  </conditionalFormatting>
  <conditionalFormatting sqref="AE610">
    <cfRule type="expression" dxfId="1509" priority="993">
      <formula>IF(RIGHT(TEXT(AE610,"0.#"),1)=".",FALSE,TRUE)</formula>
    </cfRule>
    <cfRule type="expression" dxfId="1508" priority="994">
      <formula>IF(RIGHT(TEXT(AE610,"0.#"),1)=".",TRUE,FALSE)</formula>
    </cfRule>
  </conditionalFormatting>
  <conditionalFormatting sqref="AE611">
    <cfRule type="expression" dxfId="1507" priority="991">
      <formula>IF(RIGHT(TEXT(AE611,"0.#"),1)=".",FALSE,TRUE)</formula>
    </cfRule>
    <cfRule type="expression" dxfId="1506" priority="992">
      <formula>IF(RIGHT(TEXT(AE611,"0.#"),1)=".",TRUE,FALSE)</formula>
    </cfRule>
  </conditionalFormatting>
  <conditionalFormatting sqref="AE612">
    <cfRule type="expression" dxfId="1505" priority="989">
      <formula>IF(RIGHT(TEXT(AE612,"0.#"),1)=".",FALSE,TRUE)</formula>
    </cfRule>
    <cfRule type="expression" dxfId="1504" priority="990">
      <formula>IF(RIGHT(TEXT(AE612,"0.#"),1)=".",TRUE,FALSE)</formula>
    </cfRule>
  </conditionalFormatting>
  <conditionalFormatting sqref="AU610">
    <cfRule type="expression" dxfId="1503" priority="981">
      <formula>IF(RIGHT(TEXT(AU610,"0.#"),1)=".",FALSE,TRUE)</formula>
    </cfRule>
    <cfRule type="expression" dxfId="1502" priority="982">
      <formula>IF(RIGHT(TEXT(AU610,"0.#"),1)=".",TRUE,FALSE)</formula>
    </cfRule>
  </conditionalFormatting>
  <conditionalFormatting sqref="AU611">
    <cfRule type="expression" dxfId="1501" priority="979">
      <formula>IF(RIGHT(TEXT(AU611,"0.#"),1)=".",FALSE,TRUE)</formula>
    </cfRule>
    <cfRule type="expression" dxfId="1500" priority="980">
      <formula>IF(RIGHT(TEXT(AU611,"0.#"),1)=".",TRUE,FALSE)</formula>
    </cfRule>
  </conditionalFormatting>
  <conditionalFormatting sqref="AU612">
    <cfRule type="expression" dxfId="1499" priority="977">
      <formula>IF(RIGHT(TEXT(AU612,"0.#"),1)=".",FALSE,TRUE)</formula>
    </cfRule>
    <cfRule type="expression" dxfId="1498" priority="978">
      <formula>IF(RIGHT(TEXT(AU612,"0.#"),1)=".",TRUE,FALSE)</formula>
    </cfRule>
  </conditionalFormatting>
  <conditionalFormatting sqref="AQ611">
    <cfRule type="expression" dxfId="1497" priority="969">
      <formula>IF(RIGHT(TEXT(AQ611,"0.#"),1)=".",FALSE,TRUE)</formula>
    </cfRule>
    <cfRule type="expression" dxfId="1496" priority="970">
      <formula>IF(RIGHT(TEXT(AQ611,"0.#"),1)=".",TRUE,FALSE)</formula>
    </cfRule>
  </conditionalFormatting>
  <conditionalFormatting sqref="AQ612">
    <cfRule type="expression" dxfId="1495" priority="967">
      <formula>IF(RIGHT(TEXT(AQ612,"0.#"),1)=".",FALSE,TRUE)</formula>
    </cfRule>
    <cfRule type="expression" dxfId="1494" priority="968">
      <formula>IF(RIGHT(TEXT(AQ612,"0.#"),1)=".",TRUE,FALSE)</formula>
    </cfRule>
  </conditionalFormatting>
  <conditionalFormatting sqref="AQ610">
    <cfRule type="expression" dxfId="1493" priority="965">
      <formula>IF(RIGHT(TEXT(AQ610,"0.#"),1)=".",FALSE,TRUE)</formula>
    </cfRule>
    <cfRule type="expression" dxfId="1492" priority="966">
      <formula>IF(RIGHT(TEXT(AQ610,"0.#"),1)=".",TRUE,FALSE)</formula>
    </cfRule>
  </conditionalFormatting>
  <conditionalFormatting sqref="AE615">
    <cfRule type="expression" dxfId="1491" priority="963">
      <formula>IF(RIGHT(TEXT(AE615,"0.#"),1)=".",FALSE,TRUE)</formula>
    </cfRule>
    <cfRule type="expression" dxfId="1490" priority="964">
      <formula>IF(RIGHT(TEXT(AE615,"0.#"),1)=".",TRUE,FALSE)</formula>
    </cfRule>
  </conditionalFormatting>
  <conditionalFormatting sqref="AE616">
    <cfRule type="expression" dxfId="1489" priority="961">
      <formula>IF(RIGHT(TEXT(AE616,"0.#"),1)=".",FALSE,TRUE)</formula>
    </cfRule>
    <cfRule type="expression" dxfId="1488" priority="962">
      <formula>IF(RIGHT(TEXT(AE616,"0.#"),1)=".",TRUE,FALSE)</formula>
    </cfRule>
  </conditionalFormatting>
  <conditionalFormatting sqref="AE617">
    <cfRule type="expression" dxfId="1487" priority="959">
      <formula>IF(RIGHT(TEXT(AE617,"0.#"),1)=".",FALSE,TRUE)</formula>
    </cfRule>
    <cfRule type="expression" dxfId="1486" priority="960">
      <formula>IF(RIGHT(TEXT(AE617,"0.#"),1)=".",TRUE,FALSE)</formula>
    </cfRule>
  </conditionalFormatting>
  <conditionalFormatting sqref="AU615">
    <cfRule type="expression" dxfId="1485" priority="951">
      <formula>IF(RIGHT(TEXT(AU615,"0.#"),1)=".",FALSE,TRUE)</formula>
    </cfRule>
    <cfRule type="expression" dxfId="1484" priority="952">
      <formula>IF(RIGHT(TEXT(AU615,"0.#"),1)=".",TRUE,FALSE)</formula>
    </cfRule>
  </conditionalFormatting>
  <conditionalFormatting sqref="AU616">
    <cfRule type="expression" dxfId="1483" priority="949">
      <formula>IF(RIGHT(TEXT(AU616,"0.#"),1)=".",FALSE,TRUE)</formula>
    </cfRule>
    <cfRule type="expression" dxfId="1482" priority="950">
      <formula>IF(RIGHT(TEXT(AU616,"0.#"),1)=".",TRUE,FALSE)</formula>
    </cfRule>
  </conditionalFormatting>
  <conditionalFormatting sqref="AU617">
    <cfRule type="expression" dxfId="1481" priority="947">
      <formula>IF(RIGHT(TEXT(AU617,"0.#"),1)=".",FALSE,TRUE)</formula>
    </cfRule>
    <cfRule type="expression" dxfId="1480" priority="948">
      <formula>IF(RIGHT(TEXT(AU617,"0.#"),1)=".",TRUE,FALSE)</formula>
    </cfRule>
  </conditionalFormatting>
  <conditionalFormatting sqref="AQ616">
    <cfRule type="expression" dxfId="1479" priority="939">
      <formula>IF(RIGHT(TEXT(AQ616,"0.#"),1)=".",FALSE,TRUE)</formula>
    </cfRule>
    <cfRule type="expression" dxfId="1478" priority="940">
      <formula>IF(RIGHT(TEXT(AQ616,"0.#"),1)=".",TRUE,FALSE)</formula>
    </cfRule>
  </conditionalFormatting>
  <conditionalFormatting sqref="AQ617">
    <cfRule type="expression" dxfId="1477" priority="937">
      <formula>IF(RIGHT(TEXT(AQ617,"0.#"),1)=".",FALSE,TRUE)</formula>
    </cfRule>
    <cfRule type="expression" dxfId="1476" priority="938">
      <formula>IF(RIGHT(TEXT(AQ617,"0.#"),1)=".",TRUE,FALSE)</formula>
    </cfRule>
  </conditionalFormatting>
  <conditionalFormatting sqref="AQ615">
    <cfRule type="expression" dxfId="1475" priority="935">
      <formula>IF(RIGHT(TEXT(AQ615,"0.#"),1)=".",FALSE,TRUE)</formula>
    </cfRule>
    <cfRule type="expression" dxfId="1474" priority="936">
      <formula>IF(RIGHT(TEXT(AQ615,"0.#"),1)=".",TRUE,FALSE)</formula>
    </cfRule>
  </conditionalFormatting>
  <conditionalFormatting sqref="AE625">
    <cfRule type="expression" dxfId="1473" priority="933">
      <formula>IF(RIGHT(TEXT(AE625,"0.#"),1)=".",FALSE,TRUE)</formula>
    </cfRule>
    <cfRule type="expression" dxfId="1472" priority="934">
      <formula>IF(RIGHT(TEXT(AE625,"0.#"),1)=".",TRUE,FALSE)</formula>
    </cfRule>
  </conditionalFormatting>
  <conditionalFormatting sqref="AE626">
    <cfRule type="expression" dxfId="1471" priority="931">
      <formula>IF(RIGHT(TEXT(AE626,"0.#"),1)=".",FALSE,TRUE)</formula>
    </cfRule>
    <cfRule type="expression" dxfId="1470" priority="932">
      <formula>IF(RIGHT(TEXT(AE626,"0.#"),1)=".",TRUE,FALSE)</formula>
    </cfRule>
  </conditionalFormatting>
  <conditionalFormatting sqref="AE627">
    <cfRule type="expression" dxfId="1469" priority="929">
      <formula>IF(RIGHT(TEXT(AE627,"0.#"),1)=".",FALSE,TRUE)</formula>
    </cfRule>
    <cfRule type="expression" dxfId="1468" priority="930">
      <formula>IF(RIGHT(TEXT(AE627,"0.#"),1)=".",TRUE,FALSE)</formula>
    </cfRule>
  </conditionalFormatting>
  <conditionalFormatting sqref="AU625">
    <cfRule type="expression" dxfId="1467" priority="921">
      <formula>IF(RIGHT(TEXT(AU625,"0.#"),1)=".",FALSE,TRUE)</formula>
    </cfRule>
    <cfRule type="expression" dxfId="1466" priority="922">
      <formula>IF(RIGHT(TEXT(AU625,"0.#"),1)=".",TRUE,FALSE)</formula>
    </cfRule>
  </conditionalFormatting>
  <conditionalFormatting sqref="AU626">
    <cfRule type="expression" dxfId="1465" priority="919">
      <formula>IF(RIGHT(TEXT(AU626,"0.#"),1)=".",FALSE,TRUE)</formula>
    </cfRule>
    <cfRule type="expression" dxfId="1464" priority="920">
      <formula>IF(RIGHT(TEXT(AU626,"0.#"),1)=".",TRUE,FALSE)</formula>
    </cfRule>
  </conditionalFormatting>
  <conditionalFormatting sqref="AU627">
    <cfRule type="expression" dxfId="1463" priority="917">
      <formula>IF(RIGHT(TEXT(AU627,"0.#"),1)=".",FALSE,TRUE)</formula>
    </cfRule>
    <cfRule type="expression" dxfId="1462" priority="918">
      <formula>IF(RIGHT(TEXT(AU627,"0.#"),1)=".",TRUE,FALSE)</formula>
    </cfRule>
  </conditionalFormatting>
  <conditionalFormatting sqref="AQ626">
    <cfRule type="expression" dxfId="1461" priority="909">
      <formula>IF(RIGHT(TEXT(AQ626,"0.#"),1)=".",FALSE,TRUE)</formula>
    </cfRule>
    <cfRule type="expression" dxfId="1460" priority="910">
      <formula>IF(RIGHT(TEXT(AQ626,"0.#"),1)=".",TRUE,FALSE)</formula>
    </cfRule>
  </conditionalFormatting>
  <conditionalFormatting sqref="AQ627">
    <cfRule type="expression" dxfId="1459" priority="907">
      <formula>IF(RIGHT(TEXT(AQ627,"0.#"),1)=".",FALSE,TRUE)</formula>
    </cfRule>
    <cfRule type="expression" dxfId="1458" priority="908">
      <formula>IF(RIGHT(TEXT(AQ627,"0.#"),1)=".",TRUE,FALSE)</formula>
    </cfRule>
  </conditionalFormatting>
  <conditionalFormatting sqref="AQ625">
    <cfRule type="expression" dxfId="1457" priority="905">
      <formula>IF(RIGHT(TEXT(AQ625,"0.#"),1)=".",FALSE,TRUE)</formula>
    </cfRule>
    <cfRule type="expression" dxfId="1456" priority="906">
      <formula>IF(RIGHT(TEXT(AQ625,"0.#"),1)=".",TRUE,FALSE)</formula>
    </cfRule>
  </conditionalFormatting>
  <conditionalFormatting sqref="AE630">
    <cfRule type="expression" dxfId="1455" priority="903">
      <formula>IF(RIGHT(TEXT(AE630,"0.#"),1)=".",FALSE,TRUE)</formula>
    </cfRule>
    <cfRule type="expression" dxfId="1454" priority="904">
      <formula>IF(RIGHT(TEXT(AE630,"0.#"),1)=".",TRUE,FALSE)</formula>
    </cfRule>
  </conditionalFormatting>
  <conditionalFormatting sqref="AE631">
    <cfRule type="expression" dxfId="1453" priority="901">
      <formula>IF(RIGHT(TEXT(AE631,"0.#"),1)=".",FALSE,TRUE)</formula>
    </cfRule>
    <cfRule type="expression" dxfId="1452" priority="902">
      <formula>IF(RIGHT(TEXT(AE631,"0.#"),1)=".",TRUE,FALSE)</formula>
    </cfRule>
  </conditionalFormatting>
  <conditionalFormatting sqref="AE632">
    <cfRule type="expression" dxfId="1451" priority="899">
      <formula>IF(RIGHT(TEXT(AE632,"0.#"),1)=".",FALSE,TRUE)</formula>
    </cfRule>
    <cfRule type="expression" dxfId="1450" priority="900">
      <formula>IF(RIGHT(TEXT(AE632,"0.#"),1)=".",TRUE,FALSE)</formula>
    </cfRule>
  </conditionalFormatting>
  <conditionalFormatting sqref="AU630">
    <cfRule type="expression" dxfId="1449" priority="891">
      <formula>IF(RIGHT(TEXT(AU630,"0.#"),1)=".",FALSE,TRUE)</formula>
    </cfRule>
    <cfRule type="expression" dxfId="1448" priority="892">
      <formula>IF(RIGHT(TEXT(AU630,"0.#"),1)=".",TRUE,FALSE)</formula>
    </cfRule>
  </conditionalFormatting>
  <conditionalFormatting sqref="AU631">
    <cfRule type="expression" dxfId="1447" priority="889">
      <formula>IF(RIGHT(TEXT(AU631,"0.#"),1)=".",FALSE,TRUE)</formula>
    </cfRule>
    <cfRule type="expression" dxfId="1446" priority="890">
      <formula>IF(RIGHT(TEXT(AU631,"0.#"),1)=".",TRUE,FALSE)</formula>
    </cfRule>
  </conditionalFormatting>
  <conditionalFormatting sqref="AU632">
    <cfRule type="expression" dxfId="1445" priority="887">
      <formula>IF(RIGHT(TEXT(AU632,"0.#"),1)=".",FALSE,TRUE)</formula>
    </cfRule>
    <cfRule type="expression" dxfId="1444" priority="888">
      <formula>IF(RIGHT(TEXT(AU632,"0.#"),1)=".",TRUE,FALSE)</formula>
    </cfRule>
  </conditionalFormatting>
  <conditionalFormatting sqref="AQ631">
    <cfRule type="expression" dxfId="1443" priority="879">
      <formula>IF(RIGHT(TEXT(AQ631,"0.#"),1)=".",FALSE,TRUE)</formula>
    </cfRule>
    <cfRule type="expression" dxfId="1442" priority="880">
      <formula>IF(RIGHT(TEXT(AQ631,"0.#"),1)=".",TRUE,FALSE)</formula>
    </cfRule>
  </conditionalFormatting>
  <conditionalFormatting sqref="AQ632">
    <cfRule type="expression" dxfId="1441" priority="877">
      <formula>IF(RIGHT(TEXT(AQ632,"0.#"),1)=".",FALSE,TRUE)</formula>
    </cfRule>
    <cfRule type="expression" dxfId="1440" priority="878">
      <formula>IF(RIGHT(TEXT(AQ632,"0.#"),1)=".",TRUE,FALSE)</formula>
    </cfRule>
  </conditionalFormatting>
  <conditionalFormatting sqref="AQ630">
    <cfRule type="expression" dxfId="1439" priority="875">
      <formula>IF(RIGHT(TEXT(AQ630,"0.#"),1)=".",FALSE,TRUE)</formula>
    </cfRule>
    <cfRule type="expression" dxfId="1438" priority="876">
      <formula>IF(RIGHT(TEXT(AQ630,"0.#"),1)=".",TRUE,FALSE)</formula>
    </cfRule>
  </conditionalFormatting>
  <conditionalFormatting sqref="AE635">
    <cfRule type="expression" dxfId="1437" priority="873">
      <formula>IF(RIGHT(TEXT(AE635,"0.#"),1)=".",FALSE,TRUE)</formula>
    </cfRule>
    <cfRule type="expression" dxfId="1436" priority="874">
      <formula>IF(RIGHT(TEXT(AE635,"0.#"),1)=".",TRUE,FALSE)</formula>
    </cfRule>
  </conditionalFormatting>
  <conditionalFormatting sqref="AE636">
    <cfRule type="expression" dxfId="1435" priority="871">
      <formula>IF(RIGHT(TEXT(AE636,"0.#"),1)=".",FALSE,TRUE)</formula>
    </cfRule>
    <cfRule type="expression" dxfId="1434" priority="872">
      <formula>IF(RIGHT(TEXT(AE636,"0.#"),1)=".",TRUE,FALSE)</formula>
    </cfRule>
  </conditionalFormatting>
  <conditionalFormatting sqref="AE637">
    <cfRule type="expression" dxfId="1433" priority="869">
      <formula>IF(RIGHT(TEXT(AE637,"0.#"),1)=".",FALSE,TRUE)</formula>
    </cfRule>
    <cfRule type="expression" dxfId="1432" priority="870">
      <formula>IF(RIGHT(TEXT(AE637,"0.#"),1)=".",TRUE,FALSE)</formula>
    </cfRule>
  </conditionalFormatting>
  <conditionalFormatting sqref="AU635">
    <cfRule type="expression" dxfId="1431" priority="861">
      <formula>IF(RIGHT(TEXT(AU635,"0.#"),1)=".",FALSE,TRUE)</formula>
    </cfRule>
    <cfRule type="expression" dxfId="1430" priority="862">
      <formula>IF(RIGHT(TEXT(AU635,"0.#"),1)=".",TRUE,FALSE)</formula>
    </cfRule>
  </conditionalFormatting>
  <conditionalFormatting sqref="AU636">
    <cfRule type="expression" dxfId="1429" priority="859">
      <formula>IF(RIGHT(TEXT(AU636,"0.#"),1)=".",FALSE,TRUE)</formula>
    </cfRule>
    <cfRule type="expression" dxfId="1428" priority="860">
      <formula>IF(RIGHT(TEXT(AU636,"0.#"),1)=".",TRUE,FALSE)</formula>
    </cfRule>
  </conditionalFormatting>
  <conditionalFormatting sqref="AU637">
    <cfRule type="expression" dxfId="1427" priority="857">
      <formula>IF(RIGHT(TEXT(AU637,"0.#"),1)=".",FALSE,TRUE)</formula>
    </cfRule>
    <cfRule type="expression" dxfId="1426" priority="858">
      <formula>IF(RIGHT(TEXT(AU637,"0.#"),1)=".",TRUE,FALSE)</formula>
    </cfRule>
  </conditionalFormatting>
  <conditionalFormatting sqref="AQ636">
    <cfRule type="expression" dxfId="1425" priority="849">
      <formula>IF(RIGHT(TEXT(AQ636,"0.#"),1)=".",FALSE,TRUE)</formula>
    </cfRule>
    <cfRule type="expression" dxfId="1424" priority="850">
      <formula>IF(RIGHT(TEXT(AQ636,"0.#"),1)=".",TRUE,FALSE)</formula>
    </cfRule>
  </conditionalFormatting>
  <conditionalFormatting sqref="AQ637">
    <cfRule type="expression" dxfId="1423" priority="847">
      <formula>IF(RIGHT(TEXT(AQ637,"0.#"),1)=".",FALSE,TRUE)</formula>
    </cfRule>
    <cfRule type="expression" dxfId="1422" priority="848">
      <formula>IF(RIGHT(TEXT(AQ637,"0.#"),1)=".",TRUE,FALSE)</formula>
    </cfRule>
  </conditionalFormatting>
  <conditionalFormatting sqref="AQ635">
    <cfRule type="expression" dxfId="1421" priority="845">
      <formula>IF(RIGHT(TEXT(AQ635,"0.#"),1)=".",FALSE,TRUE)</formula>
    </cfRule>
    <cfRule type="expression" dxfId="1420" priority="846">
      <formula>IF(RIGHT(TEXT(AQ635,"0.#"),1)=".",TRUE,FALSE)</formula>
    </cfRule>
  </conditionalFormatting>
  <conditionalFormatting sqref="AE640">
    <cfRule type="expression" dxfId="1419" priority="843">
      <formula>IF(RIGHT(TEXT(AE640,"0.#"),1)=".",FALSE,TRUE)</formula>
    </cfRule>
    <cfRule type="expression" dxfId="1418" priority="844">
      <formula>IF(RIGHT(TEXT(AE640,"0.#"),1)=".",TRUE,FALSE)</formula>
    </cfRule>
  </conditionalFormatting>
  <conditionalFormatting sqref="AM642">
    <cfRule type="expression" dxfId="1417" priority="833">
      <formula>IF(RIGHT(TEXT(AM642,"0.#"),1)=".",FALSE,TRUE)</formula>
    </cfRule>
    <cfRule type="expression" dxfId="1416" priority="834">
      <formula>IF(RIGHT(TEXT(AM642,"0.#"),1)=".",TRUE,FALSE)</formula>
    </cfRule>
  </conditionalFormatting>
  <conditionalFormatting sqref="AE641">
    <cfRule type="expression" dxfId="1415" priority="841">
      <formula>IF(RIGHT(TEXT(AE641,"0.#"),1)=".",FALSE,TRUE)</formula>
    </cfRule>
    <cfRule type="expression" dxfId="1414" priority="842">
      <formula>IF(RIGHT(TEXT(AE641,"0.#"),1)=".",TRUE,FALSE)</formula>
    </cfRule>
  </conditionalFormatting>
  <conditionalFormatting sqref="AE642">
    <cfRule type="expression" dxfId="1413" priority="839">
      <formula>IF(RIGHT(TEXT(AE642,"0.#"),1)=".",FALSE,TRUE)</formula>
    </cfRule>
    <cfRule type="expression" dxfId="1412" priority="840">
      <formula>IF(RIGHT(TEXT(AE642,"0.#"),1)=".",TRUE,FALSE)</formula>
    </cfRule>
  </conditionalFormatting>
  <conditionalFormatting sqref="AM640">
    <cfRule type="expression" dxfId="1411" priority="837">
      <formula>IF(RIGHT(TEXT(AM640,"0.#"),1)=".",FALSE,TRUE)</formula>
    </cfRule>
    <cfRule type="expression" dxfId="1410" priority="838">
      <formula>IF(RIGHT(TEXT(AM640,"0.#"),1)=".",TRUE,FALSE)</formula>
    </cfRule>
  </conditionalFormatting>
  <conditionalFormatting sqref="AM641">
    <cfRule type="expression" dxfId="1409" priority="835">
      <formula>IF(RIGHT(TEXT(AM641,"0.#"),1)=".",FALSE,TRUE)</formula>
    </cfRule>
    <cfRule type="expression" dxfId="1408" priority="836">
      <formula>IF(RIGHT(TEXT(AM641,"0.#"),1)=".",TRUE,FALSE)</formula>
    </cfRule>
  </conditionalFormatting>
  <conditionalFormatting sqref="AU640">
    <cfRule type="expression" dxfId="1407" priority="831">
      <formula>IF(RIGHT(TEXT(AU640,"0.#"),1)=".",FALSE,TRUE)</formula>
    </cfRule>
    <cfRule type="expression" dxfId="1406" priority="832">
      <formula>IF(RIGHT(TEXT(AU640,"0.#"),1)=".",TRUE,FALSE)</formula>
    </cfRule>
  </conditionalFormatting>
  <conditionalFormatting sqref="AU641">
    <cfRule type="expression" dxfId="1405" priority="829">
      <formula>IF(RIGHT(TEXT(AU641,"0.#"),1)=".",FALSE,TRUE)</formula>
    </cfRule>
    <cfRule type="expression" dxfId="1404" priority="830">
      <formula>IF(RIGHT(TEXT(AU641,"0.#"),1)=".",TRUE,FALSE)</formula>
    </cfRule>
  </conditionalFormatting>
  <conditionalFormatting sqref="AU642">
    <cfRule type="expression" dxfId="1403" priority="827">
      <formula>IF(RIGHT(TEXT(AU642,"0.#"),1)=".",FALSE,TRUE)</formula>
    </cfRule>
    <cfRule type="expression" dxfId="1402" priority="828">
      <formula>IF(RIGHT(TEXT(AU642,"0.#"),1)=".",TRUE,FALSE)</formula>
    </cfRule>
  </conditionalFormatting>
  <conditionalFormatting sqref="AI642">
    <cfRule type="expression" dxfId="1401" priority="821">
      <formula>IF(RIGHT(TEXT(AI642,"0.#"),1)=".",FALSE,TRUE)</formula>
    </cfRule>
    <cfRule type="expression" dxfId="1400" priority="822">
      <formula>IF(RIGHT(TEXT(AI642,"0.#"),1)=".",TRUE,FALSE)</formula>
    </cfRule>
  </conditionalFormatting>
  <conditionalFormatting sqref="AI640">
    <cfRule type="expression" dxfId="1399" priority="825">
      <formula>IF(RIGHT(TEXT(AI640,"0.#"),1)=".",FALSE,TRUE)</formula>
    </cfRule>
    <cfRule type="expression" dxfId="1398" priority="826">
      <formula>IF(RIGHT(TEXT(AI640,"0.#"),1)=".",TRUE,FALSE)</formula>
    </cfRule>
  </conditionalFormatting>
  <conditionalFormatting sqref="AI641">
    <cfRule type="expression" dxfId="1397" priority="823">
      <formula>IF(RIGHT(TEXT(AI641,"0.#"),1)=".",FALSE,TRUE)</formula>
    </cfRule>
    <cfRule type="expression" dxfId="1396" priority="824">
      <formula>IF(RIGHT(TEXT(AI641,"0.#"),1)=".",TRUE,FALSE)</formula>
    </cfRule>
  </conditionalFormatting>
  <conditionalFormatting sqref="AQ641">
    <cfRule type="expression" dxfId="1395" priority="819">
      <formula>IF(RIGHT(TEXT(AQ641,"0.#"),1)=".",FALSE,TRUE)</formula>
    </cfRule>
    <cfRule type="expression" dxfId="1394" priority="820">
      <formula>IF(RIGHT(TEXT(AQ641,"0.#"),1)=".",TRUE,FALSE)</formula>
    </cfRule>
  </conditionalFormatting>
  <conditionalFormatting sqref="AQ642">
    <cfRule type="expression" dxfId="1393" priority="817">
      <formula>IF(RIGHT(TEXT(AQ642,"0.#"),1)=".",FALSE,TRUE)</formula>
    </cfRule>
    <cfRule type="expression" dxfId="1392" priority="818">
      <formula>IF(RIGHT(TEXT(AQ642,"0.#"),1)=".",TRUE,FALSE)</formula>
    </cfRule>
  </conditionalFormatting>
  <conditionalFormatting sqref="AQ640">
    <cfRule type="expression" dxfId="1391" priority="815">
      <formula>IF(RIGHT(TEXT(AQ640,"0.#"),1)=".",FALSE,TRUE)</formula>
    </cfRule>
    <cfRule type="expression" dxfId="1390" priority="816">
      <formula>IF(RIGHT(TEXT(AQ640,"0.#"),1)=".",TRUE,FALSE)</formula>
    </cfRule>
  </conditionalFormatting>
  <conditionalFormatting sqref="AE649">
    <cfRule type="expression" dxfId="1389" priority="813">
      <formula>IF(RIGHT(TEXT(AE649,"0.#"),1)=".",FALSE,TRUE)</formula>
    </cfRule>
    <cfRule type="expression" dxfId="1388" priority="814">
      <formula>IF(RIGHT(TEXT(AE649,"0.#"),1)=".",TRUE,FALSE)</formula>
    </cfRule>
  </conditionalFormatting>
  <conditionalFormatting sqref="AE650">
    <cfRule type="expression" dxfId="1387" priority="811">
      <formula>IF(RIGHT(TEXT(AE650,"0.#"),1)=".",FALSE,TRUE)</formula>
    </cfRule>
    <cfRule type="expression" dxfId="1386" priority="812">
      <formula>IF(RIGHT(TEXT(AE650,"0.#"),1)=".",TRUE,FALSE)</formula>
    </cfRule>
  </conditionalFormatting>
  <conditionalFormatting sqref="AE651">
    <cfRule type="expression" dxfId="1385" priority="809">
      <formula>IF(RIGHT(TEXT(AE651,"0.#"),1)=".",FALSE,TRUE)</formula>
    </cfRule>
    <cfRule type="expression" dxfId="1384" priority="810">
      <formula>IF(RIGHT(TEXT(AE651,"0.#"),1)=".",TRUE,FALSE)</formula>
    </cfRule>
  </conditionalFormatting>
  <conditionalFormatting sqref="AU649">
    <cfRule type="expression" dxfId="1383" priority="801">
      <formula>IF(RIGHT(TEXT(AU649,"0.#"),1)=".",FALSE,TRUE)</formula>
    </cfRule>
    <cfRule type="expression" dxfId="1382" priority="802">
      <formula>IF(RIGHT(TEXT(AU649,"0.#"),1)=".",TRUE,FALSE)</formula>
    </cfRule>
  </conditionalFormatting>
  <conditionalFormatting sqref="AU650">
    <cfRule type="expression" dxfId="1381" priority="799">
      <formula>IF(RIGHT(TEXT(AU650,"0.#"),1)=".",FALSE,TRUE)</formula>
    </cfRule>
    <cfRule type="expression" dxfId="1380" priority="800">
      <formula>IF(RIGHT(TEXT(AU650,"0.#"),1)=".",TRUE,FALSE)</formula>
    </cfRule>
  </conditionalFormatting>
  <conditionalFormatting sqref="AU651">
    <cfRule type="expression" dxfId="1379" priority="797">
      <formula>IF(RIGHT(TEXT(AU651,"0.#"),1)=".",FALSE,TRUE)</formula>
    </cfRule>
    <cfRule type="expression" dxfId="1378" priority="798">
      <formula>IF(RIGHT(TEXT(AU651,"0.#"),1)=".",TRUE,FALSE)</formula>
    </cfRule>
  </conditionalFormatting>
  <conditionalFormatting sqref="AQ650">
    <cfRule type="expression" dxfId="1377" priority="789">
      <formula>IF(RIGHT(TEXT(AQ650,"0.#"),1)=".",FALSE,TRUE)</formula>
    </cfRule>
    <cfRule type="expression" dxfId="1376" priority="790">
      <formula>IF(RIGHT(TEXT(AQ650,"0.#"),1)=".",TRUE,FALSE)</formula>
    </cfRule>
  </conditionalFormatting>
  <conditionalFormatting sqref="AQ651">
    <cfRule type="expression" dxfId="1375" priority="787">
      <formula>IF(RIGHT(TEXT(AQ651,"0.#"),1)=".",FALSE,TRUE)</formula>
    </cfRule>
    <cfRule type="expression" dxfId="1374" priority="788">
      <formula>IF(RIGHT(TEXT(AQ651,"0.#"),1)=".",TRUE,FALSE)</formula>
    </cfRule>
  </conditionalFormatting>
  <conditionalFormatting sqref="AQ649">
    <cfRule type="expression" dxfId="1373" priority="785">
      <formula>IF(RIGHT(TEXT(AQ649,"0.#"),1)=".",FALSE,TRUE)</formula>
    </cfRule>
    <cfRule type="expression" dxfId="1372" priority="786">
      <formula>IF(RIGHT(TEXT(AQ649,"0.#"),1)=".",TRUE,FALSE)</formula>
    </cfRule>
  </conditionalFormatting>
  <conditionalFormatting sqref="AE674">
    <cfRule type="expression" dxfId="1371" priority="783">
      <formula>IF(RIGHT(TEXT(AE674,"0.#"),1)=".",FALSE,TRUE)</formula>
    </cfRule>
    <cfRule type="expression" dxfId="1370" priority="784">
      <formula>IF(RIGHT(TEXT(AE674,"0.#"),1)=".",TRUE,FALSE)</formula>
    </cfRule>
  </conditionalFormatting>
  <conditionalFormatting sqref="AE675">
    <cfRule type="expression" dxfId="1369" priority="781">
      <formula>IF(RIGHT(TEXT(AE675,"0.#"),1)=".",FALSE,TRUE)</formula>
    </cfRule>
    <cfRule type="expression" dxfId="1368" priority="782">
      <formula>IF(RIGHT(TEXT(AE675,"0.#"),1)=".",TRUE,FALSE)</formula>
    </cfRule>
  </conditionalFormatting>
  <conditionalFormatting sqref="AE676">
    <cfRule type="expression" dxfId="1367" priority="779">
      <formula>IF(RIGHT(TEXT(AE676,"0.#"),1)=".",FALSE,TRUE)</formula>
    </cfRule>
    <cfRule type="expression" dxfId="1366" priority="780">
      <formula>IF(RIGHT(TEXT(AE676,"0.#"),1)=".",TRUE,FALSE)</formula>
    </cfRule>
  </conditionalFormatting>
  <conditionalFormatting sqref="AU674">
    <cfRule type="expression" dxfId="1365" priority="771">
      <formula>IF(RIGHT(TEXT(AU674,"0.#"),1)=".",FALSE,TRUE)</formula>
    </cfRule>
    <cfRule type="expression" dxfId="1364" priority="772">
      <formula>IF(RIGHT(TEXT(AU674,"0.#"),1)=".",TRUE,FALSE)</formula>
    </cfRule>
  </conditionalFormatting>
  <conditionalFormatting sqref="AU675">
    <cfRule type="expression" dxfId="1363" priority="769">
      <formula>IF(RIGHT(TEXT(AU675,"0.#"),1)=".",FALSE,TRUE)</formula>
    </cfRule>
    <cfRule type="expression" dxfId="1362" priority="770">
      <formula>IF(RIGHT(TEXT(AU675,"0.#"),1)=".",TRUE,FALSE)</formula>
    </cfRule>
  </conditionalFormatting>
  <conditionalFormatting sqref="AU676">
    <cfRule type="expression" dxfId="1361" priority="767">
      <formula>IF(RIGHT(TEXT(AU676,"0.#"),1)=".",FALSE,TRUE)</formula>
    </cfRule>
    <cfRule type="expression" dxfId="1360" priority="768">
      <formula>IF(RIGHT(TEXT(AU676,"0.#"),1)=".",TRUE,FALSE)</formula>
    </cfRule>
  </conditionalFormatting>
  <conditionalFormatting sqref="AQ675">
    <cfRule type="expression" dxfId="1359" priority="759">
      <formula>IF(RIGHT(TEXT(AQ675,"0.#"),1)=".",FALSE,TRUE)</formula>
    </cfRule>
    <cfRule type="expression" dxfId="1358" priority="760">
      <formula>IF(RIGHT(TEXT(AQ675,"0.#"),1)=".",TRUE,FALSE)</formula>
    </cfRule>
  </conditionalFormatting>
  <conditionalFormatting sqref="AQ676">
    <cfRule type="expression" dxfId="1357" priority="757">
      <formula>IF(RIGHT(TEXT(AQ676,"0.#"),1)=".",FALSE,TRUE)</formula>
    </cfRule>
    <cfRule type="expression" dxfId="1356" priority="758">
      <formula>IF(RIGHT(TEXT(AQ676,"0.#"),1)=".",TRUE,FALSE)</formula>
    </cfRule>
  </conditionalFormatting>
  <conditionalFormatting sqref="AQ674">
    <cfRule type="expression" dxfId="1355" priority="755">
      <formula>IF(RIGHT(TEXT(AQ674,"0.#"),1)=".",FALSE,TRUE)</formula>
    </cfRule>
    <cfRule type="expression" dxfId="1354" priority="756">
      <formula>IF(RIGHT(TEXT(AQ674,"0.#"),1)=".",TRUE,FALSE)</formula>
    </cfRule>
  </conditionalFormatting>
  <conditionalFormatting sqref="AE654">
    <cfRule type="expression" dxfId="1353" priority="753">
      <formula>IF(RIGHT(TEXT(AE654,"0.#"),1)=".",FALSE,TRUE)</formula>
    </cfRule>
    <cfRule type="expression" dxfId="1352" priority="754">
      <formula>IF(RIGHT(TEXT(AE654,"0.#"),1)=".",TRUE,FALSE)</formula>
    </cfRule>
  </conditionalFormatting>
  <conditionalFormatting sqref="AE655">
    <cfRule type="expression" dxfId="1351" priority="751">
      <formula>IF(RIGHT(TEXT(AE655,"0.#"),1)=".",FALSE,TRUE)</formula>
    </cfRule>
    <cfRule type="expression" dxfId="1350" priority="752">
      <formula>IF(RIGHT(TEXT(AE655,"0.#"),1)=".",TRUE,FALSE)</formula>
    </cfRule>
  </conditionalFormatting>
  <conditionalFormatting sqref="AE656">
    <cfRule type="expression" dxfId="1349" priority="749">
      <formula>IF(RIGHT(TEXT(AE656,"0.#"),1)=".",FALSE,TRUE)</formula>
    </cfRule>
    <cfRule type="expression" dxfId="1348" priority="750">
      <formula>IF(RIGHT(TEXT(AE656,"0.#"),1)=".",TRUE,FALSE)</formula>
    </cfRule>
  </conditionalFormatting>
  <conditionalFormatting sqref="AU654">
    <cfRule type="expression" dxfId="1347" priority="741">
      <formula>IF(RIGHT(TEXT(AU654,"0.#"),1)=".",FALSE,TRUE)</formula>
    </cfRule>
    <cfRule type="expression" dxfId="1346" priority="742">
      <formula>IF(RIGHT(TEXT(AU654,"0.#"),1)=".",TRUE,FALSE)</formula>
    </cfRule>
  </conditionalFormatting>
  <conditionalFormatting sqref="AU655">
    <cfRule type="expression" dxfId="1345" priority="739">
      <formula>IF(RIGHT(TEXT(AU655,"0.#"),1)=".",FALSE,TRUE)</formula>
    </cfRule>
    <cfRule type="expression" dxfId="1344" priority="740">
      <formula>IF(RIGHT(TEXT(AU655,"0.#"),1)=".",TRUE,FALSE)</formula>
    </cfRule>
  </conditionalFormatting>
  <conditionalFormatting sqref="AQ656">
    <cfRule type="expression" dxfId="1343" priority="727">
      <formula>IF(RIGHT(TEXT(AQ656,"0.#"),1)=".",FALSE,TRUE)</formula>
    </cfRule>
    <cfRule type="expression" dxfId="1342" priority="728">
      <formula>IF(RIGHT(TEXT(AQ656,"0.#"),1)=".",TRUE,FALSE)</formula>
    </cfRule>
  </conditionalFormatting>
  <conditionalFormatting sqref="AQ654">
    <cfRule type="expression" dxfId="1341" priority="725">
      <formula>IF(RIGHT(TEXT(AQ654,"0.#"),1)=".",FALSE,TRUE)</formula>
    </cfRule>
    <cfRule type="expression" dxfId="1340" priority="726">
      <formula>IF(RIGHT(TEXT(AQ654,"0.#"),1)=".",TRUE,FALSE)</formula>
    </cfRule>
  </conditionalFormatting>
  <conditionalFormatting sqref="AE659">
    <cfRule type="expression" dxfId="1339" priority="723">
      <formula>IF(RIGHT(TEXT(AE659,"0.#"),1)=".",FALSE,TRUE)</formula>
    </cfRule>
    <cfRule type="expression" dxfId="1338" priority="724">
      <formula>IF(RIGHT(TEXT(AE659,"0.#"),1)=".",TRUE,FALSE)</formula>
    </cfRule>
  </conditionalFormatting>
  <conditionalFormatting sqref="AE660">
    <cfRule type="expression" dxfId="1337" priority="721">
      <formula>IF(RIGHT(TEXT(AE660,"0.#"),1)=".",FALSE,TRUE)</formula>
    </cfRule>
    <cfRule type="expression" dxfId="1336" priority="722">
      <formula>IF(RIGHT(TEXT(AE660,"0.#"),1)=".",TRUE,FALSE)</formula>
    </cfRule>
  </conditionalFormatting>
  <conditionalFormatting sqref="AE661">
    <cfRule type="expression" dxfId="1335" priority="719">
      <formula>IF(RIGHT(TEXT(AE661,"0.#"),1)=".",FALSE,TRUE)</formula>
    </cfRule>
    <cfRule type="expression" dxfId="1334" priority="720">
      <formula>IF(RIGHT(TEXT(AE661,"0.#"),1)=".",TRUE,FALSE)</formula>
    </cfRule>
  </conditionalFormatting>
  <conditionalFormatting sqref="AU659">
    <cfRule type="expression" dxfId="1333" priority="711">
      <formula>IF(RIGHT(TEXT(AU659,"0.#"),1)=".",FALSE,TRUE)</formula>
    </cfRule>
    <cfRule type="expression" dxfId="1332" priority="712">
      <formula>IF(RIGHT(TEXT(AU659,"0.#"),1)=".",TRUE,FALSE)</formula>
    </cfRule>
  </conditionalFormatting>
  <conditionalFormatting sqref="AU660">
    <cfRule type="expression" dxfId="1331" priority="709">
      <formula>IF(RIGHT(TEXT(AU660,"0.#"),1)=".",FALSE,TRUE)</formula>
    </cfRule>
    <cfRule type="expression" dxfId="1330" priority="710">
      <formula>IF(RIGHT(TEXT(AU660,"0.#"),1)=".",TRUE,FALSE)</formula>
    </cfRule>
  </conditionalFormatting>
  <conditionalFormatting sqref="AU661">
    <cfRule type="expression" dxfId="1329" priority="707">
      <formula>IF(RIGHT(TEXT(AU661,"0.#"),1)=".",FALSE,TRUE)</formula>
    </cfRule>
    <cfRule type="expression" dxfId="1328" priority="708">
      <formula>IF(RIGHT(TEXT(AU661,"0.#"),1)=".",TRUE,FALSE)</formula>
    </cfRule>
  </conditionalFormatting>
  <conditionalFormatting sqref="AQ660">
    <cfRule type="expression" dxfId="1327" priority="699">
      <formula>IF(RIGHT(TEXT(AQ660,"0.#"),1)=".",FALSE,TRUE)</formula>
    </cfRule>
    <cfRule type="expression" dxfId="1326" priority="700">
      <formula>IF(RIGHT(TEXT(AQ660,"0.#"),1)=".",TRUE,FALSE)</formula>
    </cfRule>
  </conditionalFormatting>
  <conditionalFormatting sqref="AQ661">
    <cfRule type="expression" dxfId="1325" priority="697">
      <formula>IF(RIGHT(TEXT(AQ661,"0.#"),1)=".",FALSE,TRUE)</formula>
    </cfRule>
    <cfRule type="expression" dxfId="1324" priority="698">
      <formula>IF(RIGHT(TEXT(AQ661,"0.#"),1)=".",TRUE,FALSE)</formula>
    </cfRule>
  </conditionalFormatting>
  <conditionalFormatting sqref="AQ659">
    <cfRule type="expression" dxfId="1323" priority="695">
      <formula>IF(RIGHT(TEXT(AQ659,"0.#"),1)=".",FALSE,TRUE)</formula>
    </cfRule>
    <cfRule type="expression" dxfId="1322" priority="696">
      <formula>IF(RIGHT(TEXT(AQ659,"0.#"),1)=".",TRUE,FALSE)</formula>
    </cfRule>
  </conditionalFormatting>
  <conditionalFormatting sqref="AE664">
    <cfRule type="expression" dxfId="1321" priority="693">
      <formula>IF(RIGHT(TEXT(AE664,"0.#"),1)=".",FALSE,TRUE)</formula>
    </cfRule>
    <cfRule type="expression" dxfId="1320" priority="694">
      <formula>IF(RIGHT(TEXT(AE664,"0.#"),1)=".",TRUE,FALSE)</formula>
    </cfRule>
  </conditionalFormatting>
  <conditionalFormatting sqref="AE665">
    <cfRule type="expression" dxfId="1319" priority="691">
      <formula>IF(RIGHT(TEXT(AE665,"0.#"),1)=".",FALSE,TRUE)</formula>
    </cfRule>
    <cfRule type="expression" dxfId="1318" priority="692">
      <formula>IF(RIGHT(TEXT(AE665,"0.#"),1)=".",TRUE,FALSE)</formula>
    </cfRule>
  </conditionalFormatting>
  <conditionalFormatting sqref="AE666">
    <cfRule type="expression" dxfId="1317" priority="689">
      <formula>IF(RIGHT(TEXT(AE666,"0.#"),1)=".",FALSE,TRUE)</formula>
    </cfRule>
    <cfRule type="expression" dxfId="1316" priority="690">
      <formula>IF(RIGHT(TEXT(AE666,"0.#"),1)=".",TRUE,FALSE)</formula>
    </cfRule>
  </conditionalFormatting>
  <conditionalFormatting sqref="AU664">
    <cfRule type="expression" dxfId="1315" priority="681">
      <formula>IF(RIGHT(TEXT(AU664,"0.#"),1)=".",FALSE,TRUE)</formula>
    </cfRule>
    <cfRule type="expression" dxfId="1314" priority="682">
      <formula>IF(RIGHT(TEXT(AU664,"0.#"),1)=".",TRUE,FALSE)</formula>
    </cfRule>
  </conditionalFormatting>
  <conditionalFormatting sqref="AU665">
    <cfRule type="expression" dxfId="1313" priority="679">
      <formula>IF(RIGHT(TEXT(AU665,"0.#"),1)=".",FALSE,TRUE)</formula>
    </cfRule>
    <cfRule type="expression" dxfId="1312" priority="680">
      <formula>IF(RIGHT(TEXT(AU665,"0.#"),1)=".",TRUE,FALSE)</formula>
    </cfRule>
  </conditionalFormatting>
  <conditionalFormatting sqref="AU666">
    <cfRule type="expression" dxfId="1311" priority="677">
      <formula>IF(RIGHT(TEXT(AU666,"0.#"),1)=".",FALSE,TRUE)</formula>
    </cfRule>
    <cfRule type="expression" dxfId="1310" priority="678">
      <formula>IF(RIGHT(TEXT(AU666,"0.#"),1)=".",TRUE,FALSE)</formula>
    </cfRule>
  </conditionalFormatting>
  <conditionalFormatting sqref="AQ665">
    <cfRule type="expression" dxfId="1309" priority="669">
      <formula>IF(RIGHT(TEXT(AQ665,"0.#"),1)=".",FALSE,TRUE)</formula>
    </cfRule>
    <cfRule type="expression" dxfId="1308" priority="670">
      <formula>IF(RIGHT(TEXT(AQ665,"0.#"),1)=".",TRUE,FALSE)</formula>
    </cfRule>
  </conditionalFormatting>
  <conditionalFormatting sqref="AQ666">
    <cfRule type="expression" dxfId="1307" priority="667">
      <formula>IF(RIGHT(TEXT(AQ666,"0.#"),1)=".",FALSE,TRUE)</formula>
    </cfRule>
    <cfRule type="expression" dxfId="1306" priority="668">
      <formula>IF(RIGHT(TEXT(AQ666,"0.#"),1)=".",TRUE,FALSE)</formula>
    </cfRule>
  </conditionalFormatting>
  <conditionalFormatting sqref="AQ664">
    <cfRule type="expression" dxfId="1305" priority="665">
      <formula>IF(RIGHT(TEXT(AQ664,"0.#"),1)=".",FALSE,TRUE)</formula>
    </cfRule>
    <cfRule type="expression" dxfId="1304" priority="666">
      <formula>IF(RIGHT(TEXT(AQ664,"0.#"),1)=".",TRUE,FALSE)</formula>
    </cfRule>
  </conditionalFormatting>
  <conditionalFormatting sqref="AE669">
    <cfRule type="expression" dxfId="1303" priority="663">
      <formula>IF(RIGHT(TEXT(AE669,"0.#"),1)=".",FALSE,TRUE)</formula>
    </cfRule>
    <cfRule type="expression" dxfId="1302" priority="664">
      <formula>IF(RIGHT(TEXT(AE669,"0.#"),1)=".",TRUE,FALSE)</formula>
    </cfRule>
  </conditionalFormatting>
  <conditionalFormatting sqref="AE670">
    <cfRule type="expression" dxfId="1301" priority="661">
      <formula>IF(RIGHT(TEXT(AE670,"0.#"),1)=".",FALSE,TRUE)</formula>
    </cfRule>
    <cfRule type="expression" dxfId="1300" priority="662">
      <formula>IF(RIGHT(TEXT(AE670,"0.#"),1)=".",TRUE,FALSE)</formula>
    </cfRule>
  </conditionalFormatting>
  <conditionalFormatting sqref="AE671">
    <cfRule type="expression" dxfId="1299" priority="659">
      <formula>IF(RIGHT(TEXT(AE671,"0.#"),1)=".",FALSE,TRUE)</formula>
    </cfRule>
    <cfRule type="expression" dxfId="1298" priority="660">
      <formula>IF(RIGHT(TEXT(AE671,"0.#"),1)=".",TRUE,FALSE)</formula>
    </cfRule>
  </conditionalFormatting>
  <conditionalFormatting sqref="AU669">
    <cfRule type="expression" dxfId="1297" priority="651">
      <formula>IF(RIGHT(TEXT(AU669,"0.#"),1)=".",FALSE,TRUE)</formula>
    </cfRule>
    <cfRule type="expression" dxfId="1296" priority="652">
      <formula>IF(RIGHT(TEXT(AU669,"0.#"),1)=".",TRUE,FALSE)</formula>
    </cfRule>
  </conditionalFormatting>
  <conditionalFormatting sqref="AU670">
    <cfRule type="expression" dxfId="1295" priority="649">
      <formula>IF(RIGHT(TEXT(AU670,"0.#"),1)=".",FALSE,TRUE)</formula>
    </cfRule>
    <cfRule type="expression" dxfId="1294" priority="650">
      <formula>IF(RIGHT(TEXT(AU670,"0.#"),1)=".",TRUE,FALSE)</formula>
    </cfRule>
  </conditionalFormatting>
  <conditionalFormatting sqref="AU671">
    <cfRule type="expression" dxfId="1293" priority="647">
      <formula>IF(RIGHT(TEXT(AU671,"0.#"),1)=".",FALSE,TRUE)</formula>
    </cfRule>
    <cfRule type="expression" dxfId="1292" priority="648">
      <formula>IF(RIGHT(TEXT(AU671,"0.#"),1)=".",TRUE,FALSE)</formula>
    </cfRule>
  </conditionalFormatting>
  <conditionalFormatting sqref="AQ670">
    <cfRule type="expression" dxfId="1291" priority="639">
      <formula>IF(RIGHT(TEXT(AQ670,"0.#"),1)=".",FALSE,TRUE)</formula>
    </cfRule>
    <cfRule type="expression" dxfId="1290" priority="640">
      <formula>IF(RIGHT(TEXT(AQ670,"0.#"),1)=".",TRUE,FALSE)</formula>
    </cfRule>
  </conditionalFormatting>
  <conditionalFormatting sqref="AQ671">
    <cfRule type="expression" dxfId="1289" priority="637">
      <formula>IF(RIGHT(TEXT(AQ671,"0.#"),1)=".",FALSE,TRUE)</formula>
    </cfRule>
    <cfRule type="expression" dxfId="1288" priority="638">
      <formula>IF(RIGHT(TEXT(AQ671,"0.#"),1)=".",TRUE,FALSE)</formula>
    </cfRule>
  </conditionalFormatting>
  <conditionalFormatting sqref="AQ669">
    <cfRule type="expression" dxfId="1287" priority="635">
      <formula>IF(RIGHT(TEXT(AQ669,"0.#"),1)=".",FALSE,TRUE)</formula>
    </cfRule>
    <cfRule type="expression" dxfId="1286" priority="636">
      <formula>IF(RIGHT(TEXT(AQ669,"0.#"),1)=".",TRUE,FALSE)</formula>
    </cfRule>
  </conditionalFormatting>
  <conditionalFormatting sqref="AE679">
    <cfRule type="expression" dxfId="1285" priority="633">
      <formula>IF(RIGHT(TEXT(AE679,"0.#"),1)=".",FALSE,TRUE)</formula>
    </cfRule>
    <cfRule type="expression" dxfId="1284" priority="634">
      <formula>IF(RIGHT(TEXT(AE679,"0.#"),1)=".",TRUE,FALSE)</formula>
    </cfRule>
  </conditionalFormatting>
  <conditionalFormatting sqref="AE680">
    <cfRule type="expression" dxfId="1283" priority="631">
      <formula>IF(RIGHT(TEXT(AE680,"0.#"),1)=".",FALSE,TRUE)</formula>
    </cfRule>
    <cfRule type="expression" dxfId="1282" priority="632">
      <formula>IF(RIGHT(TEXT(AE680,"0.#"),1)=".",TRUE,FALSE)</formula>
    </cfRule>
  </conditionalFormatting>
  <conditionalFormatting sqref="AE681">
    <cfRule type="expression" dxfId="1281" priority="629">
      <formula>IF(RIGHT(TEXT(AE681,"0.#"),1)=".",FALSE,TRUE)</formula>
    </cfRule>
    <cfRule type="expression" dxfId="1280" priority="630">
      <formula>IF(RIGHT(TEXT(AE681,"0.#"),1)=".",TRUE,FALSE)</formula>
    </cfRule>
  </conditionalFormatting>
  <conditionalFormatting sqref="AU679">
    <cfRule type="expression" dxfId="1279" priority="621">
      <formula>IF(RIGHT(TEXT(AU679,"0.#"),1)=".",FALSE,TRUE)</formula>
    </cfRule>
    <cfRule type="expression" dxfId="1278" priority="622">
      <formula>IF(RIGHT(TEXT(AU679,"0.#"),1)=".",TRUE,FALSE)</formula>
    </cfRule>
  </conditionalFormatting>
  <conditionalFormatting sqref="AU680">
    <cfRule type="expression" dxfId="1277" priority="619">
      <formula>IF(RIGHT(TEXT(AU680,"0.#"),1)=".",FALSE,TRUE)</formula>
    </cfRule>
    <cfRule type="expression" dxfId="1276" priority="620">
      <formula>IF(RIGHT(TEXT(AU680,"0.#"),1)=".",TRUE,FALSE)</formula>
    </cfRule>
  </conditionalFormatting>
  <conditionalFormatting sqref="AU681">
    <cfRule type="expression" dxfId="1275" priority="617">
      <formula>IF(RIGHT(TEXT(AU681,"0.#"),1)=".",FALSE,TRUE)</formula>
    </cfRule>
    <cfRule type="expression" dxfId="1274" priority="618">
      <formula>IF(RIGHT(TEXT(AU681,"0.#"),1)=".",TRUE,FALSE)</formula>
    </cfRule>
  </conditionalFormatting>
  <conditionalFormatting sqref="AQ680">
    <cfRule type="expression" dxfId="1273" priority="609">
      <formula>IF(RIGHT(TEXT(AQ680,"0.#"),1)=".",FALSE,TRUE)</formula>
    </cfRule>
    <cfRule type="expression" dxfId="1272" priority="610">
      <formula>IF(RIGHT(TEXT(AQ680,"0.#"),1)=".",TRUE,FALSE)</formula>
    </cfRule>
  </conditionalFormatting>
  <conditionalFormatting sqref="AQ681">
    <cfRule type="expression" dxfId="1271" priority="607">
      <formula>IF(RIGHT(TEXT(AQ681,"0.#"),1)=".",FALSE,TRUE)</formula>
    </cfRule>
    <cfRule type="expression" dxfId="1270" priority="608">
      <formula>IF(RIGHT(TEXT(AQ681,"0.#"),1)=".",TRUE,FALSE)</formula>
    </cfRule>
  </conditionalFormatting>
  <conditionalFormatting sqref="AQ679">
    <cfRule type="expression" dxfId="1269" priority="605">
      <formula>IF(RIGHT(TEXT(AQ679,"0.#"),1)=".",FALSE,TRUE)</formula>
    </cfRule>
    <cfRule type="expression" dxfId="1268" priority="606">
      <formula>IF(RIGHT(TEXT(AQ679,"0.#"),1)=".",TRUE,FALSE)</formula>
    </cfRule>
  </conditionalFormatting>
  <conditionalFormatting sqref="AE684">
    <cfRule type="expression" dxfId="1267" priority="603">
      <formula>IF(RIGHT(TEXT(AE684,"0.#"),1)=".",FALSE,TRUE)</formula>
    </cfRule>
    <cfRule type="expression" dxfId="1266" priority="604">
      <formula>IF(RIGHT(TEXT(AE684,"0.#"),1)=".",TRUE,FALSE)</formula>
    </cfRule>
  </conditionalFormatting>
  <conditionalFormatting sqref="AE685">
    <cfRule type="expression" dxfId="1265" priority="601">
      <formula>IF(RIGHT(TEXT(AE685,"0.#"),1)=".",FALSE,TRUE)</formula>
    </cfRule>
    <cfRule type="expression" dxfId="1264" priority="602">
      <formula>IF(RIGHT(TEXT(AE685,"0.#"),1)=".",TRUE,FALSE)</formula>
    </cfRule>
  </conditionalFormatting>
  <conditionalFormatting sqref="AE686">
    <cfRule type="expression" dxfId="1263" priority="599">
      <formula>IF(RIGHT(TEXT(AE686,"0.#"),1)=".",FALSE,TRUE)</formula>
    </cfRule>
    <cfRule type="expression" dxfId="1262" priority="600">
      <formula>IF(RIGHT(TEXT(AE686,"0.#"),1)=".",TRUE,FALSE)</formula>
    </cfRule>
  </conditionalFormatting>
  <conditionalFormatting sqref="AU684">
    <cfRule type="expression" dxfId="1261" priority="591">
      <formula>IF(RIGHT(TEXT(AU684,"0.#"),1)=".",FALSE,TRUE)</formula>
    </cfRule>
    <cfRule type="expression" dxfId="1260" priority="592">
      <formula>IF(RIGHT(TEXT(AU684,"0.#"),1)=".",TRUE,FALSE)</formula>
    </cfRule>
  </conditionalFormatting>
  <conditionalFormatting sqref="AU685">
    <cfRule type="expression" dxfId="1259" priority="589">
      <formula>IF(RIGHT(TEXT(AU685,"0.#"),1)=".",FALSE,TRUE)</formula>
    </cfRule>
    <cfRule type="expression" dxfId="1258" priority="590">
      <formula>IF(RIGHT(TEXT(AU685,"0.#"),1)=".",TRUE,FALSE)</formula>
    </cfRule>
  </conditionalFormatting>
  <conditionalFormatting sqref="AU686">
    <cfRule type="expression" dxfId="1257" priority="587">
      <formula>IF(RIGHT(TEXT(AU686,"0.#"),1)=".",FALSE,TRUE)</formula>
    </cfRule>
    <cfRule type="expression" dxfId="1256" priority="588">
      <formula>IF(RIGHT(TEXT(AU686,"0.#"),1)=".",TRUE,FALSE)</formula>
    </cfRule>
  </conditionalFormatting>
  <conditionalFormatting sqref="AQ685">
    <cfRule type="expression" dxfId="1255" priority="579">
      <formula>IF(RIGHT(TEXT(AQ685,"0.#"),1)=".",FALSE,TRUE)</formula>
    </cfRule>
    <cfRule type="expression" dxfId="1254" priority="580">
      <formula>IF(RIGHT(TEXT(AQ685,"0.#"),1)=".",TRUE,FALSE)</formula>
    </cfRule>
  </conditionalFormatting>
  <conditionalFormatting sqref="AQ686">
    <cfRule type="expression" dxfId="1253" priority="577">
      <formula>IF(RIGHT(TEXT(AQ686,"0.#"),1)=".",FALSE,TRUE)</formula>
    </cfRule>
    <cfRule type="expression" dxfId="1252" priority="578">
      <formula>IF(RIGHT(TEXT(AQ686,"0.#"),1)=".",TRUE,FALSE)</formula>
    </cfRule>
  </conditionalFormatting>
  <conditionalFormatting sqref="AQ684">
    <cfRule type="expression" dxfId="1251" priority="575">
      <formula>IF(RIGHT(TEXT(AQ684,"0.#"),1)=".",FALSE,TRUE)</formula>
    </cfRule>
    <cfRule type="expression" dxfId="1250" priority="576">
      <formula>IF(RIGHT(TEXT(AQ684,"0.#"),1)=".",TRUE,FALSE)</formula>
    </cfRule>
  </conditionalFormatting>
  <conditionalFormatting sqref="AE689">
    <cfRule type="expression" dxfId="1249" priority="573">
      <formula>IF(RIGHT(TEXT(AE689,"0.#"),1)=".",FALSE,TRUE)</formula>
    </cfRule>
    <cfRule type="expression" dxfId="1248" priority="574">
      <formula>IF(RIGHT(TEXT(AE689,"0.#"),1)=".",TRUE,FALSE)</formula>
    </cfRule>
  </conditionalFormatting>
  <conditionalFormatting sqref="AE690">
    <cfRule type="expression" dxfId="1247" priority="571">
      <formula>IF(RIGHT(TEXT(AE690,"0.#"),1)=".",FALSE,TRUE)</formula>
    </cfRule>
    <cfRule type="expression" dxfId="1246" priority="572">
      <formula>IF(RIGHT(TEXT(AE690,"0.#"),1)=".",TRUE,FALSE)</formula>
    </cfRule>
  </conditionalFormatting>
  <conditionalFormatting sqref="AE691">
    <cfRule type="expression" dxfId="1245" priority="569">
      <formula>IF(RIGHT(TEXT(AE691,"0.#"),1)=".",FALSE,TRUE)</formula>
    </cfRule>
    <cfRule type="expression" dxfId="1244" priority="570">
      <formula>IF(RIGHT(TEXT(AE691,"0.#"),1)=".",TRUE,FALSE)</formula>
    </cfRule>
  </conditionalFormatting>
  <conditionalFormatting sqref="AU689">
    <cfRule type="expression" dxfId="1243" priority="561">
      <formula>IF(RIGHT(TEXT(AU689,"0.#"),1)=".",FALSE,TRUE)</formula>
    </cfRule>
    <cfRule type="expression" dxfId="1242" priority="562">
      <formula>IF(RIGHT(TEXT(AU689,"0.#"),1)=".",TRUE,FALSE)</formula>
    </cfRule>
  </conditionalFormatting>
  <conditionalFormatting sqref="AU690">
    <cfRule type="expression" dxfId="1241" priority="559">
      <formula>IF(RIGHT(TEXT(AU690,"0.#"),1)=".",FALSE,TRUE)</formula>
    </cfRule>
    <cfRule type="expression" dxfId="1240" priority="560">
      <formula>IF(RIGHT(TEXT(AU690,"0.#"),1)=".",TRUE,FALSE)</formula>
    </cfRule>
  </conditionalFormatting>
  <conditionalFormatting sqref="AU691">
    <cfRule type="expression" dxfId="1239" priority="557">
      <formula>IF(RIGHT(TEXT(AU691,"0.#"),1)=".",FALSE,TRUE)</formula>
    </cfRule>
    <cfRule type="expression" dxfId="1238" priority="558">
      <formula>IF(RIGHT(TEXT(AU691,"0.#"),1)=".",TRUE,FALSE)</formula>
    </cfRule>
  </conditionalFormatting>
  <conditionalFormatting sqref="AQ690">
    <cfRule type="expression" dxfId="1237" priority="549">
      <formula>IF(RIGHT(TEXT(AQ690,"0.#"),1)=".",FALSE,TRUE)</formula>
    </cfRule>
    <cfRule type="expression" dxfId="1236" priority="550">
      <formula>IF(RIGHT(TEXT(AQ690,"0.#"),1)=".",TRUE,FALSE)</formula>
    </cfRule>
  </conditionalFormatting>
  <conditionalFormatting sqref="AQ691">
    <cfRule type="expression" dxfId="1235" priority="547">
      <formula>IF(RIGHT(TEXT(AQ691,"0.#"),1)=".",FALSE,TRUE)</formula>
    </cfRule>
    <cfRule type="expression" dxfId="1234" priority="548">
      <formula>IF(RIGHT(TEXT(AQ691,"0.#"),1)=".",TRUE,FALSE)</formula>
    </cfRule>
  </conditionalFormatting>
  <conditionalFormatting sqref="AQ689">
    <cfRule type="expression" dxfId="1233" priority="545">
      <formula>IF(RIGHT(TEXT(AQ689,"0.#"),1)=".",FALSE,TRUE)</formula>
    </cfRule>
    <cfRule type="expression" dxfId="1232" priority="546">
      <formula>IF(RIGHT(TEXT(AQ689,"0.#"),1)=".",TRUE,FALSE)</formula>
    </cfRule>
  </conditionalFormatting>
  <conditionalFormatting sqref="AE694">
    <cfRule type="expression" dxfId="1231" priority="543">
      <formula>IF(RIGHT(TEXT(AE694,"0.#"),1)=".",FALSE,TRUE)</formula>
    </cfRule>
    <cfRule type="expression" dxfId="1230" priority="544">
      <formula>IF(RIGHT(TEXT(AE694,"0.#"),1)=".",TRUE,FALSE)</formula>
    </cfRule>
  </conditionalFormatting>
  <conditionalFormatting sqref="AM696">
    <cfRule type="expression" dxfId="1229" priority="533">
      <formula>IF(RIGHT(TEXT(AM696,"0.#"),1)=".",FALSE,TRUE)</formula>
    </cfRule>
    <cfRule type="expression" dxfId="1228" priority="534">
      <formula>IF(RIGHT(TEXT(AM696,"0.#"),1)=".",TRUE,FALSE)</formula>
    </cfRule>
  </conditionalFormatting>
  <conditionalFormatting sqref="AE695">
    <cfRule type="expression" dxfId="1227" priority="541">
      <formula>IF(RIGHT(TEXT(AE695,"0.#"),1)=".",FALSE,TRUE)</formula>
    </cfRule>
    <cfRule type="expression" dxfId="1226" priority="542">
      <formula>IF(RIGHT(TEXT(AE695,"0.#"),1)=".",TRUE,FALSE)</formula>
    </cfRule>
  </conditionalFormatting>
  <conditionalFormatting sqref="AE696">
    <cfRule type="expression" dxfId="1225" priority="539">
      <formula>IF(RIGHT(TEXT(AE696,"0.#"),1)=".",FALSE,TRUE)</formula>
    </cfRule>
    <cfRule type="expression" dxfId="1224" priority="540">
      <formula>IF(RIGHT(TEXT(AE696,"0.#"),1)=".",TRUE,FALSE)</formula>
    </cfRule>
  </conditionalFormatting>
  <conditionalFormatting sqref="AM694">
    <cfRule type="expression" dxfId="1223" priority="537">
      <formula>IF(RIGHT(TEXT(AM694,"0.#"),1)=".",FALSE,TRUE)</formula>
    </cfRule>
    <cfRule type="expression" dxfId="1222" priority="538">
      <formula>IF(RIGHT(TEXT(AM694,"0.#"),1)=".",TRUE,FALSE)</formula>
    </cfRule>
  </conditionalFormatting>
  <conditionalFormatting sqref="AM695">
    <cfRule type="expression" dxfId="1221" priority="535">
      <formula>IF(RIGHT(TEXT(AM695,"0.#"),1)=".",FALSE,TRUE)</formula>
    </cfRule>
    <cfRule type="expression" dxfId="1220" priority="536">
      <formula>IF(RIGHT(TEXT(AM695,"0.#"),1)=".",TRUE,FALSE)</formula>
    </cfRule>
  </conditionalFormatting>
  <conditionalFormatting sqref="AU694">
    <cfRule type="expression" dxfId="1219" priority="531">
      <formula>IF(RIGHT(TEXT(AU694,"0.#"),1)=".",FALSE,TRUE)</formula>
    </cfRule>
    <cfRule type="expression" dxfId="1218" priority="532">
      <formula>IF(RIGHT(TEXT(AU694,"0.#"),1)=".",TRUE,FALSE)</formula>
    </cfRule>
  </conditionalFormatting>
  <conditionalFormatting sqref="AU695">
    <cfRule type="expression" dxfId="1217" priority="529">
      <formula>IF(RIGHT(TEXT(AU695,"0.#"),1)=".",FALSE,TRUE)</formula>
    </cfRule>
    <cfRule type="expression" dxfId="1216" priority="530">
      <formula>IF(RIGHT(TEXT(AU695,"0.#"),1)=".",TRUE,FALSE)</formula>
    </cfRule>
  </conditionalFormatting>
  <conditionalFormatting sqref="AU696">
    <cfRule type="expression" dxfId="1215" priority="527">
      <formula>IF(RIGHT(TEXT(AU696,"0.#"),1)=".",FALSE,TRUE)</formula>
    </cfRule>
    <cfRule type="expression" dxfId="1214" priority="528">
      <formula>IF(RIGHT(TEXT(AU696,"0.#"),1)=".",TRUE,FALSE)</formula>
    </cfRule>
  </conditionalFormatting>
  <conditionalFormatting sqref="AI694">
    <cfRule type="expression" dxfId="1213" priority="525">
      <formula>IF(RIGHT(TEXT(AI694,"0.#"),1)=".",FALSE,TRUE)</formula>
    </cfRule>
    <cfRule type="expression" dxfId="1212" priority="526">
      <formula>IF(RIGHT(TEXT(AI694,"0.#"),1)=".",TRUE,FALSE)</formula>
    </cfRule>
  </conditionalFormatting>
  <conditionalFormatting sqref="AI695">
    <cfRule type="expression" dxfId="1211" priority="523">
      <formula>IF(RIGHT(TEXT(AI695,"0.#"),1)=".",FALSE,TRUE)</formula>
    </cfRule>
    <cfRule type="expression" dxfId="1210" priority="524">
      <formula>IF(RIGHT(TEXT(AI695,"0.#"),1)=".",TRUE,FALSE)</formula>
    </cfRule>
  </conditionalFormatting>
  <conditionalFormatting sqref="AQ695">
    <cfRule type="expression" dxfId="1209" priority="519">
      <formula>IF(RIGHT(TEXT(AQ695,"0.#"),1)=".",FALSE,TRUE)</formula>
    </cfRule>
    <cfRule type="expression" dxfId="1208" priority="520">
      <formula>IF(RIGHT(TEXT(AQ695,"0.#"),1)=".",TRUE,FALSE)</formula>
    </cfRule>
  </conditionalFormatting>
  <conditionalFormatting sqref="AQ696">
    <cfRule type="expression" dxfId="1207" priority="517">
      <formula>IF(RIGHT(TEXT(AQ696,"0.#"),1)=".",FALSE,TRUE)</formula>
    </cfRule>
    <cfRule type="expression" dxfId="1206" priority="518">
      <formula>IF(RIGHT(TEXT(AQ696,"0.#"),1)=".",TRUE,FALSE)</formula>
    </cfRule>
  </conditionalFormatting>
  <conditionalFormatting sqref="AU101">
    <cfRule type="expression" dxfId="1205" priority="513">
      <formula>IF(RIGHT(TEXT(AU101,"0.#"),1)=".",FALSE,TRUE)</formula>
    </cfRule>
    <cfRule type="expression" dxfId="1204" priority="514">
      <formula>IF(RIGHT(TEXT(AU101,"0.#"),1)=".",TRUE,FALSE)</formula>
    </cfRule>
  </conditionalFormatting>
  <conditionalFormatting sqref="AU102">
    <cfRule type="expression" dxfId="1203" priority="511">
      <formula>IF(RIGHT(TEXT(AU102,"0.#"),1)=".",FALSE,TRUE)</formula>
    </cfRule>
    <cfRule type="expression" dxfId="1202" priority="512">
      <formula>IF(RIGHT(TEXT(AU102,"0.#"),1)=".",TRUE,FALSE)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AI34">
    <cfRule type="expression" dxfId="755" priority="53">
      <formula>IF(RIGHT(TEXT(AI34,"0.#"),1)=".",FALSE,TRUE)</formula>
    </cfRule>
    <cfRule type="expression" dxfId="754" priority="54">
      <formula>IF(RIGHT(TEXT(AI34,"0.#"),1)=".",TRUE,FALSE)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I55">
    <cfRule type="expression" dxfId="751" priority="47">
      <formula>IF(RIGHT(TEXT(AI55,"0.#"),1)=".",FALSE,TRUE)</formula>
    </cfRule>
    <cfRule type="expression" dxfId="750" priority="48">
      <formula>IF(RIGHT(TEXT(AI55,"0.#"),1)=".",TRUE,FALSE)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4">
    <cfRule type="expression" dxfId="747" priority="49">
      <formula>IF(RIGHT(TEXT(AI54,"0.#"),1)=".",FALSE,TRUE)</formula>
    </cfRule>
    <cfRule type="expression" dxfId="746" priority="50">
      <formula>IF(RIGHT(TEXT(AI54,"0.#"),1)=".",TRUE,FALSE)</formula>
    </cfRule>
  </conditionalFormatting>
  <conditionalFormatting sqref="AE60:AE62">
    <cfRule type="expression" dxfId="745" priority="45">
      <formula>IF(RIGHT(TEXT(AE60,"0.#"),1)=".",FALSE,TRUE)</formula>
    </cfRule>
    <cfRule type="expression" dxfId="744" priority="46">
      <formula>IF(RIGHT(TEXT(AE60,"0.#"),1)=".",TRUE,FALSE)</formula>
    </cfRule>
  </conditionalFormatting>
  <conditionalFormatting sqref="AI60:AI62">
    <cfRule type="expression" dxfId="743" priority="43">
      <formula>IF(RIGHT(TEXT(AI60,"0.#"),1)=".",FALSE,TRUE)</formula>
    </cfRule>
    <cfRule type="expression" dxfId="742" priority="44">
      <formula>IF(RIGHT(TEXT(AI60,"0.#"),1)=".",TRUE,FALSE)</formula>
    </cfRule>
  </conditionalFormatting>
  <conditionalFormatting sqref="AI110">
    <cfRule type="expression" dxfId="741" priority="41">
      <formula>IF(RIGHT(TEXT(AI110,"0.#"),1)=".",FALSE,TRUE)</formula>
    </cfRule>
    <cfRule type="expression" dxfId="740" priority="42">
      <formula>IF(RIGHT(TEXT(AI110,"0.#"),1)=".",TRUE,FALSE)</formula>
    </cfRule>
  </conditionalFormatting>
  <conditionalFormatting sqref="AI111">
    <cfRule type="expression" dxfId="739" priority="39">
      <formula>IF(RIGHT(TEXT(AI111,"0.#"),1)=".",FALSE,TRUE)</formula>
    </cfRule>
    <cfRule type="expression" dxfId="738" priority="40">
      <formula>IF(RIGHT(TEXT(AI111,"0.#"),1)=".",TRUE,FALSE)</formula>
    </cfRule>
  </conditionalFormatting>
  <conditionalFormatting sqref="AM126">
    <cfRule type="expression" dxfId="737" priority="37">
      <formula>IF(RIGHT(TEXT(AM126,"0.#"),1)=".",FALSE,TRUE)</formula>
    </cfRule>
    <cfRule type="expression" dxfId="736" priority="38">
      <formula>IF(RIGHT(TEXT(AM126,"0.#"),1)=".",TRUE,FALSE)</formula>
    </cfRule>
  </conditionalFormatting>
  <conditionalFormatting sqref="AI125">
    <cfRule type="expression" dxfId="735" priority="35">
      <formula>IF(RIGHT(TEXT(AI125,"0.#"),1)=".",FALSE,TRUE)</formula>
    </cfRule>
    <cfRule type="expression" dxfId="734" priority="36">
      <formula>IF(RIGHT(TEXT(AI125,"0.#"),1)=".",TRUE,FALSE)</formula>
    </cfRule>
  </conditionalFormatting>
  <conditionalFormatting sqref="AI126">
    <cfRule type="expression" dxfId="733" priority="33">
      <formula>IF(RIGHT(TEXT(AI126,"0.#"),1)=".",FALSE,TRUE)</formula>
    </cfRule>
    <cfRule type="expression" dxfId="732" priority="34">
      <formula>IF(RIGHT(TEXT(AI126,"0.#"),1)=".",TRUE,FALSE)</formula>
    </cfRule>
  </conditionalFormatting>
  <conditionalFormatting sqref="AL1005:AO1012">
    <cfRule type="expression" dxfId="731" priority="29">
      <formula>IF(AND(AL1005&gt;=0, RIGHT(TEXT(AL1005,"0.#"),1)&lt;&gt;"."),TRUE,FALSE)</formula>
    </cfRule>
    <cfRule type="expression" dxfId="730" priority="30">
      <formula>IF(AND(AL1005&gt;=0, RIGHT(TEXT(AL1005,"0.#"),1)="."),TRUE,FALSE)</formula>
    </cfRule>
    <cfRule type="expression" dxfId="729" priority="31">
      <formula>IF(AND(AL1005&lt;0, RIGHT(TEXT(AL1005,"0.#"),1)&lt;&gt;"."),TRUE,FALSE)</formula>
    </cfRule>
    <cfRule type="expression" dxfId="728" priority="32">
      <formula>IF(AND(AL1005&lt;0, RIGHT(TEXT(AL1005,"0.#"),1)="."),TRUE,FALSE)</formula>
    </cfRule>
  </conditionalFormatting>
  <conditionalFormatting sqref="Y1005:Y1012">
    <cfRule type="expression" dxfId="727" priority="27">
      <formula>IF(RIGHT(TEXT(Y1005,"0.#"),1)=".",FALSE,TRUE)</formula>
    </cfRule>
    <cfRule type="expression" dxfId="726" priority="28">
      <formula>IF(RIGHT(TEXT(Y1005,"0.#"),1)=".",TRUE,FALSE)</formula>
    </cfRule>
  </conditionalFormatting>
  <conditionalFormatting sqref="AL1003:AO1004">
    <cfRule type="expression" dxfId="725" priority="23">
      <formula>IF(AND(AL1003&gt;=0, RIGHT(TEXT(AL1003,"0.#"),1)&lt;&gt;"."),TRUE,FALSE)</formula>
    </cfRule>
    <cfRule type="expression" dxfId="724" priority="24">
      <formula>IF(AND(AL1003&gt;=0, RIGHT(TEXT(AL1003,"0.#"),1)="."),TRUE,FALSE)</formula>
    </cfRule>
    <cfRule type="expression" dxfId="723" priority="25">
      <formula>IF(AND(AL1003&lt;0, RIGHT(TEXT(AL1003,"0.#"),1)&lt;&gt;"."),TRUE,FALSE)</formula>
    </cfRule>
    <cfRule type="expression" dxfId="722" priority="26">
      <formula>IF(AND(AL1003&lt;0, RIGHT(TEXT(AL1003,"0.#"),1)="."),TRUE,FALSE)</formula>
    </cfRule>
  </conditionalFormatting>
  <conditionalFormatting sqref="Y1003:Y1004">
    <cfRule type="expression" dxfId="721" priority="21">
      <formula>IF(RIGHT(TEXT(Y1003,"0.#"),1)=".",FALSE,TRUE)</formula>
    </cfRule>
    <cfRule type="expression" dxfId="720" priority="22">
      <formula>IF(RIGHT(TEXT(Y1003,"0.#"),1)=".",TRUE,FALSE)</formula>
    </cfRule>
  </conditionalFormatting>
  <conditionalFormatting sqref="AE104">
    <cfRule type="expression" dxfId="719" priority="19">
      <formula>IF(RIGHT(TEXT(AE104,"0.#"),1)=".",FALSE,TRUE)</formula>
    </cfRule>
    <cfRule type="expression" dxfId="718" priority="20">
      <formula>IF(RIGHT(TEXT(AE104,"0.#"),1)=".",TRUE,FALSE)</formula>
    </cfRule>
  </conditionalFormatting>
  <conditionalFormatting sqref="AI104">
    <cfRule type="expression" dxfId="717" priority="17">
      <formula>IF(RIGHT(TEXT(AI104,"0.#"),1)=".",FALSE,TRUE)</formula>
    </cfRule>
    <cfRule type="expression" dxfId="716" priority="18">
      <formula>IF(RIGHT(TEXT(AI104,"0.#"),1)=".",TRUE,FALSE)</formula>
    </cfRule>
  </conditionalFormatting>
  <conditionalFormatting sqref="AM104">
    <cfRule type="expression" dxfId="715" priority="15">
      <formula>IF(RIGHT(TEXT(AM104,"0.#"),1)=".",FALSE,TRUE)</formula>
    </cfRule>
    <cfRule type="expression" dxfId="714" priority="16">
      <formula>IF(RIGHT(TEXT(AM104,"0.#"),1)=".",TRUE,FALSE)</formula>
    </cfRule>
  </conditionalFormatting>
  <conditionalFormatting sqref="AE105">
    <cfRule type="expression" dxfId="713" priority="13">
      <formula>IF(RIGHT(TEXT(AE105,"0.#"),1)=".",FALSE,TRUE)</formula>
    </cfRule>
    <cfRule type="expression" dxfId="712" priority="14">
      <formula>IF(RIGHT(TEXT(AE105,"0.#"),1)=".",TRUE,FALSE)</formula>
    </cfRule>
  </conditionalFormatting>
  <conditionalFormatting sqref="AI105">
    <cfRule type="expression" dxfId="711" priority="11">
      <formula>IF(RIGHT(TEXT(AI105,"0.#"),1)=".",FALSE,TRUE)</formula>
    </cfRule>
    <cfRule type="expression" dxfId="710" priority="12">
      <formula>IF(RIGHT(TEXT(AI105,"0.#"),1)=".",TRUE,FALSE)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14" max="49" man="1"/>
    <brk id="483" max="49" man="1"/>
    <brk id="727" max="49" man="1"/>
    <brk id="779" max="49" man="1"/>
    <brk id="868" max="49" man="1"/>
    <brk id="10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558</v>
      </c>
      <c r="H2" s="13" t="str">
        <f>IF(G2="","",F2)</f>
        <v>一般会計</v>
      </c>
      <c r="I2" s="13" t="str">
        <f>IF(H2="","",IF(I1&lt;&gt;"",CONCATENATE(I1,"、",H2),H2))</f>
        <v>一般会計</v>
      </c>
      <c r="K2" s="14" t="s">
        <v>103</v>
      </c>
      <c r="L2" s="15" t="s">
        <v>558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415</v>
      </c>
      <c r="AB2" s="31"/>
      <c r="AC2" s="33" t="s">
        <v>135</v>
      </c>
      <c r="AD2" s="28"/>
      <c r="AE2" s="44" t="s">
        <v>176</v>
      </c>
      <c r="AF2" s="30"/>
      <c r="AG2" s="55" t="s">
        <v>369</v>
      </c>
      <c r="AI2" s="53" t="s">
        <v>405</v>
      </c>
      <c r="AK2" s="53" t="s">
        <v>263</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417</v>
      </c>
      <c r="W3" s="32" t="s">
        <v>150</v>
      </c>
      <c r="Y3" s="32" t="s">
        <v>69</v>
      </c>
      <c r="Z3" s="30"/>
      <c r="AA3" s="32" t="s">
        <v>525</v>
      </c>
      <c r="AB3" s="31"/>
      <c r="AC3" s="33" t="s">
        <v>136</v>
      </c>
      <c r="AD3" s="28"/>
      <c r="AE3" s="44" t="s">
        <v>177</v>
      </c>
      <c r="AF3" s="30"/>
      <c r="AG3" s="55" t="s">
        <v>370</v>
      </c>
      <c r="AI3" s="53" t="s">
        <v>256</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558</v>
      </c>
      <c r="R4" s="13" t="str">
        <f t="shared" si="3"/>
        <v>補助</v>
      </c>
      <c r="S4" s="13" t="str">
        <f t="shared" si="4"/>
        <v>補助</v>
      </c>
      <c r="T4" s="13"/>
      <c r="U4" s="32" t="s">
        <v>418</v>
      </c>
      <c r="W4" s="32" t="s">
        <v>151</v>
      </c>
      <c r="Y4" s="32" t="s">
        <v>432</v>
      </c>
      <c r="Z4" s="30"/>
      <c r="AA4" s="32" t="s">
        <v>526</v>
      </c>
      <c r="AB4" s="31"/>
      <c r="AC4" s="32" t="s">
        <v>137</v>
      </c>
      <c r="AD4" s="28"/>
      <c r="AE4" s="44" t="s">
        <v>178</v>
      </c>
      <c r="AF4" s="30"/>
      <c r="AG4" s="55" t="s">
        <v>371</v>
      </c>
      <c r="AI4" s="53" t="s">
        <v>258</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326</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t="s">
        <v>558</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438</v>
      </c>
      <c r="Z10" s="30"/>
      <c r="AA10" s="32" t="s">
        <v>532</v>
      </c>
      <c r="AB10" s="31"/>
      <c r="AC10" s="31"/>
      <c r="AD10" s="31"/>
      <c r="AE10" s="31"/>
      <c r="AF10" s="30"/>
      <c r="AG10" s="55" t="s">
        <v>359</v>
      </c>
      <c r="AK10" s="53" t="str">
        <f t="shared" si="7"/>
        <v>I</v>
      </c>
      <c r="AP10" s="53"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439</v>
      </c>
      <c r="Z11" s="30"/>
      <c r="AA11" s="32" t="s">
        <v>533</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441</v>
      </c>
      <c r="Z13" s="30"/>
      <c r="AA13" s="32" t="s">
        <v>535</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高齢社会対策</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G22" sqref="BG22"/>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5" t="s">
        <v>349</v>
      </c>
      <c r="B2" s="416"/>
      <c r="C2" s="416"/>
      <c r="D2" s="416"/>
      <c r="E2" s="416"/>
      <c r="F2" s="417"/>
      <c r="G2" s="529" t="s">
        <v>146</v>
      </c>
      <c r="H2" s="451"/>
      <c r="I2" s="451"/>
      <c r="J2" s="451"/>
      <c r="K2" s="451"/>
      <c r="L2" s="451"/>
      <c r="M2" s="451"/>
      <c r="N2" s="451"/>
      <c r="O2" s="530"/>
      <c r="P2" s="450" t="s">
        <v>59</v>
      </c>
      <c r="Q2" s="451"/>
      <c r="R2" s="451"/>
      <c r="S2" s="451"/>
      <c r="T2" s="451"/>
      <c r="U2" s="451"/>
      <c r="V2" s="451"/>
      <c r="W2" s="451"/>
      <c r="X2" s="530"/>
      <c r="Y2" s="1048"/>
      <c r="Z2" s="844"/>
      <c r="AA2" s="845"/>
      <c r="AB2" s="1052" t="s">
        <v>11</v>
      </c>
      <c r="AC2" s="1053"/>
      <c r="AD2" s="1054"/>
      <c r="AE2" s="249" t="s">
        <v>389</v>
      </c>
      <c r="AF2" s="249"/>
      <c r="AG2" s="249"/>
      <c r="AH2" s="249"/>
      <c r="AI2" s="249" t="s">
        <v>387</v>
      </c>
      <c r="AJ2" s="249"/>
      <c r="AK2" s="249"/>
      <c r="AL2" s="249"/>
      <c r="AM2" s="249" t="s">
        <v>416</v>
      </c>
      <c r="AN2" s="249"/>
      <c r="AO2" s="249"/>
      <c r="AP2" s="243"/>
      <c r="AQ2" s="159" t="s">
        <v>235</v>
      </c>
      <c r="AR2" s="130"/>
      <c r="AS2" s="130"/>
      <c r="AT2" s="131"/>
      <c r="AU2" s="551" t="s">
        <v>134</v>
      </c>
      <c r="AV2" s="551"/>
      <c r="AW2" s="551"/>
      <c r="AX2" s="552"/>
    </row>
    <row r="3" spans="1:50" ht="18.75" customHeight="1" x14ac:dyDescent="0.15">
      <c r="A3" s="415"/>
      <c r="B3" s="416"/>
      <c r="C3" s="416"/>
      <c r="D3" s="416"/>
      <c r="E3" s="416"/>
      <c r="F3" s="417"/>
      <c r="G3" s="431"/>
      <c r="H3" s="413"/>
      <c r="I3" s="413"/>
      <c r="J3" s="413"/>
      <c r="K3" s="413"/>
      <c r="L3" s="413"/>
      <c r="M3" s="413"/>
      <c r="N3" s="413"/>
      <c r="O3" s="432"/>
      <c r="P3" s="453"/>
      <c r="Q3" s="413"/>
      <c r="R3" s="413"/>
      <c r="S3" s="413"/>
      <c r="T3" s="413"/>
      <c r="U3" s="413"/>
      <c r="V3" s="413"/>
      <c r="W3" s="413"/>
      <c r="X3" s="432"/>
      <c r="Y3" s="1049"/>
      <c r="Z3" s="1050"/>
      <c r="AA3" s="1051"/>
      <c r="AB3" s="1055"/>
      <c r="AC3" s="1056"/>
      <c r="AD3" s="1057"/>
      <c r="AE3" s="250"/>
      <c r="AF3" s="250"/>
      <c r="AG3" s="250"/>
      <c r="AH3" s="250"/>
      <c r="AI3" s="250"/>
      <c r="AJ3" s="250"/>
      <c r="AK3" s="250"/>
      <c r="AL3" s="250"/>
      <c r="AM3" s="250"/>
      <c r="AN3" s="250"/>
      <c r="AO3" s="250"/>
      <c r="AP3" s="246"/>
      <c r="AQ3" s="198"/>
      <c r="AR3" s="199"/>
      <c r="AS3" s="133" t="s">
        <v>236</v>
      </c>
      <c r="AT3" s="134"/>
      <c r="AU3" s="199"/>
      <c r="AV3" s="199"/>
      <c r="AW3" s="413" t="s">
        <v>181</v>
      </c>
      <c r="AX3" s="414"/>
    </row>
    <row r="4" spans="1:50" ht="22.5" customHeight="1" x14ac:dyDescent="0.15">
      <c r="A4" s="418"/>
      <c r="B4" s="416"/>
      <c r="C4" s="416"/>
      <c r="D4" s="416"/>
      <c r="E4" s="416"/>
      <c r="F4" s="417"/>
      <c r="G4" s="576"/>
      <c r="H4" s="1025"/>
      <c r="I4" s="1025"/>
      <c r="J4" s="1025"/>
      <c r="K4" s="1025"/>
      <c r="L4" s="1025"/>
      <c r="M4" s="1025"/>
      <c r="N4" s="1025"/>
      <c r="O4" s="1026"/>
      <c r="P4" s="105"/>
      <c r="Q4" s="1033"/>
      <c r="R4" s="1033"/>
      <c r="S4" s="1033"/>
      <c r="T4" s="1033"/>
      <c r="U4" s="1033"/>
      <c r="V4" s="1033"/>
      <c r="W4" s="1033"/>
      <c r="X4" s="1034"/>
      <c r="Y4" s="1043" t="s">
        <v>12</v>
      </c>
      <c r="Z4" s="1044"/>
      <c r="AA4" s="1045"/>
      <c r="AB4" s="540"/>
      <c r="AC4" s="1047"/>
      <c r="AD4" s="1047"/>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19"/>
      <c r="B5" s="420"/>
      <c r="C5" s="420"/>
      <c r="D5" s="420"/>
      <c r="E5" s="420"/>
      <c r="F5" s="421"/>
      <c r="G5" s="1027"/>
      <c r="H5" s="1028"/>
      <c r="I5" s="1028"/>
      <c r="J5" s="1028"/>
      <c r="K5" s="1028"/>
      <c r="L5" s="1028"/>
      <c r="M5" s="1028"/>
      <c r="N5" s="1028"/>
      <c r="O5" s="1029"/>
      <c r="P5" s="1035"/>
      <c r="Q5" s="1035"/>
      <c r="R5" s="1035"/>
      <c r="S5" s="1035"/>
      <c r="T5" s="1035"/>
      <c r="U5" s="1035"/>
      <c r="V5" s="1035"/>
      <c r="W5" s="1035"/>
      <c r="X5" s="1036"/>
      <c r="Y5" s="433" t="s">
        <v>54</v>
      </c>
      <c r="Z5" s="1040"/>
      <c r="AA5" s="1041"/>
      <c r="AB5" s="541"/>
      <c r="AC5" s="1046"/>
      <c r="AD5" s="1046"/>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19"/>
      <c r="B6" s="420"/>
      <c r="C6" s="420"/>
      <c r="D6" s="420"/>
      <c r="E6" s="420"/>
      <c r="F6" s="421"/>
      <c r="G6" s="1030"/>
      <c r="H6" s="1031"/>
      <c r="I6" s="1031"/>
      <c r="J6" s="1031"/>
      <c r="K6" s="1031"/>
      <c r="L6" s="1031"/>
      <c r="M6" s="1031"/>
      <c r="N6" s="1031"/>
      <c r="O6" s="1032"/>
      <c r="P6" s="1037"/>
      <c r="Q6" s="1037"/>
      <c r="R6" s="1037"/>
      <c r="S6" s="1037"/>
      <c r="T6" s="1037"/>
      <c r="U6" s="1037"/>
      <c r="V6" s="1037"/>
      <c r="W6" s="1037"/>
      <c r="X6" s="1038"/>
      <c r="Y6" s="1039" t="s">
        <v>13</v>
      </c>
      <c r="Z6" s="1040"/>
      <c r="AA6" s="1041"/>
      <c r="AB6" s="606" t="s">
        <v>182</v>
      </c>
      <c r="AC6" s="1042"/>
      <c r="AD6" s="1042"/>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377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15" t="s">
        <v>349</v>
      </c>
      <c r="B9" s="416"/>
      <c r="C9" s="416"/>
      <c r="D9" s="416"/>
      <c r="E9" s="416"/>
      <c r="F9" s="417"/>
      <c r="G9" s="529" t="s">
        <v>146</v>
      </c>
      <c r="H9" s="451"/>
      <c r="I9" s="451"/>
      <c r="J9" s="451"/>
      <c r="K9" s="451"/>
      <c r="L9" s="451"/>
      <c r="M9" s="451"/>
      <c r="N9" s="451"/>
      <c r="O9" s="530"/>
      <c r="P9" s="450" t="s">
        <v>59</v>
      </c>
      <c r="Q9" s="451"/>
      <c r="R9" s="451"/>
      <c r="S9" s="451"/>
      <c r="T9" s="451"/>
      <c r="U9" s="451"/>
      <c r="V9" s="451"/>
      <c r="W9" s="451"/>
      <c r="X9" s="530"/>
      <c r="Y9" s="1048"/>
      <c r="Z9" s="844"/>
      <c r="AA9" s="845"/>
      <c r="AB9" s="1052" t="s">
        <v>11</v>
      </c>
      <c r="AC9" s="1053"/>
      <c r="AD9" s="1054"/>
      <c r="AE9" s="249" t="s">
        <v>389</v>
      </c>
      <c r="AF9" s="249"/>
      <c r="AG9" s="249"/>
      <c r="AH9" s="249"/>
      <c r="AI9" s="249" t="s">
        <v>387</v>
      </c>
      <c r="AJ9" s="249"/>
      <c r="AK9" s="249"/>
      <c r="AL9" s="249"/>
      <c r="AM9" s="249" t="s">
        <v>416</v>
      </c>
      <c r="AN9" s="249"/>
      <c r="AO9" s="249"/>
      <c r="AP9" s="243"/>
      <c r="AQ9" s="159" t="s">
        <v>235</v>
      </c>
      <c r="AR9" s="130"/>
      <c r="AS9" s="130"/>
      <c r="AT9" s="131"/>
      <c r="AU9" s="551" t="s">
        <v>134</v>
      </c>
      <c r="AV9" s="551"/>
      <c r="AW9" s="551"/>
      <c r="AX9" s="552"/>
    </row>
    <row r="10" spans="1:50" ht="18.75" customHeight="1" x14ac:dyDescent="0.15">
      <c r="A10" s="415"/>
      <c r="B10" s="416"/>
      <c r="C10" s="416"/>
      <c r="D10" s="416"/>
      <c r="E10" s="416"/>
      <c r="F10" s="417"/>
      <c r="G10" s="431"/>
      <c r="H10" s="413"/>
      <c r="I10" s="413"/>
      <c r="J10" s="413"/>
      <c r="K10" s="413"/>
      <c r="L10" s="413"/>
      <c r="M10" s="413"/>
      <c r="N10" s="413"/>
      <c r="O10" s="432"/>
      <c r="P10" s="453"/>
      <c r="Q10" s="413"/>
      <c r="R10" s="413"/>
      <c r="S10" s="413"/>
      <c r="T10" s="413"/>
      <c r="U10" s="413"/>
      <c r="V10" s="413"/>
      <c r="W10" s="413"/>
      <c r="X10" s="432"/>
      <c r="Y10" s="1049"/>
      <c r="Z10" s="1050"/>
      <c r="AA10" s="1051"/>
      <c r="AB10" s="1055"/>
      <c r="AC10" s="1056"/>
      <c r="AD10" s="1057"/>
      <c r="AE10" s="250"/>
      <c r="AF10" s="250"/>
      <c r="AG10" s="250"/>
      <c r="AH10" s="250"/>
      <c r="AI10" s="250"/>
      <c r="AJ10" s="250"/>
      <c r="AK10" s="250"/>
      <c r="AL10" s="250"/>
      <c r="AM10" s="250"/>
      <c r="AN10" s="250"/>
      <c r="AO10" s="250"/>
      <c r="AP10" s="246"/>
      <c r="AQ10" s="198"/>
      <c r="AR10" s="199"/>
      <c r="AS10" s="133" t="s">
        <v>236</v>
      </c>
      <c r="AT10" s="134"/>
      <c r="AU10" s="199"/>
      <c r="AV10" s="199"/>
      <c r="AW10" s="413" t="s">
        <v>181</v>
      </c>
      <c r="AX10" s="414"/>
    </row>
    <row r="11" spans="1:50" ht="22.5" customHeight="1" x14ac:dyDescent="0.15">
      <c r="A11" s="418"/>
      <c r="B11" s="416"/>
      <c r="C11" s="416"/>
      <c r="D11" s="416"/>
      <c r="E11" s="416"/>
      <c r="F11" s="417"/>
      <c r="G11" s="576"/>
      <c r="H11" s="1025"/>
      <c r="I11" s="1025"/>
      <c r="J11" s="1025"/>
      <c r="K11" s="1025"/>
      <c r="L11" s="1025"/>
      <c r="M11" s="1025"/>
      <c r="N11" s="1025"/>
      <c r="O11" s="1026"/>
      <c r="P11" s="105"/>
      <c r="Q11" s="1033"/>
      <c r="R11" s="1033"/>
      <c r="S11" s="1033"/>
      <c r="T11" s="1033"/>
      <c r="U11" s="1033"/>
      <c r="V11" s="1033"/>
      <c r="W11" s="1033"/>
      <c r="X11" s="1034"/>
      <c r="Y11" s="1043" t="s">
        <v>12</v>
      </c>
      <c r="Z11" s="1044"/>
      <c r="AA11" s="1045"/>
      <c r="AB11" s="540"/>
      <c r="AC11" s="1047"/>
      <c r="AD11" s="1047"/>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19"/>
      <c r="B12" s="420"/>
      <c r="C12" s="420"/>
      <c r="D12" s="420"/>
      <c r="E12" s="420"/>
      <c r="F12" s="421"/>
      <c r="G12" s="1027"/>
      <c r="H12" s="1028"/>
      <c r="I12" s="1028"/>
      <c r="J12" s="1028"/>
      <c r="K12" s="1028"/>
      <c r="L12" s="1028"/>
      <c r="M12" s="1028"/>
      <c r="N12" s="1028"/>
      <c r="O12" s="1029"/>
      <c r="P12" s="1035"/>
      <c r="Q12" s="1035"/>
      <c r="R12" s="1035"/>
      <c r="S12" s="1035"/>
      <c r="T12" s="1035"/>
      <c r="U12" s="1035"/>
      <c r="V12" s="1035"/>
      <c r="W12" s="1035"/>
      <c r="X12" s="1036"/>
      <c r="Y12" s="433" t="s">
        <v>54</v>
      </c>
      <c r="Z12" s="1040"/>
      <c r="AA12" s="1041"/>
      <c r="AB12" s="541"/>
      <c r="AC12" s="1046"/>
      <c r="AD12" s="1046"/>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22"/>
      <c r="B13" s="423"/>
      <c r="C13" s="423"/>
      <c r="D13" s="423"/>
      <c r="E13" s="423"/>
      <c r="F13" s="424"/>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06" t="s">
        <v>182</v>
      </c>
      <c r="AC13" s="1042"/>
      <c r="AD13" s="1042"/>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377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15" t="s">
        <v>349</v>
      </c>
      <c r="B16" s="416"/>
      <c r="C16" s="416"/>
      <c r="D16" s="416"/>
      <c r="E16" s="416"/>
      <c r="F16" s="417"/>
      <c r="G16" s="529" t="s">
        <v>146</v>
      </c>
      <c r="H16" s="451"/>
      <c r="I16" s="451"/>
      <c r="J16" s="451"/>
      <c r="K16" s="451"/>
      <c r="L16" s="451"/>
      <c r="M16" s="451"/>
      <c r="N16" s="451"/>
      <c r="O16" s="530"/>
      <c r="P16" s="450" t="s">
        <v>59</v>
      </c>
      <c r="Q16" s="451"/>
      <c r="R16" s="451"/>
      <c r="S16" s="451"/>
      <c r="T16" s="451"/>
      <c r="U16" s="451"/>
      <c r="V16" s="451"/>
      <c r="W16" s="451"/>
      <c r="X16" s="530"/>
      <c r="Y16" s="1048"/>
      <c r="Z16" s="844"/>
      <c r="AA16" s="845"/>
      <c r="AB16" s="1052" t="s">
        <v>11</v>
      </c>
      <c r="AC16" s="1053"/>
      <c r="AD16" s="1054"/>
      <c r="AE16" s="249" t="s">
        <v>389</v>
      </c>
      <c r="AF16" s="249"/>
      <c r="AG16" s="249"/>
      <c r="AH16" s="249"/>
      <c r="AI16" s="249" t="s">
        <v>387</v>
      </c>
      <c r="AJ16" s="249"/>
      <c r="AK16" s="249"/>
      <c r="AL16" s="249"/>
      <c r="AM16" s="249" t="s">
        <v>416</v>
      </c>
      <c r="AN16" s="249"/>
      <c r="AO16" s="249"/>
      <c r="AP16" s="243"/>
      <c r="AQ16" s="159" t="s">
        <v>235</v>
      </c>
      <c r="AR16" s="130"/>
      <c r="AS16" s="130"/>
      <c r="AT16" s="131"/>
      <c r="AU16" s="551" t="s">
        <v>134</v>
      </c>
      <c r="AV16" s="551"/>
      <c r="AW16" s="551"/>
      <c r="AX16" s="552"/>
    </row>
    <row r="17" spans="1:50" ht="18.75" customHeight="1" x14ac:dyDescent="0.15">
      <c r="A17" s="415"/>
      <c r="B17" s="416"/>
      <c r="C17" s="416"/>
      <c r="D17" s="416"/>
      <c r="E17" s="416"/>
      <c r="F17" s="417"/>
      <c r="G17" s="431"/>
      <c r="H17" s="413"/>
      <c r="I17" s="413"/>
      <c r="J17" s="413"/>
      <c r="K17" s="413"/>
      <c r="L17" s="413"/>
      <c r="M17" s="413"/>
      <c r="N17" s="413"/>
      <c r="O17" s="432"/>
      <c r="P17" s="453"/>
      <c r="Q17" s="413"/>
      <c r="R17" s="413"/>
      <c r="S17" s="413"/>
      <c r="T17" s="413"/>
      <c r="U17" s="413"/>
      <c r="V17" s="413"/>
      <c r="W17" s="413"/>
      <c r="X17" s="432"/>
      <c r="Y17" s="1049"/>
      <c r="Z17" s="1050"/>
      <c r="AA17" s="1051"/>
      <c r="AB17" s="1055"/>
      <c r="AC17" s="1056"/>
      <c r="AD17" s="1057"/>
      <c r="AE17" s="250"/>
      <c r="AF17" s="250"/>
      <c r="AG17" s="250"/>
      <c r="AH17" s="250"/>
      <c r="AI17" s="250"/>
      <c r="AJ17" s="250"/>
      <c r="AK17" s="250"/>
      <c r="AL17" s="250"/>
      <c r="AM17" s="250"/>
      <c r="AN17" s="250"/>
      <c r="AO17" s="250"/>
      <c r="AP17" s="246"/>
      <c r="AQ17" s="198"/>
      <c r="AR17" s="199"/>
      <c r="AS17" s="133" t="s">
        <v>236</v>
      </c>
      <c r="AT17" s="134"/>
      <c r="AU17" s="199"/>
      <c r="AV17" s="199"/>
      <c r="AW17" s="413" t="s">
        <v>181</v>
      </c>
      <c r="AX17" s="414"/>
    </row>
    <row r="18" spans="1:50" ht="22.5" customHeight="1" x14ac:dyDescent="0.15">
      <c r="A18" s="418"/>
      <c r="B18" s="416"/>
      <c r="C18" s="416"/>
      <c r="D18" s="416"/>
      <c r="E18" s="416"/>
      <c r="F18" s="417"/>
      <c r="G18" s="576"/>
      <c r="H18" s="1025"/>
      <c r="I18" s="1025"/>
      <c r="J18" s="1025"/>
      <c r="K18" s="1025"/>
      <c r="L18" s="1025"/>
      <c r="M18" s="1025"/>
      <c r="N18" s="1025"/>
      <c r="O18" s="1026"/>
      <c r="P18" s="105"/>
      <c r="Q18" s="1033"/>
      <c r="R18" s="1033"/>
      <c r="S18" s="1033"/>
      <c r="T18" s="1033"/>
      <c r="U18" s="1033"/>
      <c r="V18" s="1033"/>
      <c r="W18" s="1033"/>
      <c r="X18" s="1034"/>
      <c r="Y18" s="1043" t="s">
        <v>12</v>
      </c>
      <c r="Z18" s="1044"/>
      <c r="AA18" s="1045"/>
      <c r="AB18" s="540"/>
      <c r="AC18" s="1047"/>
      <c r="AD18" s="1047"/>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19"/>
      <c r="B19" s="420"/>
      <c r="C19" s="420"/>
      <c r="D19" s="420"/>
      <c r="E19" s="420"/>
      <c r="F19" s="421"/>
      <c r="G19" s="1027"/>
      <c r="H19" s="1028"/>
      <c r="I19" s="1028"/>
      <c r="J19" s="1028"/>
      <c r="K19" s="1028"/>
      <c r="L19" s="1028"/>
      <c r="M19" s="1028"/>
      <c r="N19" s="1028"/>
      <c r="O19" s="1029"/>
      <c r="P19" s="1035"/>
      <c r="Q19" s="1035"/>
      <c r="R19" s="1035"/>
      <c r="S19" s="1035"/>
      <c r="T19" s="1035"/>
      <c r="U19" s="1035"/>
      <c r="V19" s="1035"/>
      <c r="W19" s="1035"/>
      <c r="X19" s="1036"/>
      <c r="Y19" s="433" t="s">
        <v>54</v>
      </c>
      <c r="Z19" s="1040"/>
      <c r="AA19" s="1041"/>
      <c r="AB19" s="541"/>
      <c r="AC19" s="1046"/>
      <c r="AD19" s="1046"/>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22"/>
      <c r="B20" s="423"/>
      <c r="C20" s="423"/>
      <c r="D20" s="423"/>
      <c r="E20" s="423"/>
      <c r="F20" s="424"/>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06" t="s">
        <v>182</v>
      </c>
      <c r="AC20" s="1042"/>
      <c r="AD20" s="1042"/>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377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15" t="s">
        <v>349</v>
      </c>
      <c r="B23" s="416"/>
      <c r="C23" s="416"/>
      <c r="D23" s="416"/>
      <c r="E23" s="416"/>
      <c r="F23" s="417"/>
      <c r="G23" s="529" t="s">
        <v>146</v>
      </c>
      <c r="H23" s="451"/>
      <c r="I23" s="451"/>
      <c r="J23" s="451"/>
      <c r="K23" s="451"/>
      <c r="L23" s="451"/>
      <c r="M23" s="451"/>
      <c r="N23" s="451"/>
      <c r="O23" s="530"/>
      <c r="P23" s="450" t="s">
        <v>59</v>
      </c>
      <c r="Q23" s="451"/>
      <c r="R23" s="451"/>
      <c r="S23" s="451"/>
      <c r="T23" s="451"/>
      <c r="U23" s="451"/>
      <c r="V23" s="451"/>
      <c r="W23" s="451"/>
      <c r="X23" s="530"/>
      <c r="Y23" s="1048"/>
      <c r="Z23" s="844"/>
      <c r="AA23" s="845"/>
      <c r="AB23" s="1052" t="s">
        <v>11</v>
      </c>
      <c r="AC23" s="1053"/>
      <c r="AD23" s="1054"/>
      <c r="AE23" s="249" t="s">
        <v>389</v>
      </c>
      <c r="AF23" s="249"/>
      <c r="AG23" s="249"/>
      <c r="AH23" s="249"/>
      <c r="AI23" s="249" t="s">
        <v>387</v>
      </c>
      <c r="AJ23" s="249"/>
      <c r="AK23" s="249"/>
      <c r="AL23" s="249"/>
      <c r="AM23" s="249" t="s">
        <v>416</v>
      </c>
      <c r="AN23" s="249"/>
      <c r="AO23" s="249"/>
      <c r="AP23" s="243"/>
      <c r="AQ23" s="159" t="s">
        <v>235</v>
      </c>
      <c r="AR23" s="130"/>
      <c r="AS23" s="130"/>
      <c r="AT23" s="131"/>
      <c r="AU23" s="551" t="s">
        <v>134</v>
      </c>
      <c r="AV23" s="551"/>
      <c r="AW23" s="551"/>
      <c r="AX23" s="552"/>
    </row>
    <row r="24" spans="1:50" ht="18.75" customHeight="1" x14ac:dyDescent="0.15">
      <c r="A24" s="415"/>
      <c r="B24" s="416"/>
      <c r="C24" s="416"/>
      <c r="D24" s="416"/>
      <c r="E24" s="416"/>
      <c r="F24" s="417"/>
      <c r="G24" s="431"/>
      <c r="H24" s="413"/>
      <c r="I24" s="413"/>
      <c r="J24" s="413"/>
      <c r="K24" s="413"/>
      <c r="L24" s="413"/>
      <c r="M24" s="413"/>
      <c r="N24" s="413"/>
      <c r="O24" s="432"/>
      <c r="P24" s="453"/>
      <c r="Q24" s="413"/>
      <c r="R24" s="413"/>
      <c r="S24" s="413"/>
      <c r="T24" s="413"/>
      <c r="U24" s="413"/>
      <c r="V24" s="413"/>
      <c r="W24" s="413"/>
      <c r="X24" s="432"/>
      <c r="Y24" s="1049"/>
      <c r="Z24" s="1050"/>
      <c r="AA24" s="1051"/>
      <c r="AB24" s="1055"/>
      <c r="AC24" s="1056"/>
      <c r="AD24" s="1057"/>
      <c r="AE24" s="250"/>
      <c r="AF24" s="250"/>
      <c r="AG24" s="250"/>
      <c r="AH24" s="250"/>
      <c r="AI24" s="250"/>
      <c r="AJ24" s="250"/>
      <c r="AK24" s="250"/>
      <c r="AL24" s="250"/>
      <c r="AM24" s="250"/>
      <c r="AN24" s="250"/>
      <c r="AO24" s="250"/>
      <c r="AP24" s="246"/>
      <c r="AQ24" s="198"/>
      <c r="AR24" s="199"/>
      <c r="AS24" s="133" t="s">
        <v>236</v>
      </c>
      <c r="AT24" s="134"/>
      <c r="AU24" s="199"/>
      <c r="AV24" s="199"/>
      <c r="AW24" s="413" t="s">
        <v>181</v>
      </c>
      <c r="AX24" s="414"/>
    </row>
    <row r="25" spans="1:50" ht="22.5" customHeight="1" x14ac:dyDescent="0.15">
      <c r="A25" s="418"/>
      <c r="B25" s="416"/>
      <c r="C25" s="416"/>
      <c r="D25" s="416"/>
      <c r="E25" s="416"/>
      <c r="F25" s="417"/>
      <c r="G25" s="576"/>
      <c r="H25" s="1025"/>
      <c r="I25" s="1025"/>
      <c r="J25" s="1025"/>
      <c r="K25" s="1025"/>
      <c r="L25" s="1025"/>
      <c r="M25" s="1025"/>
      <c r="N25" s="1025"/>
      <c r="O25" s="1026"/>
      <c r="P25" s="105"/>
      <c r="Q25" s="1033"/>
      <c r="R25" s="1033"/>
      <c r="S25" s="1033"/>
      <c r="T25" s="1033"/>
      <c r="U25" s="1033"/>
      <c r="V25" s="1033"/>
      <c r="W25" s="1033"/>
      <c r="X25" s="1034"/>
      <c r="Y25" s="1043" t="s">
        <v>12</v>
      </c>
      <c r="Z25" s="1044"/>
      <c r="AA25" s="1045"/>
      <c r="AB25" s="540"/>
      <c r="AC25" s="1047"/>
      <c r="AD25" s="1047"/>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19"/>
      <c r="B26" s="420"/>
      <c r="C26" s="420"/>
      <c r="D26" s="420"/>
      <c r="E26" s="420"/>
      <c r="F26" s="421"/>
      <c r="G26" s="1027"/>
      <c r="H26" s="1028"/>
      <c r="I26" s="1028"/>
      <c r="J26" s="1028"/>
      <c r="K26" s="1028"/>
      <c r="L26" s="1028"/>
      <c r="M26" s="1028"/>
      <c r="N26" s="1028"/>
      <c r="O26" s="1029"/>
      <c r="P26" s="1035"/>
      <c r="Q26" s="1035"/>
      <c r="R26" s="1035"/>
      <c r="S26" s="1035"/>
      <c r="T26" s="1035"/>
      <c r="U26" s="1035"/>
      <c r="V26" s="1035"/>
      <c r="W26" s="1035"/>
      <c r="X26" s="1036"/>
      <c r="Y26" s="433" t="s">
        <v>54</v>
      </c>
      <c r="Z26" s="1040"/>
      <c r="AA26" s="1041"/>
      <c r="AB26" s="541"/>
      <c r="AC26" s="1046"/>
      <c r="AD26" s="1046"/>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22"/>
      <c r="B27" s="423"/>
      <c r="C27" s="423"/>
      <c r="D27" s="423"/>
      <c r="E27" s="423"/>
      <c r="F27" s="424"/>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06" t="s">
        <v>182</v>
      </c>
      <c r="AC27" s="1042"/>
      <c r="AD27" s="1042"/>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377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15" t="s">
        <v>349</v>
      </c>
      <c r="B30" s="416"/>
      <c r="C30" s="416"/>
      <c r="D30" s="416"/>
      <c r="E30" s="416"/>
      <c r="F30" s="417"/>
      <c r="G30" s="529" t="s">
        <v>146</v>
      </c>
      <c r="H30" s="451"/>
      <c r="I30" s="451"/>
      <c r="J30" s="451"/>
      <c r="K30" s="451"/>
      <c r="L30" s="451"/>
      <c r="M30" s="451"/>
      <c r="N30" s="451"/>
      <c r="O30" s="530"/>
      <c r="P30" s="450" t="s">
        <v>59</v>
      </c>
      <c r="Q30" s="451"/>
      <c r="R30" s="451"/>
      <c r="S30" s="451"/>
      <c r="T30" s="451"/>
      <c r="U30" s="451"/>
      <c r="V30" s="451"/>
      <c r="W30" s="451"/>
      <c r="X30" s="530"/>
      <c r="Y30" s="1048"/>
      <c r="Z30" s="844"/>
      <c r="AA30" s="845"/>
      <c r="AB30" s="1052" t="s">
        <v>11</v>
      </c>
      <c r="AC30" s="1053"/>
      <c r="AD30" s="1054"/>
      <c r="AE30" s="249" t="s">
        <v>389</v>
      </c>
      <c r="AF30" s="249"/>
      <c r="AG30" s="249"/>
      <c r="AH30" s="249"/>
      <c r="AI30" s="249" t="s">
        <v>387</v>
      </c>
      <c r="AJ30" s="249"/>
      <c r="AK30" s="249"/>
      <c r="AL30" s="249"/>
      <c r="AM30" s="249" t="s">
        <v>416</v>
      </c>
      <c r="AN30" s="249"/>
      <c r="AO30" s="249"/>
      <c r="AP30" s="243"/>
      <c r="AQ30" s="159" t="s">
        <v>235</v>
      </c>
      <c r="AR30" s="130"/>
      <c r="AS30" s="130"/>
      <c r="AT30" s="131"/>
      <c r="AU30" s="551" t="s">
        <v>134</v>
      </c>
      <c r="AV30" s="551"/>
      <c r="AW30" s="551"/>
      <c r="AX30" s="552"/>
    </row>
    <row r="31" spans="1:50" ht="18.75" customHeight="1" x14ac:dyDescent="0.15">
      <c r="A31" s="415"/>
      <c r="B31" s="416"/>
      <c r="C31" s="416"/>
      <c r="D31" s="416"/>
      <c r="E31" s="416"/>
      <c r="F31" s="417"/>
      <c r="G31" s="431"/>
      <c r="H31" s="413"/>
      <c r="I31" s="413"/>
      <c r="J31" s="413"/>
      <c r="K31" s="413"/>
      <c r="L31" s="413"/>
      <c r="M31" s="413"/>
      <c r="N31" s="413"/>
      <c r="O31" s="432"/>
      <c r="P31" s="453"/>
      <c r="Q31" s="413"/>
      <c r="R31" s="413"/>
      <c r="S31" s="413"/>
      <c r="T31" s="413"/>
      <c r="U31" s="413"/>
      <c r="V31" s="413"/>
      <c r="W31" s="413"/>
      <c r="X31" s="432"/>
      <c r="Y31" s="1049"/>
      <c r="Z31" s="1050"/>
      <c r="AA31" s="1051"/>
      <c r="AB31" s="1055"/>
      <c r="AC31" s="1056"/>
      <c r="AD31" s="1057"/>
      <c r="AE31" s="250"/>
      <c r="AF31" s="250"/>
      <c r="AG31" s="250"/>
      <c r="AH31" s="250"/>
      <c r="AI31" s="250"/>
      <c r="AJ31" s="250"/>
      <c r="AK31" s="250"/>
      <c r="AL31" s="250"/>
      <c r="AM31" s="250"/>
      <c r="AN31" s="250"/>
      <c r="AO31" s="250"/>
      <c r="AP31" s="246"/>
      <c r="AQ31" s="198"/>
      <c r="AR31" s="199"/>
      <c r="AS31" s="133" t="s">
        <v>236</v>
      </c>
      <c r="AT31" s="134"/>
      <c r="AU31" s="199"/>
      <c r="AV31" s="199"/>
      <c r="AW31" s="413" t="s">
        <v>181</v>
      </c>
      <c r="AX31" s="414"/>
    </row>
    <row r="32" spans="1:50" ht="22.5" customHeight="1" x14ac:dyDescent="0.15">
      <c r="A32" s="418"/>
      <c r="B32" s="416"/>
      <c r="C32" s="416"/>
      <c r="D32" s="416"/>
      <c r="E32" s="416"/>
      <c r="F32" s="417"/>
      <c r="G32" s="576"/>
      <c r="H32" s="1025"/>
      <c r="I32" s="1025"/>
      <c r="J32" s="1025"/>
      <c r="K32" s="1025"/>
      <c r="L32" s="1025"/>
      <c r="M32" s="1025"/>
      <c r="N32" s="1025"/>
      <c r="O32" s="1026"/>
      <c r="P32" s="105"/>
      <c r="Q32" s="1033"/>
      <c r="R32" s="1033"/>
      <c r="S32" s="1033"/>
      <c r="T32" s="1033"/>
      <c r="U32" s="1033"/>
      <c r="V32" s="1033"/>
      <c r="W32" s="1033"/>
      <c r="X32" s="1034"/>
      <c r="Y32" s="1043" t="s">
        <v>12</v>
      </c>
      <c r="Z32" s="1044"/>
      <c r="AA32" s="1045"/>
      <c r="AB32" s="540"/>
      <c r="AC32" s="1047"/>
      <c r="AD32" s="1047"/>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19"/>
      <c r="B33" s="420"/>
      <c r="C33" s="420"/>
      <c r="D33" s="420"/>
      <c r="E33" s="420"/>
      <c r="F33" s="421"/>
      <c r="G33" s="1027"/>
      <c r="H33" s="1028"/>
      <c r="I33" s="1028"/>
      <c r="J33" s="1028"/>
      <c r="K33" s="1028"/>
      <c r="L33" s="1028"/>
      <c r="M33" s="1028"/>
      <c r="N33" s="1028"/>
      <c r="O33" s="1029"/>
      <c r="P33" s="1035"/>
      <c r="Q33" s="1035"/>
      <c r="R33" s="1035"/>
      <c r="S33" s="1035"/>
      <c r="T33" s="1035"/>
      <c r="U33" s="1035"/>
      <c r="V33" s="1035"/>
      <c r="W33" s="1035"/>
      <c r="X33" s="1036"/>
      <c r="Y33" s="433" t="s">
        <v>54</v>
      </c>
      <c r="Z33" s="1040"/>
      <c r="AA33" s="1041"/>
      <c r="AB33" s="541"/>
      <c r="AC33" s="1046"/>
      <c r="AD33" s="1046"/>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22"/>
      <c r="B34" s="423"/>
      <c r="C34" s="423"/>
      <c r="D34" s="423"/>
      <c r="E34" s="423"/>
      <c r="F34" s="424"/>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06" t="s">
        <v>182</v>
      </c>
      <c r="AC34" s="1042"/>
      <c r="AD34" s="1042"/>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377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15" t="s">
        <v>349</v>
      </c>
      <c r="B37" s="416"/>
      <c r="C37" s="416"/>
      <c r="D37" s="416"/>
      <c r="E37" s="416"/>
      <c r="F37" s="417"/>
      <c r="G37" s="529" t="s">
        <v>146</v>
      </c>
      <c r="H37" s="451"/>
      <c r="I37" s="451"/>
      <c r="J37" s="451"/>
      <c r="K37" s="451"/>
      <c r="L37" s="451"/>
      <c r="M37" s="451"/>
      <c r="N37" s="451"/>
      <c r="O37" s="530"/>
      <c r="P37" s="450" t="s">
        <v>59</v>
      </c>
      <c r="Q37" s="451"/>
      <c r="R37" s="451"/>
      <c r="S37" s="451"/>
      <c r="T37" s="451"/>
      <c r="U37" s="451"/>
      <c r="V37" s="451"/>
      <c r="W37" s="451"/>
      <c r="X37" s="530"/>
      <c r="Y37" s="1048"/>
      <c r="Z37" s="844"/>
      <c r="AA37" s="845"/>
      <c r="AB37" s="1052" t="s">
        <v>11</v>
      </c>
      <c r="AC37" s="1053"/>
      <c r="AD37" s="1054"/>
      <c r="AE37" s="249" t="s">
        <v>389</v>
      </c>
      <c r="AF37" s="249"/>
      <c r="AG37" s="249"/>
      <c r="AH37" s="249"/>
      <c r="AI37" s="249" t="s">
        <v>387</v>
      </c>
      <c r="AJ37" s="249"/>
      <c r="AK37" s="249"/>
      <c r="AL37" s="249"/>
      <c r="AM37" s="249" t="s">
        <v>416</v>
      </c>
      <c r="AN37" s="249"/>
      <c r="AO37" s="249"/>
      <c r="AP37" s="243"/>
      <c r="AQ37" s="159" t="s">
        <v>235</v>
      </c>
      <c r="AR37" s="130"/>
      <c r="AS37" s="130"/>
      <c r="AT37" s="131"/>
      <c r="AU37" s="551" t="s">
        <v>134</v>
      </c>
      <c r="AV37" s="551"/>
      <c r="AW37" s="551"/>
      <c r="AX37" s="552"/>
    </row>
    <row r="38" spans="1:50" ht="18.75" customHeight="1" x14ac:dyDescent="0.15">
      <c r="A38" s="415"/>
      <c r="B38" s="416"/>
      <c r="C38" s="416"/>
      <c r="D38" s="416"/>
      <c r="E38" s="416"/>
      <c r="F38" s="417"/>
      <c r="G38" s="431"/>
      <c r="H38" s="413"/>
      <c r="I38" s="413"/>
      <c r="J38" s="413"/>
      <c r="K38" s="413"/>
      <c r="L38" s="413"/>
      <c r="M38" s="413"/>
      <c r="N38" s="413"/>
      <c r="O38" s="432"/>
      <c r="P38" s="453"/>
      <c r="Q38" s="413"/>
      <c r="R38" s="413"/>
      <c r="S38" s="413"/>
      <c r="T38" s="413"/>
      <c r="U38" s="413"/>
      <c r="V38" s="413"/>
      <c r="W38" s="413"/>
      <c r="X38" s="432"/>
      <c r="Y38" s="1049"/>
      <c r="Z38" s="1050"/>
      <c r="AA38" s="1051"/>
      <c r="AB38" s="1055"/>
      <c r="AC38" s="1056"/>
      <c r="AD38" s="1057"/>
      <c r="AE38" s="250"/>
      <c r="AF38" s="250"/>
      <c r="AG38" s="250"/>
      <c r="AH38" s="250"/>
      <c r="AI38" s="250"/>
      <c r="AJ38" s="250"/>
      <c r="AK38" s="250"/>
      <c r="AL38" s="250"/>
      <c r="AM38" s="250"/>
      <c r="AN38" s="250"/>
      <c r="AO38" s="250"/>
      <c r="AP38" s="246"/>
      <c r="AQ38" s="198"/>
      <c r="AR38" s="199"/>
      <c r="AS38" s="133" t="s">
        <v>236</v>
      </c>
      <c r="AT38" s="134"/>
      <c r="AU38" s="199"/>
      <c r="AV38" s="199"/>
      <c r="AW38" s="413" t="s">
        <v>181</v>
      </c>
      <c r="AX38" s="414"/>
    </row>
    <row r="39" spans="1:50" ht="22.5" customHeight="1" x14ac:dyDescent="0.15">
      <c r="A39" s="418"/>
      <c r="B39" s="416"/>
      <c r="C39" s="416"/>
      <c r="D39" s="416"/>
      <c r="E39" s="416"/>
      <c r="F39" s="417"/>
      <c r="G39" s="576"/>
      <c r="H39" s="1025"/>
      <c r="I39" s="1025"/>
      <c r="J39" s="1025"/>
      <c r="K39" s="1025"/>
      <c r="L39" s="1025"/>
      <c r="M39" s="1025"/>
      <c r="N39" s="1025"/>
      <c r="O39" s="1026"/>
      <c r="P39" s="105"/>
      <c r="Q39" s="1033"/>
      <c r="R39" s="1033"/>
      <c r="S39" s="1033"/>
      <c r="T39" s="1033"/>
      <c r="U39" s="1033"/>
      <c r="V39" s="1033"/>
      <c r="W39" s="1033"/>
      <c r="X39" s="1034"/>
      <c r="Y39" s="1043" t="s">
        <v>12</v>
      </c>
      <c r="Z39" s="1044"/>
      <c r="AA39" s="1045"/>
      <c r="AB39" s="540"/>
      <c r="AC39" s="1047"/>
      <c r="AD39" s="1047"/>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19"/>
      <c r="B40" s="420"/>
      <c r="C40" s="420"/>
      <c r="D40" s="420"/>
      <c r="E40" s="420"/>
      <c r="F40" s="421"/>
      <c r="G40" s="1027"/>
      <c r="H40" s="1028"/>
      <c r="I40" s="1028"/>
      <c r="J40" s="1028"/>
      <c r="K40" s="1028"/>
      <c r="L40" s="1028"/>
      <c r="M40" s="1028"/>
      <c r="N40" s="1028"/>
      <c r="O40" s="1029"/>
      <c r="P40" s="1035"/>
      <c r="Q40" s="1035"/>
      <c r="R40" s="1035"/>
      <c r="S40" s="1035"/>
      <c r="T40" s="1035"/>
      <c r="U40" s="1035"/>
      <c r="V40" s="1035"/>
      <c r="W40" s="1035"/>
      <c r="X40" s="1036"/>
      <c r="Y40" s="433" t="s">
        <v>54</v>
      </c>
      <c r="Z40" s="1040"/>
      <c r="AA40" s="1041"/>
      <c r="AB40" s="541"/>
      <c r="AC40" s="1046"/>
      <c r="AD40" s="1046"/>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22"/>
      <c r="B41" s="423"/>
      <c r="C41" s="423"/>
      <c r="D41" s="423"/>
      <c r="E41" s="423"/>
      <c r="F41" s="424"/>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06" t="s">
        <v>182</v>
      </c>
      <c r="AC41" s="1042"/>
      <c r="AD41" s="1042"/>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15" t="s">
        <v>349</v>
      </c>
      <c r="B44" s="416"/>
      <c r="C44" s="416"/>
      <c r="D44" s="416"/>
      <c r="E44" s="416"/>
      <c r="F44" s="417"/>
      <c r="G44" s="529" t="s">
        <v>146</v>
      </c>
      <c r="H44" s="451"/>
      <c r="I44" s="451"/>
      <c r="J44" s="451"/>
      <c r="K44" s="451"/>
      <c r="L44" s="451"/>
      <c r="M44" s="451"/>
      <c r="N44" s="451"/>
      <c r="O44" s="530"/>
      <c r="P44" s="450" t="s">
        <v>59</v>
      </c>
      <c r="Q44" s="451"/>
      <c r="R44" s="451"/>
      <c r="S44" s="451"/>
      <c r="T44" s="451"/>
      <c r="U44" s="451"/>
      <c r="V44" s="451"/>
      <c r="W44" s="451"/>
      <c r="X44" s="530"/>
      <c r="Y44" s="1048"/>
      <c r="Z44" s="844"/>
      <c r="AA44" s="845"/>
      <c r="AB44" s="1052" t="s">
        <v>11</v>
      </c>
      <c r="AC44" s="1053"/>
      <c r="AD44" s="1054"/>
      <c r="AE44" s="249" t="s">
        <v>389</v>
      </c>
      <c r="AF44" s="249"/>
      <c r="AG44" s="249"/>
      <c r="AH44" s="249"/>
      <c r="AI44" s="249" t="s">
        <v>387</v>
      </c>
      <c r="AJ44" s="249"/>
      <c r="AK44" s="249"/>
      <c r="AL44" s="249"/>
      <c r="AM44" s="249" t="s">
        <v>416</v>
      </c>
      <c r="AN44" s="249"/>
      <c r="AO44" s="249"/>
      <c r="AP44" s="243"/>
      <c r="AQ44" s="159" t="s">
        <v>235</v>
      </c>
      <c r="AR44" s="130"/>
      <c r="AS44" s="130"/>
      <c r="AT44" s="131"/>
      <c r="AU44" s="551" t="s">
        <v>134</v>
      </c>
      <c r="AV44" s="551"/>
      <c r="AW44" s="551"/>
      <c r="AX44" s="552"/>
    </row>
    <row r="45" spans="1:50" ht="18.75" customHeight="1" x14ac:dyDescent="0.15">
      <c r="A45" s="415"/>
      <c r="B45" s="416"/>
      <c r="C45" s="416"/>
      <c r="D45" s="416"/>
      <c r="E45" s="416"/>
      <c r="F45" s="417"/>
      <c r="G45" s="431"/>
      <c r="H45" s="413"/>
      <c r="I45" s="413"/>
      <c r="J45" s="413"/>
      <c r="K45" s="413"/>
      <c r="L45" s="413"/>
      <c r="M45" s="413"/>
      <c r="N45" s="413"/>
      <c r="O45" s="432"/>
      <c r="P45" s="453"/>
      <c r="Q45" s="413"/>
      <c r="R45" s="413"/>
      <c r="S45" s="413"/>
      <c r="T45" s="413"/>
      <c r="U45" s="413"/>
      <c r="V45" s="413"/>
      <c r="W45" s="413"/>
      <c r="X45" s="432"/>
      <c r="Y45" s="1049"/>
      <c r="Z45" s="1050"/>
      <c r="AA45" s="1051"/>
      <c r="AB45" s="1055"/>
      <c r="AC45" s="1056"/>
      <c r="AD45" s="1057"/>
      <c r="AE45" s="250"/>
      <c r="AF45" s="250"/>
      <c r="AG45" s="250"/>
      <c r="AH45" s="250"/>
      <c r="AI45" s="250"/>
      <c r="AJ45" s="250"/>
      <c r="AK45" s="250"/>
      <c r="AL45" s="250"/>
      <c r="AM45" s="250"/>
      <c r="AN45" s="250"/>
      <c r="AO45" s="250"/>
      <c r="AP45" s="246"/>
      <c r="AQ45" s="198"/>
      <c r="AR45" s="199"/>
      <c r="AS45" s="133" t="s">
        <v>236</v>
      </c>
      <c r="AT45" s="134"/>
      <c r="AU45" s="199"/>
      <c r="AV45" s="199"/>
      <c r="AW45" s="413" t="s">
        <v>181</v>
      </c>
      <c r="AX45" s="414"/>
    </row>
    <row r="46" spans="1:50" ht="22.5" customHeight="1" x14ac:dyDescent="0.15">
      <c r="A46" s="418"/>
      <c r="B46" s="416"/>
      <c r="C46" s="416"/>
      <c r="D46" s="416"/>
      <c r="E46" s="416"/>
      <c r="F46" s="417"/>
      <c r="G46" s="576"/>
      <c r="H46" s="1025"/>
      <c r="I46" s="1025"/>
      <c r="J46" s="1025"/>
      <c r="K46" s="1025"/>
      <c r="L46" s="1025"/>
      <c r="M46" s="1025"/>
      <c r="N46" s="1025"/>
      <c r="O46" s="1026"/>
      <c r="P46" s="105"/>
      <c r="Q46" s="1033"/>
      <c r="R46" s="1033"/>
      <c r="S46" s="1033"/>
      <c r="T46" s="1033"/>
      <c r="U46" s="1033"/>
      <c r="V46" s="1033"/>
      <c r="W46" s="1033"/>
      <c r="X46" s="1034"/>
      <c r="Y46" s="1043" t="s">
        <v>12</v>
      </c>
      <c r="Z46" s="1044"/>
      <c r="AA46" s="1045"/>
      <c r="AB46" s="540"/>
      <c r="AC46" s="1047"/>
      <c r="AD46" s="1047"/>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19"/>
      <c r="B47" s="420"/>
      <c r="C47" s="420"/>
      <c r="D47" s="420"/>
      <c r="E47" s="420"/>
      <c r="F47" s="421"/>
      <c r="G47" s="1027"/>
      <c r="H47" s="1028"/>
      <c r="I47" s="1028"/>
      <c r="J47" s="1028"/>
      <c r="K47" s="1028"/>
      <c r="L47" s="1028"/>
      <c r="M47" s="1028"/>
      <c r="N47" s="1028"/>
      <c r="O47" s="1029"/>
      <c r="P47" s="1035"/>
      <c r="Q47" s="1035"/>
      <c r="R47" s="1035"/>
      <c r="S47" s="1035"/>
      <c r="T47" s="1035"/>
      <c r="U47" s="1035"/>
      <c r="V47" s="1035"/>
      <c r="W47" s="1035"/>
      <c r="X47" s="1036"/>
      <c r="Y47" s="433" t="s">
        <v>54</v>
      </c>
      <c r="Z47" s="1040"/>
      <c r="AA47" s="1041"/>
      <c r="AB47" s="541"/>
      <c r="AC47" s="1046"/>
      <c r="AD47" s="1046"/>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22"/>
      <c r="B48" s="423"/>
      <c r="C48" s="423"/>
      <c r="D48" s="423"/>
      <c r="E48" s="423"/>
      <c r="F48" s="424"/>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06" t="s">
        <v>182</v>
      </c>
      <c r="AC48" s="1042"/>
      <c r="AD48" s="1042"/>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15" t="s">
        <v>349</v>
      </c>
      <c r="B51" s="416"/>
      <c r="C51" s="416"/>
      <c r="D51" s="416"/>
      <c r="E51" s="416"/>
      <c r="F51" s="417"/>
      <c r="G51" s="529" t="s">
        <v>146</v>
      </c>
      <c r="H51" s="451"/>
      <c r="I51" s="451"/>
      <c r="J51" s="451"/>
      <c r="K51" s="451"/>
      <c r="L51" s="451"/>
      <c r="M51" s="451"/>
      <c r="N51" s="451"/>
      <c r="O51" s="530"/>
      <c r="P51" s="450" t="s">
        <v>59</v>
      </c>
      <c r="Q51" s="451"/>
      <c r="R51" s="451"/>
      <c r="S51" s="451"/>
      <c r="T51" s="451"/>
      <c r="U51" s="451"/>
      <c r="V51" s="451"/>
      <c r="W51" s="451"/>
      <c r="X51" s="530"/>
      <c r="Y51" s="1048"/>
      <c r="Z51" s="844"/>
      <c r="AA51" s="845"/>
      <c r="AB51" s="243" t="s">
        <v>11</v>
      </c>
      <c r="AC51" s="1053"/>
      <c r="AD51" s="1054"/>
      <c r="AE51" s="249" t="s">
        <v>389</v>
      </c>
      <c r="AF51" s="249"/>
      <c r="AG51" s="249"/>
      <c r="AH51" s="249"/>
      <c r="AI51" s="249" t="s">
        <v>387</v>
      </c>
      <c r="AJ51" s="249"/>
      <c r="AK51" s="249"/>
      <c r="AL51" s="249"/>
      <c r="AM51" s="249" t="s">
        <v>416</v>
      </c>
      <c r="AN51" s="249"/>
      <c r="AO51" s="249"/>
      <c r="AP51" s="243"/>
      <c r="AQ51" s="159" t="s">
        <v>235</v>
      </c>
      <c r="AR51" s="130"/>
      <c r="AS51" s="130"/>
      <c r="AT51" s="131"/>
      <c r="AU51" s="551" t="s">
        <v>134</v>
      </c>
      <c r="AV51" s="551"/>
      <c r="AW51" s="551"/>
      <c r="AX51" s="552"/>
    </row>
    <row r="52" spans="1:50" ht="18.75" customHeight="1" x14ac:dyDescent="0.15">
      <c r="A52" s="415"/>
      <c r="B52" s="416"/>
      <c r="C52" s="416"/>
      <c r="D52" s="416"/>
      <c r="E52" s="416"/>
      <c r="F52" s="417"/>
      <c r="G52" s="431"/>
      <c r="H52" s="413"/>
      <c r="I52" s="413"/>
      <c r="J52" s="413"/>
      <c r="K52" s="413"/>
      <c r="L52" s="413"/>
      <c r="M52" s="413"/>
      <c r="N52" s="413"/>
      <c r="O52" s="432"/>
      <c r="P52" s="453"/>
      <c r="Q52" s="413"/>
      <c r="R52" s="413"/>
      <c r="S52" s="413"/>
      <c r="T52" s="413"/>
      <c r="U52" s="413"/>
      <c r="V52" s="413"/>
      <c r="W52" s="413"/>
      <c r="X52" s="432"/>
      <c r="Y52" s="1049"/>
      <c r="Z52" s="1050"/>
      <c r="AA52" s="1051"/>
      <c r="AB52" s="1055"/>
      <c r="AC52" s="1056"/>
      <c r="AD52" s="1057"/>
      <c r="AE52" s="250"/>
      <c r="AF52" s="250"/>
      <c r="AG52" s="250"/>
      <c r="AH52" s="250"/>
      <c r="AI52" s="250"/>
      <c r="AJ52" s="250"/>
      <c r="AK52" s="250"/>
      <c r="AL52" s="250"/>
      <c r="AM52" s="250"/>
      <c r="AN52" s="250"/>
      <c r="AO52" s="250"/>
      <c r="AP52" s="246"/>
      <c r="AQ52" s="198"/>
      <c r="AR52" s="199"/>
      <c r="AS52" s="133" t="s">
        <v>236</v>
      </c>
      <c r="AT52" s="134"/>
      <c r="AU52" s="199"/>
      <c r="AV52" s="199"/>
      <c r="AW52" s="413" t="s">
        <v>181</v>
      </c>
      <c r="AX52" s="414"/>
    </row>
    <row r="53" spans="1:50" ht="22.5" customHeight="1" x14ac:dyDescent="0.15">
      <c r="A53" s="418"/>
      <c r="B53" s="416"/>
      <c r="C53" s="416"/>
      <c r="D53" s="416"/>
      <c r="E53" s="416"/>
      <c r="F53" s="417"/>
      <c r="G53" s="576"/>
      <c r="H53" s="1025"/>
      <c r="I53" s="1025"/>
      <c r="J53" s="1025"/>
      <c r="K53" s="1025"/>
      <c r="L53" s="1025"/>
      <c r="M53" s="1025"/>
      <c r="N53" s="1025"/>
      <c r="O53" s="1026"/>
      <c r="P53" s="105"/>
      <c r="Q53" s="1033"/>
      <c r="R53" s="1033"/>
      <c r="S53" s="1033"/>
      <c r="T53" s="1033"/>
      <c r="U53" s="1033"/>
      <c r="V53" s="1033"/>
      <c r="W53" s="1033"/>
      <c r="X53" s="1034"/>
      <c r="Y53" s="1043" t="s">
        <v>12</v>
      </c>
      <c r="Z53" s="1044"/>
      <c r="AA53" s="1045"/>
      <c r="AB53" s="540"/>
      <c r="AC53" s="1047"/>
      <c r="AD53" s="1047"/>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19"/>
      <c r="B54" s="420"/>
      <c r="C54" s="420"/>
      <c r="D54" s="420"/>
      <c r="E54" s="420"/>
      <c r="F54" s="421"/>
      <c r="G54" s="1027"/>
      <c r="H54" s="1028"/>
      <c r="I54" s="1028"/>
      <c r="J54" s="1028"/>
      <c r="K54" s="1028"/>
      <c r="L54" s="1028"/>
      <c r="M54" s="1028"/>
      <c r="N54" s="1028"/>
      <c r="O54" s="1029"/>
      <c r="P54" s="1035"/>
      <c r="Q54" s="1035"/>
      <c r="R54" s="1035"/>
      <c r="S54" s="1035"/>
      <c r="T54" s="1035"/>
      <c r="U54" s="1035"/>
      <c r="V54" s="1035"/>
      <c r="W54" s="1035"/>
      <c r="X54" s="1036"/>
      <c r="Y54" s="433" t="s">
        <v>54</v>
      </c>
      <c r="Z54" s="1040"/>
      <c r="AA54" s="1041"/>
      <c r="AB54" s="541"/>
      <c r="AC54" s="1046"/>
      <c r="AD54" s="1046"/>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22"/>
      <c r="B55" s="423"/>
      <c r="C55" s="423"/>
      <c r="D55" s="423"/>
      <c r="E55" s="423"/>
      <c r="F55" s="424"/>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06" t="s">
        <v>182</v>
      </c>
      <c r="AC55" s="1042"/>
      <c r="AD55" s="1042"/>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15" t="s">
        <v>349</v>
      </c>
      <c r="B58" s="416"/>
      <c r="C58" s="416"/>
      <c r="D58" s="416"/>
      <c r="E58" s="416"/>
      <c r="F58" s="417"/>
      <c r="G58" s="529" t="s">
        <v>146</v>
      </c>
      <c r="H58" s="451"/>
      <c r="I58" s="451"/>
      <c r="J58" s="451"/>
      <c r="K58" s="451"/>
      <c r="L58" s="451"/>
      <c r="M58" s="451"/>
      <c r="N58" s="451"/>
      <c r="O58" s="530"/>
      <c r="P58" s="450" t="s">
        <v>59</v>
      </c>
      <c r="Q58" s="451"/>
      <c r="R58" s="451"/>
      <c r="S58" s="451"/>
      <c r="T58" s="451"/>
      <c r="U58" s="451"/>
      <c r="V58" s="451"/>
      <c r="W58" s="451"/>
      <c r="X58" s="530"/>
      <c r="Y58" s="1048"/>
      <c r="Z58" s="844"/>
      <c r="AA58" s="845"/>
      <c r="AB58" s="1052" t="s">
        <v>11</v>
      </c>
      <c r="AC58" s="1053"/>
      <c r="AD58" s="1054"/>
      <c r="AE58" s="249" t="s">
        <v>389</v>
      </c>
      <c r="AF58" s="249"/>
      <c r="AG58" s="249"/>
      <c r="AH58" s="249"/>
      <c r="AI58" s="249" t="s">
        <v>387</v>
      </c>
      <c r="AJ58" s="249"/>
      <c r="AK58" s="249"/>
      <c r="AL58" s="249"/>
      <c r="AM58" s="249" t="s">
        <v>416</v>
      </c>
      <c r="AN58" s="249"/>
      <c r="AO58" s="249"/>
      <c r="AP58" s="243"/>
      <c r="AQ58" s="159" t="s">
        <v>235</v>
      </c>
      <c r="AR58" s="130"/>
      <c r="AS58" s="130"/>
      <c r="AT58" s="131"/>
      <c r="AU58" s="551" t="s">
        <v>134</v>
      </c>
      <c r="AV58" s="551"/>
      <c r="AW58" s="551"/>
      <c r="AX58" s="552"/>
    </row>
    <row r="59" spans="1:50" ht="18.75" customHeight="1" x14ac:dyDescent="0.15">
      <c r="A59" s="415"/>
      <c r="B59" s="416"/>
      <c r="C59" s="416"/>
      <c r="D59" s="416"/>
      <c r="E59" s="416"/>
      <c r="F59" s="417"/>
      <c r="G59" s="431"/>
      <c r="H59" s="413"/>
      <c r="I59" s="413"/>
      <c r="J59" s="413"/>
      <c r="K59" s="413"/>
      <c r="L59" s="413"/>
      <c r="M59" s="413"/>
      <c r="N59" s="413"/>
      <c r="O59" s="432"/>
      <c r="P59" s="453"/>
      <c r="Q59" s="413"/>
      <c r="R59" s="413"/>
      <c r="S59" s="413"/>
      <c r="T59" s="413"/>
      <c r="U59" s="413"/>
      <c r="V59" s="413"/>
      <c r="W59" s="413"/>
      <c r="X59" s="432"/>
      <c r="Y59" s="1049"/>
      <c r="Z59" s="1050"/>
      <c r="AA59" s="1051"/>
      <c r="AB59" s="1055"/>
      <c r="AC59" s="1056"/>
      <c r="AD59" s="1057"/>
      <c r="AE59" s="250"/>
      <c r="AF59" s="250"/>
      <c r="AG59" s="250"/>
      <c r="AH59" s="250"/>
      <c r="AI59" s="250"/>
      <c r="AJ59" s="250"/>
      <c r="AK59" s="250"/>
      <c r="AL59" s="250"/>
      <c r="AM59" s="250"/>
      <c r="AN59" s="250"/>
      <c r="AO59" s="250"/>
      <c r="AP59" s="246"/>
      <c r="AQ59" s="198"/>
      <c r="AR59" s="199"/>
      <c r="AS59" s="133" t="s">
        <v>236</v>
      </c>
      <c r="AT59" s="134"/>
      <c r="AU59" s="199"/>
      <c r="AV59" s="199"/>
      <c r="AW59" s="413" t="s">
        <v>181</v>
      </c>
      <c r="AX59" s="414"/>
    </row>
    <row r="60" spans="1:50" ht="22.5" customHeight="1" x14ac:dyDescent="0.15">
      <c r="A60" s="418"/>
      <c r="B60" s="416"/>
      <c r="C60" s="416"/>
      <c r="D60" s="416"/>
      <c r="E60" s="416"/>
      <c r="F60" s="417"/>
      <c r="G60" s="576"/>
      <c r="H60" s="1025"/>
      <c r="I60" s="1025"/>
      <c r="J60" s="1025"/>
      <c r="K60" s="1025"/>
      <c r="L60" s="1025"/>
      <c r="M60" s="1025"/>
      <c r="N60" s="1025"/>
      <c r="O60" s="1026"/>
      <c r="P60" s="105"/>
      <c r="Q60" s="1033"/>
      <c r="R60" s="1033"/>
      <c r="S60" s="1033"/>
      <c r="T60" s="1033"/>
      <c r="U60" s="1033"/>
      <c r="V60" s="1033"/>
      <c r="W60" s="1033"/>
      <c r="X60" s="1034"/>
      <c r="Y60" s="1043" t="s">
        <v>12</v>
      </c>
      <c r="Z60" s="1044"/>
      <c r="AA60" s="1045"/>
      <c r="AB60" s="540"/>
      <c r="AC60" s="1047"/>
      <c r="AD60" s="1047"/>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19"/>
      <c r="B61" s="420"/>
      <c r="C61" s="420"/>
      <c r="D61" s="420"/>
      <c r="E61" s="420"/>
      <c r="F61" s="421"/>
      <c r="G61" s="1027"/>
      <c r="H61" s="1028"/>
      <c r="I61" s="1028"/>
      <c r="J61" s="1028"/>
      <c r="K61" s="1028"/>
      <c r="L61" s="1028"/>
      <c r="M61" s="1028"/>
      <c r="N61" s="1028"/>
      <c r="O61" s="1029"/>
      <c r="P61" s="1035"/>
      <c r="Q61" s="1035"/>
      <c r="R61" s="1035"/>
      <c r="S61" s="1035"/>
      <c r="T61" s="1035"/>
      <c r="U61" s="1035"/>
      <c r="V61" s="1035"/>
      <c r="W61" s="1035"/>
      <c r="X61" s="1036"/>
      <c r="Y61" s="433" t="s">
        <v>54</v>
      </c>
      <c r="Z61" s="1040"/>
      <c r="AA61" s="1041"/>
      <c r="AB61" s="541"/>
      <c r="AC61" s="1046"/>
      <c r="AD61" s="1046"/>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22"/>
      <c r="B62" s="423"/>
      <c r="C62" s="423"/>
      <c r="D62" s="423"/>
      <c r="E62" s="423"/>
      <c r="F62" s="424"/>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06" t="s">
        <v>182</v>
      </c>
      <c r="AC62" s="1042"/>
      <c r="AD62" s="1042"/>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15" t="s">
        <v>349</v>
      </c>
      <c r="B65" s="416"/>
      <c r="C65" s="416"/>
      <c r="D65" s="416"/>
      <c r="E65" s="416"/>
      <c r="F65" s="417"/>
      <c r="G65" s="529" t="s">
        <v>146</v>
      </c>
      <c r="H65" s="451"/>
      <c r="I65" s="451"/>
      <c r="J65" s="451"/>
      <c r="K65" s="451"/>
      <c r="L65" s="451"/>
      <c r="M65" s="451"/>
      <c r="N65" s="451"/>
      <c r="O65" s="530"/>
      <c r="P65" s="450" t="s">
        <v>59</v>
      </c>
      <c r="Q65" s="451"/>
      <c r="R65" s="451"/>
      <c r="S65" s="451"/>
      <c r="T65" s="451"/>
      <c r="U65" s="451"/>
      <c r="V65" s="451"/>
      <c r="W65" s="451"/>
      <c r="X65" s="530"/>
      <c r="Y65" s="1048"/>
      <c r="Z65" s="844"/>
      <c r="AA65" s="845"/>
      <c r="AB65" s="1052" t="s">
        <v>11</v>
      </c>
      <c r="AC65" s="1053"/>
      <c r="AD65" s="1054"/>
      <c r="AE65" s="249" t="s">
        <v>389</v>
      </c>
      <c r="AF65" s="249"/>
      <c r="AG65" s="249"/>
      <c r="AH65" s="249"/>
      <c r="AI65" s="249" t="s">
        <v>387</v>
      </c>
      <c r="AJ65" s="249"/>
      <c r="AK65" s="249"/>
      <c r="AL65" s="249"/>
      <c r="AM65" s="249" t="s">
        <v>416</v>
      </c>
      <c r="AN65" s="249"/>
      <c r="AO65" s="249"/>
      <c r="AP65" s="243"/>
      <c r="AQ65" s="159" t="s">
        <v>235</v>
      </c>
      <c r="AR65" s="130"/>
      <c r="AS65" s="130"/>
      <c r="AT65" s="131"/>
      <c r="AU65" s="551" t="s">
        <v>134</v>
      </c>
      <c r="AV65" s="551"/>
      <c r="AW65" s="551"/>
      <c r="AX65" s="552"/>
    </row>
    <row r="66" spans="1:50" ht="18.75" customHeight="1" x14ac:dyDescent="0.15">
      <c r="A66" s="415"/>
      <c r="B66" s="416"/>
      <c r="C66" s="416"/>
      <c r="D66" s="416"/>
      <c r="E66" s="416"/>
      <c r="F66" s="417"/>
      <c r="G66" s="431"/>
      <c r="H66" s="413"/>
      <c r="I66" s="413"/>
      <c r="J66" s="413"/>
      <c r="K66" s="413"/>
      <c r="L66" s="413"/>
      <c r="M66" s="413"/>
      <c r="N66" s="413"/>
      <c r="O66" s="432"/>
      <c r="P66" s="453"/>
      <c r="Q66" s="413"/>
      <c r="R66" s="413"/>
      <c r="S66" s="413"/>
      <c r="T66" s="413"/>
      <c r="U66" s="413"/>
      <c r="V66" s="413"/>
      <c r="W66" s="413"/>
      <c r="X66" s="432"/>
      <c r="Y66" s="1049"/>
      <c r="Z66" s="1050"/>
      <c r="AA66" s="1051"/>
      <c r="AB66" s="1055"/>
      <c r="AC66" s="1056"/>
      <c r="AD66" s="1057"/>
      <c r="AE66" s="250"/>
      <c r="AF66" s="250"/>
      <c r="AG66" s="250"/>
      <c r="AH66" s="250"/>
      <c r="AI66" s="250"/>
      <c r="AJ66" s="250"/>
      <c r="AK66" s="250"/>
      <c r="AL66" s="250"/>
      <c r="AM66" s="250"/>
      <c r="AN66" s="250"/>
      <c r="AO66" s="250"/>
      <c r="AP66" s="246"/>
      <c r="AQ66" s="198"/>
      <c r="AR66" s="199"/>
      <c r="AS66" s="133" t="s">
        <v>236</v>
      </c>
      <c r="AT66" s="134"/>
      <c r="AU66" s="199"/>
      <c r="AV66" s="199"/>
      <c r="AW66" s="413" t="s">
        <v>181</v>
      </c>
      <c r="AX66" s="414"/>
    </row>
    <row r="67" spans="1:50" ht="22.5" customHeight="1" x14ac:dyDescent="0.15">
      <c r="A67" s="418"/>
      <c r="B67" s="416"/>
      <c r="C67" s="416"/>
      <c r="D67" s="416"/>
      <c r="E67" s="416"/>
      <c r="F67" s="417"/>
      <c r="G67" s="576"/>
      <c r="H67" s="1025"/>
      <c r="I67" s="1025"/>
      <c r="J67" s="1025"/>
      <c r="K67" s="1025"/>
      <c r="L67" s="1025"/>
      <c r="M67" s="1025"/>
      <c r="N67" s="1025"/>
      <c r="O67" s="1026"/>
      <c r="P67" s="105"/>
      <c r="Q67" s="1033"/>
      <c r="R67" s="1033"/>
      <c r="S67" s="1033"/>
      <c r="T67" s="1033"/>
      <c r="U67" s="1033"/>
      <c r="V67" s="1033"/>
      <c r="W67" s="1033"/>
      <c r="X67" s="1034"/>
      <c r="Y67" s="1043" t="s">
        <v>12</v>
      </c>
      <c r="Z67" s="1044"/>
      <c r="AA67" s="1045"/>
      <c r="AB67" s="540"/>
      <c r="AC67" s="1047"/>
      <c r="AD67" s="1047"/>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19"/>
      <c r="B68" s="420"/>
      <c r="C68" s="420"/>
      <c r="D68" s="420"/>
      <c r="E68" s="420"/>
      <c r="F68" s="421"/>
      <c r="G68" s="1027"/>
      <c r="H68" s="1028"/>
      <c r="I68" s="1028"/>
      <c r="J68" s="1028"/>
      <c r="K68" s="1028"/>
      <c r="L68" s="1028"/>
      <c r="M68" s="1028"/>
      <c r="N68" s="1028"/>
      <c r="O68" s="1029"/>
      <c r="P68" s="1035"/>
      <c r="Q68" s="1035"/>
      <c r="R68" s="1035"/>
      <c r="S68" s="1035"/>
      <c r="T68" s="1035"/>
      <c r="U68" s="1035"/>
      <c r="V68" s="1035"/>
      <c r="W68" s="1035"/>
      <c r="X68" s="1036"/>
      <c r="Y68" s="433" t="s">
        <v>54</v>
      </c>
      <c r="Z68" s="1040"/>
      <c r="AA68" s="1041"/>
      <c r="AB68" s="541"/>
      <c r="AC68" s="1046"/>
      <c r="AD68" s="1046"/>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22"/>
      <c r="B69" s="423"/>
      <c r="C69" s="423"/>
      <c r="D69" s="423"/>
      <c r="E69" s="423"/>
      <c r="F69" s="424"/>
      <c r="G69" s="1030"/>
      <c r="H69" s="1031"/>
      <c r="I69" s="1031"/>
      <c r="J69" s="1031"/>
      <c r="K69" s="1031"/>
      <c r="L69" s="1031"/>
      <c r="M69" s="1031"/>
      <c r="N69" s="1031"/>
      <c r="O69" s="1032"/>
      <c r="P69" s="1037"/>
      <c r="Q69" s="1037"/>
      <c r="R69" s="1037"/>
      <c r="S69" s="1037"/>
      <c r="T69" s="1037"/>
      <c r="U69" s="1037"/>
      <c r="V69" s="1037"/>
      <c r="W69" s="1037"/>
      <c r="X69" s="1038"/>
      <c r="Y69" s="433" t="s">
        <v>13</v>
      </c>
      <c r="Z69" s="1040"/>
      <c r="AA69" s="1041"/>
      <c r="AB69" s="571"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377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6" t="s">
        <v>28</v>
      </c>
      <c r="B2" s="1077"/>
      <c r="C2" s="1077"/>
      <c r="D2" s="1077"/>
      <c r="E2" s="1077"/>
      <c r="F2" s="1078"/>
      <c r="G2" s="607" t="s">
        <v>363</v>
      </c>
      <c r="H2" s="608"/>
      <c r="I2" s="608"/>
      <c r="J2" s="608"/>
      <c r="K2" s="608"/>
      <c r="L2" s="608"/>
      <c r="M2" s="608"/>
      <c r="N2" s="608"/>
      <c r="O2" s="608"/>
      <c r="P2" s="608"/>
      <c r="Q2" s="608"/>
      <c r="R2" s="608"/>
      <c r="S2" s="608"/>
      <c r="T2" s="608"/>
      <c r="U2" s="608"/>
      <c r="V2" s="608"/>
      <c r="W2" s="608"/>
      <c r="X2" s="608"/>
      <c r="Y2" s="608"/>
      <c r="Z2" s="608"/>
      <c r="AA2" s="608"/>
      <c r="AB2" s="609"/>
      <c r="AC2" s="607" t="s">
        <v>365</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30" t="s">
        <v>17</v>
      </c>
      <c r="H3" s="680"/>
      <c r="I3" s="680"/>
      <c r="J3" s="680"/>
      <c r="K3" s="680"/>
      <c r="L3" s="679" t="s">
        <v>18</v>
      </c>
      <c r="M3" s="680"/>
      <c r="N3" s="680"/>
      <c r="O3" s="680"/>
      <c r="P3" s="680"/>
      <c r="Q3" s="680"/>
      <c r="R3" s="680"/>
      <c r="S3" s="680"/>
      <c r="T3" s="680"/>
      <c r="U3" s="680"/>
      <c r="V3" s="680"/>
      <c r="W3" s="680"/>
      <c r="X3" s="681"/>
      <c r="Y3" s="665" t="s">
        <v>19</v>
      </c>
      <c r="Z3" s="666"/>
      <c r="AA3" s="666"/>
      <c r="AB3" s="813"/>
      <c r="AC3" s="830"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70"/>
      <c r="B4" s="1071"/>
      <c r="C4" s="1071"/>
      <c r="D4" s="1071"/>
      <c r="E4" s="1071"/>
      <c r="F4" s="1072"/>
      <c r="G4" s="682"/>
      <c r="H4" s="683"/>
      <c r="I4" s="683"/>
      <c r="J4" s="683"/>
      <c r="K4" s="684"/>
      <c r="L4" s="676"/>
      <c r="M4" s="677"/>
      <c r="N4" s="677"/>
      <c r="O4" s="677"/>
      <c r="P4" s="677"/>
      <c r="Q4" s="677"/>
      <c r="R4" s="677"/>
      <c r="S4" s="677"/>
      <c r="T4" s="677"/>
      <c r="U4" s="677"/>
      <c r="V4" s="677"/>
      <c r="W4" s="677"/>
      <c r="X4" s="678"/>
      <c r="Y4" s="403"/>
      <c r="Z4" s="404"/>
      <c r="AA4" s="404"/>
      <c r="AB4" s="820"/>
      <c r="AC4" s="682"/>
      <c r="AD4" s="683"/>
      <c r="AE4" s="683"/>
      <c r="AF4" s="683"/>
      <c r="AG4" s="684"/>
      <c r="AH4" s="676"/>
      <c r="AI4" s="677"/>
      <c r="AJ4" s="677"/>
      <c r="AK4" s="677"/>
      <c r="AL4" s="677"/>
      <c r="AM4" s="677"/>
      <c r="AN4" s="677"/>
      <c r="AO4" s="677"/>
      <c r="AP4" s="677"/>
      <c r="AQ4" s="677"/>
      <c r="AR4" s="677"/>
      <c r="AS4" s="677"/>
      <c r="AT4" s="678"/>
      <c r="AU4" s="403"/>
      <c r="AV4" s="404"/>
      <c r="AW4" s="404"/>
      <c r="AX4" s="405"/>
    </row>
    <row r="5" spans="1:50" ht="24.75" customHeight="1" x14ac:dyDescent="0.15">
      <c r="A5" s="1070"/>
      <c r="B5" s="1071"/>
      <c r="C5" s="1071"/>
      <c r="D5" s="1071"/>
      <c r="E5" s="1071"/>
      <c r="F5" s="1072"/>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70"/>
      <c r="B6" s="1071"/>
      <c r="C6" s="1071"/>
      <c r="D6" s="1071"/>
      <c r="E6" s="1071"/>
      <c r="F6" s="1072"/>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70"/>
      <c r="B7" s="1071"/>
      <c r="C7" s="1071"/>
      <c r="D7" s="1071"/>
      <c r="E7" s="1071"/>
      <c r="F7" s="1072"/>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70"/>
      <c r="B8" s="1071"/>
      <c r="C8" s="1071"/>
      <c r="D8" s="1071"/>
      <c r="E8" s="1071"/>
      <c r="F8" s="1072"/>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70"/>
      <c r="B9" s="1071"/>
      <c r="C9" s="1071"/>
      <c r="D9" s="1071"/>
      <c r="E9" s="1071"/>
      <c r="F9" s="1072"/>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70"/>
      <c r="B10" s="1071"/>
      <c r="C10" s="1071"/>
      <c r="D10" s="1071"/>
      <c r="E10" s="1071"/>
      <c r="F10" s="1072"/>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70"/>
      <c r="B11" s="1071"/>
      <c r="C11" s="1071"/>
      <c r="D11" s="1071"/>
      <c r="E11" s="1071"/>
      <c r="F11" s="1072"/>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70"/>
      <c r="B12" s="1071"/>
      <c r="C12" s="1071"/>
      <c r="D12" s="1071"/>
      <c r="E12" s="1071"/>
      <c r="F12" s="1072"/>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70"/>
      <c r="B13" s="1071"/>
      <c r="C13" s="1071"/>
      <c r="D13" s="1071"/>
      <c r="E13" s="1071"/>
      <c r="F13" s="1072"/>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70"/>
      <c r="B14" s="1071"/>
      <c r="C14" s="1071"/>
      <c r="D14" s="1071"/>
      <c r="E14" s="1071"/>
      <c r="F14" s="1072"/>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70"/>
      <c r="B15" s="1071"/>
      <c r="C15" s="1071"/>
      <c r="D15" s="1071"/>
      <c r="E15" s="1071"/>
      <c r="F15" s="1072"/>
      <c r="G15" s="607" t="s">
        <v>271</v>
      </c>
      <c r="H15" s="608"/>
      <c r="I15" s="608"/>
      <c r="J15" s="608"/>
      <c r="K15" s="608"/>
      <c r="L15" s="608"/>
      <c r="M15" s="608"/>
      <c r="N15" s="608"/>
      <c r="O15" s="608"/>
      <c r="P15" s="608"/>
      <c r="Q15" s="608"/>
      <c r="R15" s="608"/>
      <c r="S15" s="608"/>
      <c r="T15" s="608"/>
      <c r="U15" s="608"/>
      <c r="V15" s="608"/>
      <c r="W15" s="608"/>
      <c r="X15" s="608"/>
      <c r="Y15" s="608"/>
      <c r="Z15" s="608"/>
      <c r="AA15" s="608"/>
      <c r="AB15" s="609"/>
      <c r="AC15" s="607" t="s">
        <v>272</v>
      </c>
      <c r="AD15" s="608"/>
      <c r="AE15" s="608"/>
      <c r="AF15" s="608"/>
      <c r="AG15" s="608"/>
      <c r="AH15" s="608"/>
      <c r="AI15" s="608"/>
      <c r="AJ15" s="608"/>
      <c r="AK15" s="608"/>
      <c r="AL15" s="608"/>
      <c r="AM15" s="608"/>
      <c r="AN15" s="608"/>
      <c r="AO15" s="608"/>
      <c r="AP15" s="608"/>
      <c r="AQ15" s="608"/>
      <c r="AR15" s="608"/>
      <c r="AS15" s="608"/>
      <c r="AT15" s="608"/>
      <c r="AU15" s="608"/>
      <c r="AV15" s="608"/>
      <c r="AW15" s="608"/>
      <c r="AX15" s="808"/>
    </row>
    <row r="16" spans="1:50" ht="25.5" customHeight="1" x14ac:dyDescent="0.15">
      <c r="A16" s="1070"/>
      <c r="B16" s="1071"/>
      <c r="C16" s="1071"/>
      <c r="D16" s="1071"/>
      <c r="E16" s="1071"/>
      <c r="F16" s="1072"/>
      <c r="G16" s="830"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3"/>
      <c r="AC16" s="830"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70"/>
      <c r="B17" s="1071"/>
      <c r="C17" s="1071"/>
      <c r="D17" s="1071"/>
      <c r="E17" s="1071"/>
      <c r="F17" s="1072"/>
      <c r="G17" s="682"/>
      <c r="H17" s="683"/>
      <c r="I17" s="683"/>
      <c r="J17" s="683"/>
      <c r="K17" s="684"/>
      <c r="L17" s="676"/>
      <c r="M17" s="677"/>
      <c r="N17" s="677"/>
      <c r="O17" s="677"/>
      <c r="P17" s="677"/>
      <c r="Q17" s="677"/>
      <c r="R17" s="677"/>
      <c r="S17" s="677"/>
      <c r="T17" s="677"/>
      <c r="U17" s="677"/>
      <c r="V17" s="677"/>
      <c r="W17" s="677"/>
      <c r="X17" s="678"/>
      <c r="Y17" s="403"/>
      <c r="Z17" s="404"/>
      <c r="AA17" s="404"/>
      <c r="AB17" s="820"/>
      <c r="AC17" s="682"/>
      <c r="AD17" s="683"/>
      <c r="AE17" s="683"/>
      <c r="AF17" s="683"/>
      <c r="AG17" s="684"/>
      <c r="AH17" s="676"/>
      <c r="AI17" s="677"/>
      <c r="AJ17" s="677"/>
      <c r="AK17" s="677"/>
      <c r="AL17" s="677"/>
      <c r="AM17" s="677"/>
      <c r="AN17" s="677"/>
      <c r="AO17" s="677"/>
      <c r="AP17" s="677"/>
      <c r="AQ17" s="677"/>
      <c r="AR17" s="677"/>
      <c r="AS17" s="677"/>
      <c r="AT17" s="678"/>
      <c r="AU17" s="403"/>
      <c r="AV17" s="404"/>
      <c r="AW17" s="404"/>
      <c r="AX17" s="405"/>
    </row>
    <row r="18" spans="1:50" ht="24.75" customHeight="1" x14ac:dyDescent="0.15">
      <c r="A18" s="1070"/>
      <c r="B18" s="1071"/>
      <c r="C18" s="1071"/>
      <c r="D18" s="1071"/>
      <c r="E18" s="1071"/>
      <c r="F18" s="1072"/>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70"/>
      <c r="B19" s="1071"/>
      <c r="C19" s="1071"/>
      <c r="D19" s="1071"/>
      <c r="E19" s="1071"/>
      <c r="F19" s="1072"/>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70"/>
      <c r="B20" s="1071"/>
      <c r="C20" s="1071"/>
      <c r="D20" s="1071"/>
      <c r="E20" s="1071"/>
      <c r="F20" s="1072"/>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70"/>
      <c r="B21" s="1071"/>
      <c r="C21" s="1071"/>
      <c r="D21" s="1071"/>
      <c r="E21" s="1071"/>
      <c r="F21" s="1072"/>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70"/>
      <c r="B22" s="1071"/>
      <c r="C22" s="1071"/>
      <c r="D22" s="1071"/>
      <c r="E22" s="1071"/>
      <c r="F22" s="1072"/>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70"/>
      <c r="B23" s="1071"/>
      <c r="C23" s="1071"/>
      <c r="D23" s="1071"/>
      <c r="E23" s="1071"/>
      <c r="F23" s="1072"/>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70"/>
      <c r="B24" s="1071"/>
      <c r="C24" s="1071"/>
      <c r="D24" s="1071"/>
      <c r="E24" s="1071"/>
      <c r="F24" s="1072"/>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70"/>
      <c r="B25" s="1071"/>
      <c r="C25" s="1071"/>
      <c r="D25" s="1071"/>
      <c r="E25" s="1071"/>
      <c r="F25" s="1072"/>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70"/>
      <c r="B26" s="1071"/>
      <c r="C26" s="1071"/>
      <c r="D26" s="1071"/>
      <c r="E26" s="1071"/>
      <c r="F26" s="1072"/>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70"/>
      <c r="B27" s="1071"/>
      <c r="C27" s="1071"/>
      <c r="D27" s="1071"/>
      <c r="E27" s="1071"/>
      <c r="F27" s="1072"/>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70"/>
      <c r="B28" s="1071"/>
      <c r="C28" s="1071"/>
      <c r="D28" s="1071"/>
      <c r="E28" s="1071"/>
      <c r="F28" s="1072"/>
      <c r="G28" s="607" t="s">
        <v>270</v>
      </c>
      <c r="H28" s="608"/>
      <c r="I28" s="608"/>
      <c r="J28" s="608"/>
      <c r="K28" s="608"/>
      <c r="L28" s="608"/>
      <c r="M28" s="608"/>
      <c r="N28" s="608"/>
      <c r="O28" s="608"/>
      <c r="P28" s="608"/>
      <c r="Q28" s="608"/>
      <c r="R28" s="608"/>
      <c r="S28" s="608"/>
      <c r="T28" s="608"/>
      <c r="U28" s="608"/>
      <c r="V28" s="608"/>
      <c r="W28" s="608"/>
      <c r="X28" s="608"/>
      <c r="Y28" s="608"/>
      <c r="Z28" s="608"/>
      <c r="AA28" s="608"/>
      <c r="AB28" s="609"/>
      <c r="AC28" s="607" t="s">
        <v>273</v>
      </c>
      <c r="AD28" s="608"/>
      <c r="AE28" s="608"/>
      <c r="AF28" s="608"/>
      <c r="AG28" s="608"/>
      <c r="AH28" s="608"/>
      <c r="AI28" s="608"/>
      <c r="AJ28" s="608"/>
      <c r="AK28" s="608"/>
      <c r="AL28" s="608"/>
      <c r="AM28" s="608"/>
      <c r="AN28" s="608"/>
      <c r="AO28" s="608"/>
      <c r="AP28" s="608"/>
      <c r="AQ28" s="608"/>
      <c r="AR28" s="608"/>
      <c r="AS28" s="608"/>
      <c r="AT28" s="608"/>
      <c r="AU28" s="608"/>
      <c r="AV28" s="608"/>
      <c r="AW28" s="608"/>
      <c r="AX28" s="808"/>
    </row>
    <row r="29" spans="1:50" ht="24.75" customHeight="1" x14ac:dyDescent="0.15">
      <c r="A29" s="1070"/>
      <c r="B29" s="1071"/>
      <c r="C29" s="1071"/>
      <c r="D29" s="1071"/>
      <c r="E29" s="1071"/>
      <c r="F29" s="1072"/>
      <c r="G29" s="830"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3"/>
      <c r="AC29" s="830"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70"/>
      <c r="B30" s="1071"/>
      <c r="C30" s="1071"/>
      <c r="D30" s="1071"/>
      <c r="E30" s="1071"/>
      <c r="F30" s="1072"/>
      <c r="G30" s="682"/>
      <c r="H30" s="683"/>
      <c r="I30" s="683"/>
      <c r="J30" s="683"/>
      <c r="K30" s="684"/>
      <c r="L30" s="676"/>
      <c r="M30" s="677"/>
      <c r="N30" s="677"/>
      <c r="O30" s="677"/>
      <c r="P30" s="677"/>
      <c r="Q30" s="677"/>
      <c r="R30" s="677"/>
      <c r="S30" s="677"/>
      <c r="T30" s="677"/>
      <c r="U30" s="677"/>
      <c r="V30" s="677"/>
      <c r="W30" s="677"/>
      <c r="X30" s="678"/>
      <c r="Y30" s="403"/>
      <c r="Z30" s="404"/>
      <c r="AA30" s="404"/>
      <c r="AB30" s="820"/>
      <c r="AC30" s="682"/>
      <c r="AD30" s="683"/>
      <c r="AE30" s="683"/>
      <c r="AF30" s="683"/>
      <c r="AG30" s="684"/>
      <c r="AH30" s="676"/>
      <c r="AI30" s="677"/>
      <c r="AJ30" s="677"/>
      <c r="AK30" s="677"/>
      <c r="AL30" s="677"/>
      <c r="AM30" s="677"/>
      <c r="AN30" s="677"/>
      <c r="AO30" s="677"/>
      <c r="AP30" s="677"/>
      <c r="AQ30" s="677"/>
      <c r="AR30" s="677"/>
      <c r="AS30" s="677"/>
      <c r="AT30" s="678"/>
      <c r="AU30" s="403"/>
      <c r="AV30" s="404"/>
      <c r="AW30" s="404"/>
      <c r="AX30" s="405"/>
    </row>
    <row r="31" spans="1:50" ht="24.75" customHeight="1" x14ac:dyDescent="0.15">
      <c r="A31" s="1070"/>
      <c r="B31" s="1071"/>
      <c r="C31" s="1071"/>
      <c r="D31" s="1071"/>
      <c r="E31" s="1071"/>
      <c r="F31" s="1072"/>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70"/>
      <c r="B32" s="1071"/>
      <c r="C32" s="1071"/>
      <c r="D32" s="1071"/>
      <c r="E32" s="1071"/>
      <c r="F32" s="1072"/>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70"/>
      <c r="B33" s="1071"/>
      <c r="C33" s="1071"/>
      <c r="D33" s="1071"/>
      <c r="E33" s="1071"/>
      <c r="F33" s="1072"/>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70"/>
      <c r="B34" s="1071"/>
      <c r="C34" s="1071"/>
      <c r="D34" s="1071"/>
      <c r="E34" s="1071"/>
      <c r="F34" s="1072"/>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70"/>
      <c r="B35" s="1071"/>
      <c r="C35" s="1071"/>
      <c r="D35" s="1071"/>
      <c r="E35" s="1071"/>
      <c r="F35" s="1072"/>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70"/>
      <c r="B36" s="1071"/>
      <c r="C36" s="1071"/>
      <c r="D36" s="1071"/>
      <c r="E36" s="1071"/>
      <c r="F36" s="1072"/>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70"/>
      <c r="B37" s="1071"/>
      <c r="C37" s="1071"/>
      <c r="D37" s="1071"/>
      <c r="E37" s="1071"/>
      <c r="F37" s="1072"/>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70"/>
      <c r="B38" s="1071"/>
      <c r="C38" s="1071"/>
      <c r="D38" s="1071"/>
      <c r="E38" s="1071"/>
      <c r="F38" s="1072"/>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70"/>
      <c r="B39" s="1071"/>
      <c r="C39" s="1071"/>
      <c r="D39" s="1071"/>
      <c r="E39" s="1071"/>
      <c r="F39" s="1072"/>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70"/>
      <c r="B40" s="1071"/>
      <c r="C40" s="1071"/>
      <c r="D40" s="1071"/>
      <c r="E40" s="1071"/>
      <c r="F40" s="1072"/>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70"/>
      <c r="B41" s="1071"/>
      <c r="C41" s="1071"/>
      <c r="D41" s="1071"/>
      <c r="E41" s="1071"/>
      <c r="F41" s="1072"/>
      <c r="G41" s="607" t="s">
        <v>318</v>
      </c>
      <c r="H41" s="608"/>
      <c r="I41" s="608"/>
      <c r="J41" s="608"/>
      <c r="K41" s="608"/>
      <c r="L41" s="608"/>
      <c r="M41" s="608"/>
      <c r="N41" s="608"/>
      <c r="O41" s="608"/>
      <c r="P41" s="608"/>
      <c r="Q41" s="608"/>
      <c r="R41" s="608"/>
      <c r="S41" s="608"/>
      <c r="T41" s="608"/>
      <c r="U41" s="608"/>
      <c r="V41" s="608"/>
      <c r="W41" s="608"/>
      <c r="X41" s="608"/>
      <c r="Y41" s="608"/>
      <c r="Z41" s="608"/>
      <c r="AA41" s="608"/>
      <c r="AB41" s="609"/>
      <c r="AC41" s="607" t="s">
        <v>184</v>
      </c>
      <c r="AD41" s="608"/>
      <c r="AE41" s="608"/>
      <c r="AF41" s="608"/>
      <c r="AG41" s="608"/>
      <c r="AH41" s="608"/>
      <c r="AI41" s="608"/>
      <c r="AJ41" s="608"/>
      <c r="AK41" s="608"/>
      <c r="AL41" s="608"/>
      <c r="AM41" s="608"/>
      <c r="AN41" s="608"/>
      <c r="AO41" s="608"/>
      <c r="AP41" s="608"/>
      <c r="AQ41" s="608"/>
      <c r="AR41" s="608"/>
      <c r="AS41" s="608"/>
      <c r="AT41" s="608"/>
      <c r="AU41" s="608"/>
      <c r="AV41" s="608"/>
      <c r="AW41" s="608"/>
      <c r="AX41" s="808"/>
    </row>
    <row r="42" spans="1:50" ht="24.75" customHeight="1" x14ac:dyDescent="0.15">
      <c r="A42" s="1070"/>
      <c r="B42" s="1071"/>
      <c r="C42" s="1071"/>
      <c r="D42" s="1071"/>
      <c r="E42" s="1071"/>
      <c r="F42" s="1072"/>
      <c r="G42" s="830"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3"/>
      <c r="AC42" s="830"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70"/>
      <c r="B43" s="1071"/>
      <c r="C43" s="1071"/>
      <c r="D43" s="1071"/>
      <c r="E43" s="1071"/>
      <c r="F43" s="1072"/>
      <c r="G43" s="682"/>
      <c r="H43" s="683"/>
      <c r="I43" s="683"/>
      <c r="J43" s="683"/>
      <c r="K43" s="684"/>
      <c r="L43" s="676"/>
      <c r="M43" s="677"/>
      <c r="N43" s="677"/>
      <c r="O43" s="677"/>
      <c r="P43" s="677"/>
      <c r="Q43" s="677"/>
      <c r="R43" s="677"/>
      <c r="S43" s="677"/>
      <c r="T43" s="677"/>
      <c r="U43" s="677"/>
      <c r="V43" s="677"/>
      <c r="W43" s="677"/>
      <c r="X43" s="678"/>
      <c r="Y43" s="403"/>
      <c r="Z43" s="404"/>
      <c r="AA43" s="404"/>
      <c r="AB43" s="820"/>
      <c r="AC43" s="682"/>
      <c r="AD43" s="683"/>
      <c r="AE43" s="683"/>
      <c r="AF43" s="683"/>
      <c r="AG43" s="684"/>
      <c r="AH43" s="676"/>
      <c r="AI43" s="677"/>
      <c r="AJ43" s="677"/>
      <c r="AK43" s="677"/>
      <c r="AL43" s="677"/>
      <c r="AM43" s="677"/>
      <c r="AN43" s="677"/>
      <c r="AO43" s="677"/>
      <c r="AP43" s="677"/>
      <c r="AQ43" s="677"/>
      <c r="AR43" s="677"/>
      <c r="AS43" s="677"/>
      <c r="AT43" s="678"/>
      <c r="AU43" s="403"/>
      <c r="AV43" s="404"/>
      <c r="AW43" s="404"/>
      <c r="AX43" s="405"/>
    </row>
    <row r="44" spans="1:50" ht="24.75" customHeight="1" x14ac:dyDescent="0.15">
      <c r="A44" s="1070"/>
      <c r="B44" s="1071"/>
      <c r="C44" s="1071"/>
      <c r="D44" s="1071"/>
      <c r="E44" s="1071"/>
      <c r="F44" s="1072"/>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70"/>
      <c r="B45" s="1071"/>
      <c r="C45" s="1071"/>
      <c r="D45" s="1071"/>
      <c r="E45" s="1071"/>
      <c r="F45" s="1072"/>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70"/>
      <c r="B46" s="1071"/>
      <c r="C46" s="1071"/>
      <c r="D46" s="1071"/>
      <c r="E46" s="1071"/>
      <c r="F46" s="1072"/>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70"/>
      <c r="B47" s="1071"/>
      <c r="C47" s="1071"/>
      <c r="D47" s="1071"/>
      <c r="E47" s="1071"/>
      <c r="F47" s="1072"/>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70"/>
      <c r="B48" s="1071"/>
      <c r="C48" s="1071"/>
      <c r="D48" s="1071"/>
      <c r="E48" s="1071"/>
      <c r="F48" s="1072"/>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70"/>
      <c r="B49" s="1071"/>
      <c r="C49" s="1071"/>
      <c r="D49" s="1071"/>
      <c r="E49" s="1071"/>
      <c r="F49" s="1072"/>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70"/>
      <c r="B50" s="1071"/>
      <c r="C50" s="1071"/>
      <c r="D50" s="1071"/>
      <c r="E50" s="1071"/>
      <c r="F50" s="1072"/>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70"/>
      <c r="B51" s="1071"/>
      <c r="C51" s="1071"/>
      <c r="D51" s="1071"/>
      <c r="E51" s="1071"/>
      <c r="F51" s="1072"/>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70"/>
      <c r="B52" s="1071"/>
      <c r="C52" s="1071"/>
      <c r="D52" s="1071"/>
      <c r="E52" s="1071"/>
      <c r="F52" s="1072"/>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76" t="s">
        <v>28</v>
      </c>
      <c r="B55" s="1077"/>
      <c r="C55" s="1077"/>
      <c r="D55" s="1077"/>
      <c r="E55" s="1077"/>
      <c r="F55" s="1078"/>
      <c r="G55" s="607" t="s">
        <v>185</v>
      </c>
      <c r="H55" s="608"/>
      <c r="I55" s="608"/>
      <c r="J55" s="608"/>
      <c r="K55" s="608"/>
      <c r="L55" s="608"/>
      <c r="M55" s="608"/>
      <c r="N55" s="608"/>
      <c r="O55" s="608"/>
      <c r="P55" s="608"/>
      <c r="Q55" s="608"/>
      <c r="R55" s="608"/>
      <c r="S55" s="608"/>
      <c r="T55" s="608"/>
      <c r="U55" s="608"/>
      <c r="V55" s="608"/>
      <c r="W55" s="608"/>
      <c r="X55" s="608"/>
      <c r="Y55" s="608"/>
      <c r="Z55" s="608"/>
      <c r="AA55" s="608"/>
      <c r="AB55" s="609"/>
      <c r="AC55" s="607" t="s">
        <v>274</v>
      </c>
      <c r="AD55" s="608"/>
      <c r="AE55" s="608"/>
      <c r="AF55" s="608"/>
      <c r="AG55" s="608"/>
      <c r="AH55" s="608"/>
      <c r="AI55" s="608"/>
      <c r="AJ55" s="608"/>
      <c r="AK55" s="608"/>
      <c r="AL55" s="608"/>
      <c r="AM55" s="608"/>
      <c r="AN55" s="608"/>
      <c r="AO55" s="608"/>
      <c r="AP55" s="608"/>
      <c r="AQ55" s="608"/>
      <c r="AR55" s="608"/>
      <c r="AS55" s="608"/>
      <c r="AT55" s="608"/>
      <c r="AU55" s="608"/>
      <c r="AV55" s="608"/>
      <c r="AW55" s="608"/>
      <c r="AX55" s="808"/>
    </row>
    <row r="56" spans="1:50" ht="24.75" customHeight="1" x14ac:dyDescent="0.15">
      <c r="A56" s="1070"/>
      <c r="B56" s="1071"/>
      <c r="C56" s="1071"/>
      <c r="D56" s="1071"/>
      <c r="E56" s="1071"/>
      <c r="F56" s="1072"/>
      <c r="G56" s="830"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3"/>
      <c r="AC56" s="830"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70"/>
      <c r="B57" s="1071"/>
      <c r="C57" s="1071"/>
      <c r="D57" s="1071"/>
      <c r="E57" s="1071"/>
      <c r="F57" s="1072"/>
      <c r="G57" s="682"/>
      <c r="H57" s="683"/>
      <c r="I57" s="683"/>
      <c r="J57" s="683"/>
      <c r="K57" s="684"/>
      <c r="L57" s="676"/>
      <c r="M57" s="677"/>
      <c r="N57" s="677"/>
      <c r="O57" s="677"/>
      <c r="P57" s="677"/>
      <c r="Q57" s="677"/>
      <c r="R57" s="677"/>
      <c r="S57" s="677"/>
      <c r="T57" s="677"/>
      <c r="U57" s="677"/>
      <c r="V57" s="677"/>
      <c r="W57" s="677"/>
      <c r="X57" s="678"/>
      <c r="Y57" s="403"/>
      <c r="Z57" s="404"/>
      <c r="AA57" s="404"/>
      <c r="AB57" s="820"/>
      <c r="AC57" s="682"/>
      <c r="AD57" s="683"/>
      <c r="AE57" s="683"/>
      <c r="AF57" s="683"/>
      <c r="AG57" s="684"/>
      <c r="AH57" s="676"/>
      <c r="AI57" s="677"/>
      <c r="AJ57" s="677"/>
      <c r="AK57" s="677"/>
      <c r="AL57" s="677"/>
      <c r="AM57" s="677"/>
      <c r="AN57" s="677"/>
      <c r="AO57" s="677"/>
      <c r="AP57" s="677"/>
      <c r="AQ57" s="677"/>
      <c r="AR57" s="677"/>
      <c r="AS57" s="677"/>
      <c r="AT57" s="678"/>
      <c r="AU57" s="403"/>
      <c r="AV57" s="404"/>
      <c r="AW57" s="404"/>
      <c r="AX57" s="405"/>
    </row>
    <row r="58" spans="1:50" ht="24.75" customHeight="1" x14ac:dyDescent="0.15">
      <c r="A58" s="1070"/>
      <c r="B58" s="1071"/>
      <c r="C58" s="1071"/>
      <c r="D58" s="1071"/>
      <c r="E58" s="1071"/>
      <c r="F58" s="1072"/>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70"/>
      <c r="B59" s="1071"/>
      <c r="C59" s="1071"/>
      <c r="D59" s="1071"/>
      <c r="E59" s="1071"/>
      <c r="F59" s="1072"/>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70"/>
      <c r="B60" s="1071"/>
      <c r="C60" s="1071"/>
      <c r="D60" s="1071"/>
      <c r="E60" s="1071"/>
      <c r="F60" s="1072"/>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70"/>
      <c r="B61" s="1071"/>
      <c r="C61" s="1071"/>
      <c r="D61" s="1071"/>
      <c r="E61" s="1071"/>
      <c r="F61" s="1072"/>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70"/>
      <c r="B62" s="1071"/>
      <c r="C62" s="1071"/>
      <c r="D62" s="1071"/>
      <c r="E62" s="1071"/>
      <c r="F62" s="1072"/>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70"/>
      <c r="B63" s="1071"/>
      <c r="C63" s="1071"/>
      <c r="D63" s="1071"/>
      <c r="E63" s="1071"/>
      <c r="F63" s="1072"/>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70"/>
      <c r="B64" s="1071"/>
      <c r="C64" s="1071"/>
      <c r="D64" s="1071"/>
      <c r="E64" s="1071"/>
      <c r="F64" s="1072"/>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70"/>
      <c r="B65" s="1071"/>
      <c r="C65" s="1071"/>
      <c r="D65" s="1071"/>
      <c r="E65" s="1071"/>
      <c r="F65" s="1072"/>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70"/>
      <c r="B66" s="1071"/>
      <c r="C66" s="1071"/>
      <c r="D66" s="1071"/>
      <c r="E66" s="1071"/>
      <c r="F66" s="1072"/>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70"/>
      <c r="B67" s="1071"/>
      <c r="C67" s="1071"/>
      <c r="D67" s="1071"/>
      <c r="E67" s="1071"/>
      <c r="F67" s="1072"/>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70"/>
      <c r="B68" s="1071"/>
      <c r="C68" s="1071"/>
      <c r="D68" s="1071"/>
      <c r="E68" s="1071"/>
      <c r="F68" s="1072"/>
      <c r="G68" s="607" t="s">
        <v>275</v>
      </c>
      <c r="H68" s="608"/>
      <c r="I68" s="608"/>
      <c r="J68" s="608"/>
      <c r="K68" s="608"/>
      <c r="L68" s="608"/>
      <c r="M68" s="608"/>
      <c r="N68" s="608"/>
      <c r="O68" s="608"/>
      <c r="P68" s="608"/>
      <c r="Q68" s="608"/>
      <c r="R68" s="608"/>
      <c r="S68" s="608"/>
      <c r="T68" s="608"/>
      <c r="U68" s="608"/>
      <c r="V68" s="608"/>
      <c r="W68" s="608"/>
      <c r="X68" s="608"/>
      <c r="Y68" s="608"/>
      <c r="Z68" s="608"/>
      <c r="AA68" s="608"/>
      <c r="AB68" s="609"/>
      <c r="AC68" s="607" t="s">
        <v>276</v>
      </c>
      <c r="AD68" s="608"/>
      <c r="AE68" s="608"/>
      <c r="AF68" s="608"/>
      <c r="AG68" s="608"/>
      <c r="AH68" s="608"/>
      <c r="AI68" s="608"/>
      <c r="AJ68" s="608"/>
      <c r="AK68" s="608"/>
      <c r="AL68" s="608"/>
      <c r="AM68" s="608"/>
      <c r="AN68" s="608"/>
      <c r="AO68" s="608"/>
      <c r="AP68" s="608"/>
      <c r="AQ68" s="608"/>
      <c r="AR68" s="608"/>
      <c r="AS68" s="608"/>
      <c r="AT68" s="608"/>
      <c r="AU68" s="608"/>
      <c r="AV68" s="608"/>
      <c r="AW68" s="608"/>
      <c r="AX68" s="808"/>
    </row>
    <row r="69" spans="1:50" ht="25.5" customHeight="1" x14ac:dyDescent="0.15">
      <c r="A69" s="1070"/>
      <c r="B69" s="1071"/>
      <c r="C69" s="1071"/>
      <c r="D69" s="1071"/>
      <c r="E69" s="1071"/>
      <c r="F69" s="1072"/>
      <c r="G69" s="830"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3"/>
      <c r="AC69" s="830"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70"/>
      <c r="B70" s="1071"/>
      <c r="C70" s="1071"/>
      <c r="D70" s="1071"/>
      <c r="E70" s="1071"/>
      <c r="F70" s="1072"/>
      <c r="G70" s="682"/>
      <c r="H70" s="683"/>
      <c r="I70" s="683"/>
      <c r="J70" s="683"/>
      <c r="K70" s="684"/>
      <c r="L70" s="676"/>
      <c r="M70" s="677"/>
      <c r="N70" s="677"/>
      <c r="O70" s="677"/>
      <c r="P70" s="677"/>
      <c r="Q70" s="677"/>
      <c r="R70" s="677"/>
      <c r="S70" s="677"/>
      <c r="T70" s="677"/>
      <c r="U70" s="677"/>
      <c r="V70" s="677"/>
      <c r="W70" s="677"/>
      <c r="X70" s="678"/>
      <c r="Y70" s="403"/>
      <c r="Z70" s="404"/>
      <c r="AA70" s="404"/>
      <c r="AB70" s="820"/>
      <c r="AC70" s="682"/>
      <c r="AD70" s="683"/>
      <c r="AE70" s="683"/>
      <c r="AF70" s="683"/>
      <c r="AG70" s="684"/>
      <c r="AH70" s="676"/>
      <c r="AI70" s="677"/>
      <c r="AJ70" s="677"/>
      <c r="AK70" s="677"/>
      <c r="AL70" s="677"/>
      <c r="AM70" s="677"/>
      <c r="AN70" s="677"/>
      <c r="AO70" s="677"/>
      <c r="AP70" s="677"/>
      <c r="AQ70" s="677"/>
      <c r="AR70" s="677"/>
      <c r="AS70" s="677"/>
      <c r="AT70" s="678"/>
      <c r="AU70" s="403"/>
      <c r="AV70" s="404"/>
      <c r="AW70" s="404"/>
      <c r="AX70" s="405"/>
    </row>
    <row r="71" spans="1:50" ht="24.75" customHeight="1" x14ac:dyDescent="0.15">
      <c r="A71" s="1070"/>
      <c r="B71" s="1071"/>
      <c r="C71" s="1071"/>
      <c r="D71" s="1071"/>
      <c r="E71" s="1071"/>
      <c r="F71" s="1072"/>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70"/>
      <c r="B72" s="1071"/>
      <c r="C72" s="1071"/>
      <c r="D72" s="1071"/>
      <c r="E72" s="1071"/>
      <c r="F72" s="1072"/>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70"/>
      <c r="B73" s="1071"/>
      <c r="C73" s="1071"/>
      <c r="D73" s="1071"/>
      <c r="E73" s="1071"/>
      <c r="F73" s="1072"/>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70"/>
      <c r="B74" s="1071"/>
      <c r="C74" s="1071"/>
      <c r="D74" s="1071"/>
      <c r="E74" s="1071"/>
      <c r="F74" s="1072"/>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70"/>
      <c r="B75" s="1071"/>
      <c r="C75" s="1071"/>
      <c r="D75" s="1071"/>
      <c r="E75" s="1071"/>
      <c r="F75" s="1072"/>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70"/>
      <c r="B76" s="1071"/>
      <c r="C76" s="1071"/>
      <c r="D76" s="1071"/>
      <c r="E76" s="1071"/>
      <c r="F76" s="1072"/>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70"/>
      <c r="B77" s="1071"/>
      <c r="C77" s="1071"/>
      <c r="D77" s="1071"/>
      <c r="E77" s="1071"/>
      <c r="F77" s="1072"/>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70"/>
      <c r="B78" s="1071"/>
      <c r="C78" s="1071"/>
      <c r="D78" s="1071"/>
      <c r="E78" s="1071"/>
      <c r="F78" s="1072"/>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70"/>
      <c r="B79" s="1071"/>
      <c r="C79" s="1071"/>
      <c r="D79" s="1071"/>
      <c r="E79" s="1071"/>
      <c r="F79" s="1072"/>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70"/>
      <c r="B80" s="1071"/>
      <c r="C80" s="1071"/>
      <c r="D80" s="1071"/>
      <c r="E80" s="1071"/>
      <c r="F80" s="1072"/>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70"/>
      <c r="B81" s="1071"/>
      <c r="C81" s="1071"/>
      <c r="D81" s="1071"/>
      <c r="E81" s="1071"/>
      <c r="F81" s="1072"/>
      <c r="G81" s="607" t="s">
        <v>277</v>
      </c>
      <c r="H81" s="608"/>
      <c r="I81" s="608"/>
      <c r="J81" s="608"/>
      <c r="K81" s="608"/>
      <c r="L81" s="608"/>
      <c r="M81" s="608"/>
      <c r="N81" s="608"/>
      <c r="O81" s="608"/>
      <c r="P81" s="608"/>
      <c r="Q81" s="608"/>
      <c r="R81" s="608"/>
      <c r="S81" s="608"/>
      <c r="T81" s="608"/>
      <c r="U81" s="608"/>
      <c r="V81" s="608"/>
      <c r="W81" s="608"/>
      <c r="X81" s="608"/>
      <c r="Y81" s="608"/>
      <c r="Z81" s="608"/>
      <c r="AA81" s="608"/>
      <c r="AB81" s="609"/>
      <c r="AC81" s="607" t="s">
        <v>278</v>
      </c>
      <c r="AD81" s="608"/>
      <c r="AE81" s="608"/>
      <c r="AF81" s="608"/>
      <c r="AG81" s="608"/>
      <c r="AH81" s="608"/>
      <c r="AI81" s="608"/>
      <c r="AJ81" s="608"/>
      <c r="AK81" s="608"/>
      <c r="AL81" s="608"/>
      <c r="AM81" s="608"/>
      <c r="AN81" s="608"/>
      <c r="AO81" s="608"/>
      <c r="AP81" s="608"/>
      <c r="AQ81" s="608"/>
      <c r="AR81" s="608"/>
      <c r="AS81" s="608"/>
      <c r="AT81" s="608"/>
      <c r="AU81" s="608"/>
      <c r="AV81" s="608"/>
      <c r="AW81" s="608"/>
      <c r="AX81" s="808"/>
    </row>
    <row r="82" spans="1:50" ht="24.75" customHeight="1" x14ac:dyDescent="0.15">
      <c r="A82" s="1070"/>
      <c r="B82" s="1071"/>
      <c r="C82" s="1071"/>
      <c r="D82" s="1071"/>
      <c r="E82" s="1071"/>
      <c r="F82" s="1072"/>
      <c r="G82" s="830"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3"/>
      <c r="AC82" s="830"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70"/>
      <c r="B83" s="1071"/>
      <c r="C83" s="1071"/>
      <c r="D83" s="1071"/>
      <c r="E83" s="1071"/>
      <c r="F83" s="1072"/>
      <c r="G83" s="682"/>
      <c r="H83" s="683"/>
      <c r="I83" s="683"/>
      <c r="J83" s="683"/>
      <c r="K83" s="684"/>
      <c r="L83" s="676"/>
      <c r="M83" s="677"/>
      <c r="N83" s="677"/>
      <c r="O83" s="677"/>
      <c r="P83" s="677"/>
      <c r="Q83" s="677"/>
      <c r="R83" s="677"/>
      <c r="S83" s="677"/>
      <c r="T83" s="677"/>
      <c r="U83" s="677"/>
      <c r="V83" s="677"/>
      <c r="W83" s="677"/>
      <c r="X83" s="678"/>
      <c r="Y83" s="403"/>
      <c r="Z83" s="404"/>
      <c r="AA83" s="404"/>
      <c r="AB83" s="820"/>
      <c r="AC83" s="682"/>
      <c r="AD83" s="683"/>
      <c r="AE83" s="683"/>
      <c r="AF83" s="683"/>
      <c r="AG83" s="684"/>
      <c r="AH83" s="676"/>
      <c r="AI83" s="677"/>
      <c r="AJ83" s="677"/>
      <c r="AK83" s="677"/>
      <c r="AL83" s="677"/>
      <c r="AM83" s="677"/>
      <c r="AN83" s="677"/>
      <c r="AO83" s="677"/>
      <c r="AP83" s="677"/>
      <c r="AQ83" s="677"/>
      <c r="AR83" s="677"/>
      <c r="AS83" s="677"/>
      <c r="AT83" s="678"/>
      <c r="AU83" s="403"/>
      <c r="AV83" s="404"/>
      <c r="AW83" s="404"/>
      <c r="AX83" s="405"/>
    </row>
    <row r="84" spans="1:50" ht="24.75" customHeight="1" x14ac:dyDescent="0.15">
      <c r="A84" s="1070"/>
      <c r="B84" s="1071"/>
      <c r="C84" s="1071"/>
      <c r="D84" s="1071"/>
      <c r="E84" s="1071"/>
      <c r="F84" s="1072"/>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70"/>
      <c r="B85" s="1071"/>
      <c r="C85" s="1071"/>
      <c r="D85" s="1071"/>
      <c r="E85" s="1071"/>
      <c r="F85" s="1072"/>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70"/>
      <c r="B86" s="1071"/>
      <c r="C86" s="1071"/>
      <c r="D86" s="1071"/>
      <c r="E86" s="1071"/>
      <c r="F86" s="1072"/>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70"/>
      <c r="B87" s="1071"/>
      <c r="C87" s="1071"/>
      <c r="D87" s="1071"/>
      <c r="E87" s="1071"/>
      <c r="F87" s="1072"/>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70"/>
      <c r="B88" s="1071"/>
      <c r="C88" s="1071"/>
      <c r="D88" s="1071"/>
      <c r="E88" s="1071"/>
      <c r="F88" s="1072"/>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70"/>
      <c r="B89" s="1071"/>
      <c r="C89" s="1071"/>
      <c r="D89" s="1071"/>
      <c r="E89" s="1071"/>
      <c r="F89" s="1072"/>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70"/>
      <c r="B90" s="1071"/>
      <c r="C90" s="1071"/>
      <c r="D90" s="1071"/>
      <c r="E90" s="1071"/>
      <c r="F90" s="1072"/>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70"/>
      <c r="B91" s="1071"/>
      <c r="C91" s="1071"/>
      <c r="D91" s="1071"/>
      <c r="E91" s="1071"/>
      <c r="F91" s="1072"/>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70"/>
      <c r="B92" s="1071"/>
      <c r="C92" s="1071"/>
      <c r="D92" s="1071"/>
      <c r="E92" s="1071"/>
      <c r="F92" s="1072"/>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70"/>
      <c r="B93" s="1071"/>
      <c r="C93" s="1071"/>
      <c r="D93" s="1071"/>
      <c r="E93" s="1071"/>
      <c r="F93" s="1072"/>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70"/>
      <c r="B94" s="1071"/>
      <c r="C94" s="1071"/>
      <c r="D94" s="1071"/>
      <c r="E94" s="1071"/>
      <c r="F94" s="1072"/>
      <c r="G94" s="607" t="s">
        <v>279</v>
      </c>
      <c r="H94" s="608"/>
      <c r="I94" s="608"/>
      <c r="J94" s="608"/>
      <c r="K94" s="608"/>
      <c r="L94" s="608"/>
      <c r="M94" s="608"/>
      <c r="N94" s="608"/>
      <c r="O94" s="608"/>
      <c r="P94" s="608"/>
      <c r="Q94" s="608"/>
      <c r="R94" s="608"/>
      <c r="S94" s="608"/>
      <c r="T94" s="608"/>
      <c r="U94" s="608"/>
      <c r="V94" s="608"/>
      <c r="W94" s="608"/>
      <c r="X94" s="608"/>
      <c r="Y94" s="608"/>
      <c r="Z94" s="608"/>
      <c r="AA94" s="608"/>
      <c r="AB94" s="609"/>
      <c r="AC94" s="607" t="s">
        <v>186</v>
      </c>
      <c r="AD94" s="608"/>
      <c r="AE94" s="608"/>
      <c r="AF94" s="608"/>
      <c r="AG94" s="608"/>
      <c r="AH94" s="608"/>
      <c r="AI94" s="608"/>
      <c r="AJ94" s="608"/>
      <c r="AK94" s="608"/>
      <c r="AL94" s="608"/>
      <c r="AM94" s="608"/>
      <c r="AN94" s="608"/>
      <c r="AO94" s="608"/>
      <c r="AP94" s="608"/>
      <c r="AQ94" s="608"/>
      <c r="AR94" s="608"/>
      <c r="AS94" s="608"/>
      <c r="AT94" s="608"/>
      <c r="AU94" s="608"/>
      <c r="AV94" s="608"/>
      <c r="AW94" s="608"/>
      <c r="AX94" s="808"/>
    </row>
    <row r="95" spans="1:50" ht="24.75" customHeight="1" x14ac:dyDescent="0.15">
      <c r="A95" s="1070"/>
      <c r="B95" s="1071"/>
      <c r="C95" s="1071"/>
      <c r="D95" s="1071"/>
      <c r="E95" s="1071"/>
      <c r="F95" s="1072"/>
      <c r="G95" s="830"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3"/>
      <c r="AC95" s="830"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70"/>
      <c r="B96" s="1071"/>
      <c r="C96" s="1071"/>
      <c r="D96" s="1071"/>
      <c r="E96" s="1071"/>
      <c r="F96" s="1072"/>
      <c r="G96" s="682"/>
      <c r="H96" s="683"/>
      <c r="I96" s="683"/>
      <c r="J96" s="683"/>
      <c r="K96" s="684"/>
      <c r="L96" s="676"/>
      <c r="M96" s="677"/>
      <c r="N96" s="677"/>
      <c r="O96" s="677"/>
      <c r="P96" s="677"/>
      <c r="Q96" s="677"/>
      <c r="R96" s="677"/>
      <c r="S96" s="677"/>
      <c r="T96" s="677"/>
      <c r="U96" s="677"/>
      <c r="V96" s="677"/>
      <c r="W96" s="677"/>
      <c r="X96" s="678"/>
      <c r="Y96" s="403"/>
      <c r="Z96" s="404"/>
      <c r="AA96" s="404"/>
      <c r="AB96" s="820"/>
      <c r="AC96" s="682"/>
      <c r="AD96" s="683"/>
      <c r="AE96" s="683"/>
      <c r="AF96" s="683"/>
      <c r="AG96" s="684"/>
      <c r="AH96" s="676"/>
      <c r="AI96" s="677"/>
      <c r="AJ96" s="677"/>
      <c r="AK96" s="677"/>
      <c r="AL96" s="677"/>
      <c r="AM96" s="677"/>
      <c r="AN96" s="677"/>
      <c r="AO96" s="677"/>
      <c r="AP96" s="677"/>
      <c r="AQ96" s="677"/>
      <c r="AR96" s="677"/>
      <c r="AS96" s="677"/>
      <c r="AT96" s="678"/>
      <c r="AU96" s="403"/>
      <c r="AV96" s="404"/>
      <c r="AW96" s="404"/>
      <c r="AX96" s="405"/>
    </row>
    <row r="97" spans="1:50" ht="24.75" customHeight="1" x14ac:dyDescent="0.15">
      <c r="A97" s="1070"/>
      <c r="B97" s="1071"/>
      <c r="C97" s="1071"/>
      <c r="D97" s="1071"/>
      <c r="E97" s="1071"/>
      <c r="F97" s="1072"/>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70"/>
      <c r="B98" s="1071"/>
      <c r="C98" s="1071"/>
      <c r="D98" s="1071"/>
      <c r="E98" s="1071"/>
      <c r="F98" s="1072"/>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70"/>
      <c r="B99" s="1071"/>
      <c r="C99" s="1071"/>
      <c r="D99" s="1071"/>
      <c r="E99" s="1071"/>
      <c r="F99" s="1072"/>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70"/>
      <c r="B100" s="1071"/>
      <c r="C100" s="1071"/>
      <c r="D100" s="1071"/>
      <c r="E100" s="1071"/>
      <c r="F100" s="1072"/>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70"/>
      <c r="B101" s="1071"/>
      <c r="C101" s="1071"/>
      <c r="D101" s="1071"/>
      <c r="E101" s="1071"/>
      <c r="F101" s="1072"/>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70"/>
      <c r="B102" s="1071"/>
      <c r="C102" s="1071"/>
      <c r="D102" s="1071"/>
      <c r="E102" s="1071"/>
      <c r="F102" s="1072"/>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70"/>
      <c r="B103" s="1071"/>
      <c r="C103" s="1071"/>
      <c r="D103" s="1071"/>
      <c r="E103" s="1071"/>
      <c r="F103" s="1072"/>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70"/>
      <c r="B104" s="1071"/>
      <c r="C104" s="1071"/>
      <c r="D104" s="1071"/>
      <c r="E104" s="1071"/>
      <c r="F104" s="1072"/>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70"/>
      <c r="B105" s="1071"/>
      <c r="C105" s="1071"/>
      <c r="D105" s="1071"/>
      <c r="E105" s="1071"/>
      <c r="F105" s="1072"/>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76" t="s">
        <v>28</v>
      </c>
      <c r="B108" s="1077"/>
      <c r="C108" s="1077"/>
      <c r="D108" s="1077"/>
      <c r="E108" s="1077"/>
      <c r="F108" s="1078"/>
      <c r="G108" s="607" t="s">
        <v>187</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280</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8"/>
    </row>
    <row r="109" spans="1:50" ht="24.75" customHeight="1" x14ac:dyDescent="0.15">
      <c r="A109" s="1070"/>
      <c r="B109" s="1071"/>
      <c r="C109" s="1071"/>
      <c r="D109" s="1071"/>
      <c r="E109" s="1071"/>
      <c r="F109" s="1072"/>
      <c r="G109" s="830"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3"/>
      <c r="AC109" s="830"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70"/>
      <c r="B110" s="1071"/>
      <c r="C110" s="1071"/>
      <c r="D110" s="1071"/>
      <c r="E110" s="1071"/>
      <c r="F110" s="1072"/>
      <c r="G110" s="682"/>
      <c r="H110" s="683"/>
      <c r="I110" s="683"/>
      <c r="J110" s="683"/>
      <c r="K110" s="684"/>
      <c r="L110" s="676"/>
      <c r="M110" s="677"/>
      <c r="N110" s="677"/>
      <c r="O110" s="677"/>
      <c r="P110" s="677"/>
      <c r="Q110" s="677"/>
      <c r="R110" s="677"/>
      <c r="S110" s="677"/>
      <c r="T110" s="677"/>
      <c r="U110" s="677"/>
      <c r="V110" s="677"/>
      <c r="W110" s="677"/>
      <c r="X110" s="678"/>
      <c r="Y110" s="403"/>
      <c r="Z110" s="404"/>
      <c r="AA110" s="404"/>
      <c r="AB110" s="820"/>
      <c r="AC110" s="682"/>
      <c r="AD110" s="683"/>
      <c r="AE110" s="683"/>
      <c r="AF110" s="683"/>
      <c r="AG110" s="684"/>
      <c r="AH110" s="676"/>
      <c r="AI110" s="677"/>
      <c r="AJ110" s="677"/>
      <c r="AK110" s="677"/>
      <c r="AL110" s="677"/>
      <c r="AM110" s="677"/>
      <c r="AN110" s="677"/>
      <c r="AO110" s="677"/>
      <c r="AP110" s="677"/>
      <c r="AQ110" s="677"/>
      <c r="AR110" s="677"/>
      <c r="AS110" s="677"/>
      <c r="AT110" s="678"/>
      <c r="AU110" s="403"/>
      <c r="AV110" s="404"/>
      <c r="AW110" s="404"/>
      <c r="AX110" s="405"/>
    </row>
    <row r="111" spans="1:50" ht="24.75" customHeight="1" x14ac:dyDescent="0.15">
      <c r="A111" s="1070"/>
      <c r="B111" s="1071"/>
      <c r="C111" s="1071"/>
      <c r="D111" s="1071"/>
      <c r="E111" s="1071"/>
      <c r="F111" s="1072"/>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70"/>
      <c r="B112" s="1071"/>
      <c r="C112" s="1071"/>
      <c r="D112" s="1071"/>
      <c r="E112" s="1071"/>
      <c r="F112" s="1072"/>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70"/>
      <c r="B113" s="1071"/>
      <c r="C113" s="1071"/>
      <c r="D113" s="1071"/>
      <c r="E113" s="1071"/>
      <c r="F113" s="1072"/>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70"/>
      <c r="B114" s="1071"/>
      <c r="C114" s="1071"/>
      <c r="D114" s="1071"/>
      <c r="E114" s="1071"/>
      <c r="F114" s="1072"/>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70"/>
      <c r="B115" s="1071"/>
      <c r="C115" s="1071"/>
      <c r="D115" s="1071"/>
      <c r="E115" s="1071"/>
      <c r="F115" s="1072"/>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70"/>
      <c r="B116" s="1071"/>
      <c r="C116" s="1071"/>
      <c r="D116" s="1071"/>
      <c r="E116" s="1071"/>
      <c r="F116" s="1072"/>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70"/>
      <c r="B117" s="1071"/>
      <c r="C117" s="1071"/>
      <c r="D117" s="1071"/>
      <c r="E117" s="1071"/>
      <c r="F117" s="1072"/>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70"/>
      <c r="B118" s="1071"/>
      <c r="C118" s="1071"/>
      <c r="D118" s="1071"/>
      <c r="E118" s="1071"/>
      <c r="F118" s="1072"/>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70"/>
      <c r="B119" s="1071"/>
      <c r="C119" s="1071"/>
      <c r="D119" s="1071"/>
      <c r="E119" s="1071"/>
      <c r="F119" s="1072"/>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70"/>
      <c r="B120" s="1071"/>
      <c r="C120" s="1071"/>
      <c r="D120" s="1071"/>
      <c r="E120" s="1071"/>
      <c r="F120" s="1072"/>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70"/>
      <c r="B121" s="1071"/>
      <c r="C121" s="1071"/>
      <c r="D121" s="1071"/>
      <c r="E121" s="1071"/>
      <c r="F121" s="1072"/>
      <c r="G121" s="607" t="s">
        <v>281</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282</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8"/>
    </row>
    <row r="122" spans="1:50" ht="25.5" customHeight="1" x14ac:dyDescent="0.15">
      <c r="A122" s="1070"/>
      <c r="B122" s="1071"/>
      <c r="C122" s="1071"/>
      <c r="D122" s="1071"/>
      <c r="E122" s="1071"/>
      <c r="F122" s="1072"/>
      <c r="G122" s="830"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3"/>
      <c r="AC122" s="830"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70"/>
      <c r="B123" s="1071"/>
      <c r="C123" s="1071"/>
      <c r="D123" s="1071"/>
      <c r="E123" s="1071"/>
      <c r="F123" s="1072"/>
      <c r="G123" s="682"/>
      <c r="H123" s="683"/>
      <c r="I123" s="683"/>
      <c r="J123" s="683"/>
      <c r="K123" s="684"/>
      <c r="L123" s="676"/>
      <c r="M123" s="677"/>
      <c r="N123" s="677"/>
      <c r="O123" s="677"/>
      <c r="P123" s="677"/>
      <c r="Q123" s="677"/>
      <c r="R123" s="677"/>
      <c r="S123" s="677"/>
      <c r="T123" s="677"/>
      <c r="U123" s="677"/>
      <c r="V123" s="677"/>
      <c r="W123" s="677"/>
      <c r="X123" s="678"/>
      <c r="Y123" s="403"/>
      <c r="Z123" s="404"/>
      <c r="AA123" s="404"/>
      <c r="AB123" s="820"/>
      <c r="AC123" s="682"/>
      <c r="AD123" s="683"/>
      <c r="AE123" s="683"/>
      <c r="AF123" s="683"/>
      <c r="AG123" s="684"/>
      <c r="AH123" s="676"/>
      <c r="AI123" s="677"/>
      <c r="AJ123" s="677"/>
      <c r="AK123" s="677"/>
      <c r="AL123" s="677"/>
      <c r="AM123" s="677"/>
      <c r="AN123" s="677"/>
      <c r="AO123" s="677"/>
      <c r="AP123" s="677"/>
      <c r="AQ123" s="677"/>
      <c r="AR123" s="677"/>
      <c r="AS123" s="677"/>
      <c r="AT123" s="678"/>
      <c r="AU123" s="403"/>
      <c r="AV123" s="404"/>
      <c r="AW123" s="404"/>
      <c r="AX123" s="405"/>
    </row>
    <row r="124" spans="1:50" ht="24.75" customHeight="1" x14ac:dyDescent="0.15">
      <c r="A124" s="1070"/>
      <c r="B124" s="1071"/>
      <c r="C124" s="1071"/>
      <c r="D124" s="1071"/>
      <c r="E124" s="1071"/>
      <c r="F124" s="1072"/>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70"/>
      <c r="B125" s="1071"/>
      <c r="C125" s="1071"/>
      <c r="D125" s="1071"/>
      <c r="E125" s="1071"/>
      <c r="F125" s="1072"/>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70"/>
      <c r="B126" s="1071"/>
      <c r="C126" s="1071"/>
      <c r="D126" s="1071"/>
      <c r="E126" s="1071"/>
      <c r="F126" s="1072"/>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70"/>
      <c r="B127" s="1071"/>
      <c r="C127" s="1071"/>
      <c r="D127" s="1071"/>
      <c r="E127" s="1071"/>
      <c r="F127" s="1072"/>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70"/>
      <c r="B128" s="1071"/>
      <c r="C128" s="1071"/>
      <c r="D128" s="1071"/>
      <c r="E128" s="1071"/>
      <c r="F128" s="1072"/>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70"/>
      <c r="B129" s="1071"/>
      <c r="C129" s="1071"/>
      <c r="D129" s="1071"/>
      <c r="E129" s="1071"/>
      <c r="F129" s="1072"/>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70"/>
      <c r="B130" s="1071"/>
      <c r="C130" s="1071"/>
      <c r="D130" s="1071"/>
      <c r="E130" s="1071"/>
      <c r="F130" s="1072"/>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70"/>
      <c r="B131" s="1071"/>
      <c r="C131" s="1071"/>
      <c r="D131" s="1071"/>
      <c r="E131" s="1071"/>
      <c r="F131" s="1072"/>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70"/>
      <c r="B132" s="1071"/>
      <c r="C132" s="1071"/>
      <c r="D132" s="1071"/>
      <c r="E132" s="1071"/>
      <c r="F132" s="1072"/>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70"/>
      <c r="B133" s="1071"/>
      <c r="C133" s="1071"/>
      <c r="D133" s="1071"/>
      <c r="E133" s="1071"/>
      <c r="F133" s="1072"/>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70"/>
      <c r="B134" s="1071"/>
      <c r="C134" s="1071"/>
      <c r="D134" s="1071"/>
      <c r="E134" s="1071"/>
      <c r="F134" s="1072"/>
      <c r="G134" s="607" t="s">
        <v>283</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284</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8"/>
    </row>
    <row r="135" spans="1:50" ht="24.75" customHeight="1" x14ac:dyDescent="0.15">
      <c r="A135" s="1070"/>
      <c r="B135" s="1071"/>
      <c r="C135" s="1071"/>
      <c r="D135" s="1071"/>
      <c r="E135" s="1071"/>
      <c r="F135" s="1072"/>
      <c r="G135" s="830"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3"/>
      <c r="AC135" s="830"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70"/>
      <c r="B136" s="1071"/>
      <c r="C136" s="1071"/>
      <c r="D136" s="1071"/>
      <c r="E136" s="1071"/>
      <c r="F136" s="1072"/>
      <c r="G136" s="682"/>
      <c r="H136" s="683"/>
      <c r="I136" s="683"/>
      <c r="J136" s="683"/>
      <c r="K136" s="684"/>
      <c r="L136" s="676"/>
      <c r="M136" s="677"/>
      <c r="N136" s="677"/>
      <c r="O136" s="677"/>
      <c r="P136" s="677"/>
      <c r="Q136" s="677"/>
      <c r="R136" s="677"/>
      <c r="S136" s="677"/>
      <c r="T136" s="677"/>
      <c r="U136" s="677"/>
      <c r="V136" s="677"/>
      <c r="W136" s="677"/>
      <c r="X136" s="678"/>
      <c r="Y136" s="403"/>
      <c r="Z136" s="404"/>
      <c r="AA136" s="404"/>
      <c r="AB136" s="820"/>
      <c r="AC136" s="682"/>
      <c r="AD136" s="683"/>
      <c r="AE136" s="683"/>
      <c r="AF136" s="683"/>
      <c r="AG136" s="684"/>
      <c r="AH136" s="676"/>
      <c r="AI136" s="677"/>
      <c r="AJ136" s="677"/>
      <c r="AK136" s="677"/>
      <c r="AL136" s="677"/>
      <c r="AM136" s="677"/>
      <c r="AN136" s="677"/>
      <c r="AO136" s="677"/>
      <c r="AP136" s="677"/>
      <c r="AQ136" s="677"/>
      <c r="AR136" s="677"/>
      <c r="AS136" s="677"/>
      <c r="AT136" s="678"/>
      <c r="AU136" s="403"/>
      <c r="AV136" s="404"/>
      <c r="AW136" s="404"/>
      <c r="AX136" s="405"/>
    </row>
    <row r="137" spans="1:50" ht="24.75" customHeight="1" x14ac:dyDescent="0.15">
      <c r="A137" s="1070"/>
      <c r="B137" s="1071"/>
      <c r="C137" s="1071"/>
      <c r="D137" s="1071"/>
      <c r="E137" s="1071"/>
      <c r="F137" s="1072"/>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70"/>
      <c r="B138" s="1071"/>
      <c r="C138" s="1071"/>
      <c r="D138" s="1071"/>
      <c r="E138" s="1071"/>
      <c r="F138" s="1072"/>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70"/>
      <c r="B139" s="1071"/>
      <c r="C139" s="1071"/>
      <c r="D139" s="1071"/>
      <c r="E139" s="1071"/>
      <c r="F139" s="1072"/>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70"/>
      <c r="B140" s="1071"/>
      <c r="C140" s="1071"/>
      <c r="D140" s="1071"/>
      <c r="E140" s="1071"/>
      <c r="F140" s="1072"/>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70"/>
      <c r="B141" s="1071"/>
      <c r="C141" s="1071"/>
      <c r="D141" s="1071"/>
      <c r="E141" s="1071"/>
      <c r="F141" s="1072"/>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70"/>
      <c r="B142" s="1071"/>
      <c r="C142" s="1071"/>
      <c r="D142" s="1071"/>
      <c r="E142" s="1071"/>
      <c r="F142" s="1072"/>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70"/>
      <c r="B143" s="1071"/>
      <c r="C143" s="1071"/>
      <c r="D143" s="1071"/>
      <c r="E143" s="1071"/>
      <c r="F143" s="1072"/>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70"/>
      <c r="B144" s="1071"/>
      <c r="C144" s="1071"/>
      <c r="D144" s="1071"/>
      <c r="E144" s="1071"/>
      <c r="F144" s="1072"/>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70"/>
      <c r="B145" s="1071"/>
      <c r="C145" s="1071"/>
      <c r="D145" s="1071"/>
      <c r="E145" s="1071"/>
      <c r="F145" s="1072"/>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70"/>
      <c r="B146" s="1071"/>
      <c r="C146" s="1071"/>
      <c r="D146" s="1071"/>
      <c r="E146" s="1071"/>
      <c r="F146" s="1072"/>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70"/>
      <c r="B147" s="1071"/>
      <c r="C147" s="1071"/>
      <c r="D147" s="1071"/>
      <c r="E147" s="1071"/>
      <c r="F147" s="1072"/>
      <c r="G147" s="607" t="s">
        <v>285</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188</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8"/>
    </row>
    <row r="148" spans="1:50" ht="24.75" customHeight="1" x14ac:dyDescent="0.15">
      <c r="A148" s="1070"/>
      <c r="B148" s="1071"/>
      <c r="C148" s="1071"/>
      <c r="D148" s="1071"/>
      <c r="E148" s="1071"/>
      <c r="F148" s="1072"/>
      <c r="G148" s="830"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3"/>
      <c r="AC148" s="830"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70"/>
      <c r="B149" s="1071"/>
      <c r="C149" s="1071"/>
      <c r="D149" s="1071"/>
      <c r="E149" s="1071"/>
      <c r="F149" s="1072"/>
      <c r="G149" s="682"/>
      <c r="H149" s="683"/>
      <c r="I149" s="683"/>
      <c r="J149" s="683"/>
      <c r="K149" s="684"/>
      <c r="L149" s="676"/>
      <c r="M149" s="677"/>
      <c r="N149" s="677"/>
      <c r="O149" s="677"/>
      <c r="P149" s="677"/>
      <c r="Q149" s="677"/>
      <c r="R149" s="677"/>
      <c r="S149" s="677"/>
      <c r="T149" s="677"/>
      <c r="U149" s="677"/>
      <c r="V149" s="677"/>
      <c r="W149" s="677"/>
      <c r="X149" s="678"/>
      <c r="Y149" s="403"/>
      <c r="Z149" s="404"/>
      <c r="AA149" s="404"/>
      <c r="AB149" s="820"/>
      <c r="AC149" s="682"/>
      <c r="AD149" s="683"/>
      <c r="AE149" s="683"/>
      <c r="AF149" s="683"/>
      <c r="AG149" s="684"/>
      <c r="AH149" s="676"/>
      <c r="AI149" s="677"/>
      <c r="AJ149" s="677"/>
      <c r="AK149" s="677"/>
      <c r="AL149" s="677"/>
      <c r="AM149" s="677"/>
      <c r="AN149" s="677"/>
      <c r="AO149" s="677"/>
      <c r="AP149" s="677"/>
      <c r="AQ149" s="677"/>
      <c r="AR149" s="677"/>
      <c r="AS149" s="677"/>
      <c r="AT149" s="678"/>
      <c r="AU149" s="403"/>
      <c r="AV149" s="404"/>
      <c r="AW149" s="404"/>
      <c r="AX149" s="405"/>
    </row>
    <row r="150" spans="1:50" ht="24.75" customHeight="1" x14ac:dyDescent="0.15">
      <c r="A150" s="1070"/>
      <c r="B150" s="1071"/>
      <c r="C150" s="1071"/>
      <c r="D150" s="1071"/>
      <c r="E150" s="1071"/>
      <c r="F150" s="1072"/>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70"/>
      <c r="B151" s="1071"/>
      <c r="C151" s="1071"/>
      <c r="D151" s="1071"/>
      <c r="E151" s="1071"/>
      <c r="F151" s="1072"/>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70"/>
      <c r="B152" s="1071"/>
      <c r="C152" s="1071"/>
      <c r="D152" s="1071"/>
      <c r="E152" s="1071"/>
      <c r="F152" s="1072"/>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70"/>
      <c r="B153" s="1071"/>
      <c r="C153" s="1071"/>
      <c r="D153" s="1071"/>
      <c r="E153" s="1071"/>
      <c r="F153" s="1072"/>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70"/>
      <c r="B154" s="1071"/>
      <c r="C154" s="1071"/>
      <c r="D154" s="1071"/>
      <c r="E154" s="1071"/>
      <c r="F154" s="1072"/>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70"/>
      <c r="B155" s="1071"/>
      <c r="C155" s="1071"/>
      <c r="D155" s="1071"/>
      <c r="E155" s="1071"/>
      <c r="F155" s="1072"/>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70"/>
      <c r="B156" s="1071"/>
      <c r="C156" s="1071"/>
      <c r="D156" s="1071"/>
      <c r="E156" s="1071"/>
      <c r="F156" s="1072"/>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70"/>
      <c r="B157" s="1071"/>
      <c r="C157" s="1071"/>
      <c r="D157" s="1071"/>
      <c r="E157" s="1071"/>
      <c r="F157" s="1072"/>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70"/>
      <c r="B158" s="1071"/>
      <c r="C158" s="1071"/>
      <c r="D158" s="1071"/>
      <c r="E158" s="1071"/>
      <c r="F158" s="1072"/>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76" t="s">
        <v>28</v>
      </c>
      <c r="B161" s="1077"/>
      <c r="C161" s="1077"/>
      <c r="D161" s="1077"/>
      <c r="E161" s="1077"/>
      <c r="F161" s="1078"/>
      <c r="G161" s="607" t="s">
        <v>189</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286</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8"/>
    </row>
    <row r="162" spans="1:50" ht="24.75" customHeight="1" x14ac:dyDescent="0.15">
      <c r="A162" s="1070"/>
      <c r="B162" s="1071"/>
      <c r="C162" s="1071"/>
      <c r="D162" s="1071"/>
      <c r="E162" s="1071"/>
      <c r="F162" s="1072"/>
      <c r="G162" s="830"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3"/>
      <c r="AC162" s="830"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70"/>
      <c r="B163" s="1071"/>
      <c r="C163" s="1071"/>
      <c r="D163" s="1071"/>
      <c r="E163" s="1071"/>
      <c r="F163" s="1072"/>
      <c r="G163" s="682"/>
      <c r="H163" s="683"/>
      <c r="I163" s="683"/>
      <c r="J163" s="683"/>
      <c r="K163" s="684"/>
      <c r="L163" s="676"/>
      <c r="M163" s="677"/>
      <c r="N163" s="677"/>
      <c r="O163" s="677"/>
      <c r="P163" s="677"/>
      <c r="Q163" s="677"/>
      <c r="R163" s="677"/>
      <c r="S163" s="677"/>
      <c r="T163" s="677"/>
      <c r="U163" s="677"/>
      <c r="V163" s="677"/>
      <c r="W163" s="677"/>
      <c r="X163" s="678"/>
      <c r="Y163" s="403"/>
      <c r="Z163" s="404"/>
      <c r="AA163" s="404"/>
      <c r="AB163" s="820"/>
      <c r="AC163" s="682"/>
      <c r="AD163" s="683"/>
      <c r="AE163" s="683"/>
      <c r="AF163" s="683"/>
      <c r="AG163" s="684"/>
      <c r="AH163" s="676"/>
      <c r="AI163" s="677"/>
      <c r="AJ163" s="677"/>
      <c r="AK163" s="677"/>
      <c r="AL163" s="677"/>
      <c r="AM163" s="677"/>
      <c r="AN163" s="677"/>
      <c r="AO163" s="677"/>
      <c r="AP163" s="677"/>
      <c r="AQ163" s="677"/>
      <c r="AR163" s="677"/>
      <c r="AS163" s="677"/>
      <c r="AT163" s="678"/>
      <c r="AU163" s="403"/>
      <c r="AV163" s="404"/>
      <c r="AW163" s="404"/>
      <c r="AX163" s="405"/>
    </row>
    <row r="164" spans="1:50" ht="24.75" customHeight="1" x14ac:dyDescent="0.15">
      <c r="A164" s="1070"/>
      <c r="B164" s="1071"/>
      <c r="C164" s="1071"/>
      <c r="D164" s="1071"/>
      <c r="E164" s="1071"/>
      <c r="F164" s="1072"/>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70"/>
      <c r="B165" s="1071"/>
      <c r="C165" s="1071"/>
      <c r="D165" s="1071"/>
      <c r="E165" s="1071"/>
      <c r="F165" s="1072"/>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70"/>
      <c r="B166" s="1071"/>
      <c r="C166" s="1071"/>
      <c r="D166" s="1071"/>
      <c r="E166" s="1071"/>
      <c r="F166" s="1072"/>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70"/>
      <c r="B167" s="1071"/>
      <c r="C167" s="1071"/>
      <c r="D167" s="1071"/>
      <c r="E167" s="1071"/>
      <c r="F167" s="1072"/>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70"/>
      <c r="B168" s="1071"/>
      <c r="C168" s="1071"/>
      <c r="D168" s="1071"/>
      <c r="E168" s="1071"/>
      <c r="F168" s="1072"/>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70"/>
      <c r="B169" s="1071"/>
      <c r="C169" s="1071"/>
      <c r="D169" s="1071"/>
      <c r="E169" s="1071"/>
      <c r="F169" s="1072"/>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70"/>
      <c r="B170" s="1071"/>
      <c r="C170" s="1071"/>
      <c r="D170" s="1071"/>
      <c r="E170" s="1071"/>
      <c r="F170" s="1072"/>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70"/>
      <c r="B171" s="1071"/>
      <c r="C171" s="1071"/>
      <c r="D171" s="1071"/>
      <c r="E171" s="1071"/>
      <c r="F171" s="1072"/>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70"/>
      <c r="B172" s="1071"/>
      <c r="C172" s="1071"/>
      <c r="D172" s="1071"/>
      <c r="E172" s="1071"/>
      <c r="F172" s="1072"/>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70"/>
      <c r="B173" s="1071"/>
      <c r="C173" s="1071"/>
      <c r="D173" s="1071"/>
      <c r="E173" s="1071"/>
      <c r="F173" s="1072"/>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70"/>
      <c r="B174" s="1071"/>
      <c r="C174" s="1071"/>
      <c r="D174" s="1071"/>
      <c r="E174" s="1071"/>
      <c r="F174" s="1072"/>
      <c r="G174" s="607" t="s">
        <v>287</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288</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8"/>
    </row>
    <row r="175" spans="1:50" ht="25.5" customHeight="1" x14ac:dyDescent="0.15">
      <c r="A175" s="1070"/>
      <c r="B175" s="1071"/>
      <c r="C175" s="1071"/>
      <c r="D175" s="1071"/>
      <c r="E175" s="1071"/>
      <c r="F175" s="1072"/>
      <c r="G175" s="830"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3"/>
      <c r="AC175" s="830"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70"/>
      <c r="B176" s="1071"/>
      <c r="C176" s="1071"/>
      <c r="D176" s="1071"/>
      <c r="E176" s="1071"/>
      <c r="F176" s="1072"/>
      <c r="G176" s="682"/>
      <c r="H176" s="683"/>
      <c r="I176" s="683"/>
      <c r="J176" s="683"/>
      <c r="K176" s="684"/>
      <c r="L176" s="676"/>
      <c r="M176" s="677"/>
      <c r="N176" s="677"/>
      <c r="O176" s="677"/>
      <c r="P176" s="677"/>
      <c r="Q176" s="677"/>
      <c r="R176" s="677"/>
      <c r="S176" s="677"/>
      <c r="T176" s="677"/>
      <c r="U176" s="677"/>
      <c r="V176" s="677"/>
      <c r="W176" s="677"/>
      <c r="X176" s="678"/>
      <c r="Y176" s="403"/>
      <c r="Z176" s="404"/>
      <c r="AA176" s="404"/>
      <c r="AB176" s="820"/>
      <c r="AC176" s="682"/>
      <c r="AD176" s="683"/>
      <c r="AE176" s="683"/>
      <c r="AF176" s="683"/>
      <c r="AG176" s="684"/>
      <c r="AH176" s="676"/>
      <c r="AI176" s="677"/>
      <c r="AJ176" s="677"/>
      <c r="AK176" s="677"/>
      <c r="AL176" s="677"/>
      <c r="AM176" s="677"/>
      <c r="AN176" s="677"/>
      <c r="AO176" s="677"/>
      <c r="AP176" s="677"/>
      <c r="AQ176" s="677"/>
      <c r="AR176" s="677"/>
      <c r="AS176" s="677"/>
      <c r="AT176" s="678"/>
      <c r="AU176" s="403"/>
      <c r="AV176" s="404"/>
      <c r="AW176" s="404"/>
      <c r="AX176" s="405"/>
    </row>
    <row r="177" spans="1:50" ht="24.75" customHeight="1" x14ac:dyDescent="0.15">
      <c r="A177" s="1070"/>
      <c r="B177" s="1071"/>
      <c r="C177" s="1071"/>
      <c r="D177" s="1071"/>
      <c r="E177" s="1071"/>
      <c r="F177" s="1072"/>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70"/>
      <c r="B178" s="1071"/>
      <c r="C178" s="1071"/>
      <c r="D178" s="1071"/>
      <c r="E178" s="1071"/>
      <c r="F178" s="1072"/>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70"/>
      <c r="B179" s="1071"/>
      <c r="C179" s="1071"/>
      <c r="D179" s="1071"/>
      <c r="E179" s="1071"/>
      <c r="F179" s="1072"/>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70"/>
      <c r="B180" s="1071"/>
      <c r="C180" s="1071"/>
      <c r="D180" s="1071"/>
      <c r="E180" s="1071"/>
      <c r="F180" s="1072"/>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70"/>
      <c r="B181" s="1071"/>
      <c r="C181" s="1071"/>
      <c r="D181" s="1071"/>
      <c r="E181" s="1071"/>
      <c r="F181" s="1072"/>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70"/>
      <c r="B182" s="1071"/>
      <c r="C182" s="1071"/>
      <c r="D182" s="1071"/>
      <c r="E182" s="1071"/>
      <c r="F182" s="1072"/>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70"/>
      <c r="B183" s="1071"/>
      <c r="C183" s="1071"/>
      <c r="D183" s="1071"/>
      <c r="E183" s="1071"/>
      <c r="F183" s="1072"/>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70"/>
      <c r="B184" s="1071"/>
      <c r="C184" s="1071"/>
      <c r="D184" s="1071"/>
      <c r="E184" s="1071"/>
      <c r="F184" s="1072"/>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70"/>
      <c r="B185" s="1071"/>
      <c r="C185" s="1071"/>
      <c r="D185" s="1071"/>
      <c r="E185" s="1071"/>
      <c r="F185" s="1072"/>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70"/>
      <c r="B186" s="1071"/>
      <c r="C186" s="1071"/>
      <c r="D186" s="1071"/>
      <c r="E186" s="1071"/>
      <c r="F186" s="1072"/>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70"/>
      <c r="B187" s="1071"/>
      <c r="C187" s="1071"/>
      <c r="D187" s="1071"/>
      <c r="E187" s="1071"/>
      <c r="F187" s="1072"/>
      <c r="G187" s="607" t="s">
        <v>290</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289</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8"/>
    </row>
    <row r="188" spans="1:50" ht="24.75" customHeight="1" x14ac:dyDescent="0.15">
      <c r="A188" s="1070"/>
      <c r="B188" s="1071"/>
      <c r="C188" s="1071"/>
      <c r="D188" s="1071"/>
      <c r="E188" s="1071"/>
      <c r="F188" s="1072"/>
      <c r="G188" s="830"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3"/>
      <c r="AC188" s="830"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70"/>
      <c r="B189" s="1071"/>
      <c r="C189" s="1071"/>
      <c r="D189" s="1071"/>
      <c r="E189" s="1071"/>
      <c r="F189" s="1072"/>
      <c r="G189" s="682"/>
      <c r="H189" s="683"/>
      <c r="I189" s="683"/>
      <c r="J189" s="683"/>
      <c r="K189" s="684"/>
      <c r="L189" s="676"/>
      <c r="M189" s="677"/>
      <c r="N189" s="677"/>
      <c r="O189" s="677"/>
      <c r="P189" s="677"/>
      <c r="Q189" s="677"/>
      <c r="R189" s="677"/>
      <c r="S189" s="677"/>
      <c r="T189" s="677"/>
      <c r="U189" s="677"/>
      <c r="V189" s="677"/>
      <c r="W189" s="677"/>
      <c r="X189" s="678"/>
      <c r="Y189" s="403"/>
      <c r="Z189" s="404"/>
      <c r="AA189" s="404"/>
      <c r="AB189" s="820"/>
      <c r="AC189" s="682"/>
      <c r="AD189" s="683"/>
      <c r="AE189" s="683"/>
      <c r="AF189" s="683"/>
      <c r="AG189" s="684"/>
      <c r="AH189" s="676"/>
      <c r="AI189" s="677"/>
      <c r="AJ189" s="677"/>
      <c r="AK189" s="677"/>
      <c r="AL189" s="677"/>
      <c r="AM189" s="677"/>
      <c r="AN189" s="677"/>
      <c r="AO189" s="677"/>
      <c r="AP189" s="677"/>
      <c r="AQ189" s="677"/>
      <c r="AR189" s="677"/>
      <c r="AS189" s="677"/>
      <c r="AT189" s="678"/>
      <c r="AU189" s="403"/>
      <c r="AV189" s="404"/>
      <c r="AW189" s="404"/>
      <c r="AX189" s="405"/>
    </row>
    <row r="190" spans="1:50" ht="24.75" customHeight="1" x14ac:dyDescent="0.15">
      <c r="A190" s="1070"/>
      <c r="B190" s="1071"/>
      <c r="C190" s="1071"/>
      <c r="D190" s="1071"/>
      <c r="E190" s="1071"/>
      <c r="F190" s="1072"/>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70"/>
      <c r="B191" s="1071"/>
      <c r="C191" s="1071"/>
      <c r="D191" s="1071"/>
      <c r="E191" s="1071"/>
      <c r="F191" s="1072"/>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70"/>
      <c r="B192" s="1071"/>
      <c r="C192" s="1071"/>
      <c r="D192" s="1071"/>
      <c r="E192" s="1071"/>
      <c r="F192" s="1072"/>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70"/>
      <c r="B193" s="1071"/>
      <c r="C193" s="1071"/>
      <c r="D193" s="1071"/>
      <c r="E193" s="1071"/>
      <c r="F193" s="1072"/>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70"/>
      <c r="B194" s="1071"/>
      <c r="C194" s="1071"/>
      <c r="D194" s="1071"/>
      <c r="E194" s="1071"/>
      <c r="F194" s="1072"/>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70"/>
      <c r="B195" s="1071"/>
      <c r="C195" s="1071"/>
      <c r="D195" s="1071"/>
      <c r="E195" s="1071"/>
      <c r="F195" s="1072"/>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70"/>
      <c r="B196" s="1071"/>
      <c r="C196" s="1071"/>
      <c r="D196" s="1071"/>
      <c r="E196" s="1071"/>
      <c r="F196" s="1072"/>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70"/>
      <c r="B197" s="1071"/>
      <c r="C197" s="1071"/>
      <c r="D197" s="1071"/>
      <c r="E197" s="1071"/>
      <c r="F197" s="1072"/>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70"/>
      <c r="B198" s="1071"/>
      <c r="C198" s="1071"/>
      <c r="D198" s="1071"/>
      <c r="E198" s="1071"/>
      <c r="F198" s="1072"/>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70"/>
      <c r="B199" s="1071"/>
      <c r="C199" s="1071"/>
      <c r="D199" s="1071"/>
      <c r="E199" s="1071"/>
      <c r="F199" s="1072"/>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70"/>
      <c r="B200" s="1071"/>
      <c r="C200" s="1071"/>
      <c r="D200" s="1071"/>
      <c r="E200" s="1071"/>
      <c r="F200" s="1072"/>
      <c r="G200" s="607" t="s">
        <v>291</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190</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8"/>
    </row>
    <row r="201" spans="1:50" ht="24.75" customHeight="1" x14ac:dyDescent="0.15">
      <c r="A201" s="1070"/>
      <c r="B201" s="1071"/>
      <c r="C201" s="1071"/>
      <c r="D201" s="1071"/>
      <c r="E201" s="1071"/>
      <c r="F201" s="1072"/>
      <c r="G201" s="830"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3"/>
      <c r="AC201" s="830"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70"/>
      <c r="B202" s="1071"/>
      <c r="C202" s="1071"/>
      <c r="D202" s="1071"/>
      <c r="E202" s="1071"/>
      <c r="F202" s="1072"/>
      <c r="G202" s="682"/>
      <c r="H202" s="683"/>
      <c r="I202" s="683"/>
      <c r="J202" s="683"/>
      <c r="K202" s="684"/>
      <c r="L202" s="676"/>
      <c r="M202" s="677"/>
      <c r="N202" s="677"/>
      <c r="O202" s="677"/>
      <c r="P202" s="677"/>
      <c r="Q202" s="677"/>
      <c r="R202" s="677"/>
      <c r="S202" s="677"/>
      <c r="T202" s="677"/>
      <c r="U202" s="677"/>
      <c r="V202" s="677"/>
      <c r="W202" s="677"/>
      <c r="X202" s="678"/>
      <c r="Y202" s="403"/>
      <c r="Z202" s="404"/>
      <c r="AA202" s="404"/>
      <c r="AB202" s="820"/>
      <c r="AC202" s="682"/>
      <c r="AD202" s="683"/>
      <c r="AE202" s="683"/>
      <c r="AF202" s="683"/>
      <c r="AG202" s="684"/>
      <c r="AH202" s="676"/>
      <c r="AI202" s="677"/>
      <c r="AJ202" s="677"/>
      <c r="AK202" s="677"/>
      <c r="AL202" s="677"/>
      <c r="AM202" s="677"/>
      <c r="AN202" s="677"/>
      <c r="AO202" s="677"/>
      <c r="AP202" s="677"/>
      <c r="AQ202" s="677"/>
      <c r="AR202" s="677"/>
      <c r="AS202" s="677"/>
      <c r="AT202" s="678"/>
      <c r="AU202" s="403"/>
      <c r="AV202" s="404"/>
      <c r="AW202" s="404"/>
      <c r="AX202" s="405"/>
    </row>
    <row r="203" spans="1:50" ht="24.75" customHeight="1" x14ac:dyDescent="0.15">
      <c r="A203" s="1070"/>
      <c r="B203" s="1071"/>
      <c r="C203" s="1071"/>
      <c r="D203" s="1071"/>
      <c r="E203" s="1071"/>
      <c r="F203" s="1072"/>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70"/>
      <c r="B204" s="1071"/>
      <c r="C204" s="1071"/>
      <c r="D204" s="1071"/>
      <c r="E204" s="1071"/>
      <c r="F204" s="1072"/>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70"/>
      <c r="B205" s="1071"/>
      <c r="C205" s="1071"/>
      <c r="D205" s="1071"/>
      <c r="E205" s="1071"/>
      <c r="F205" s="1072"/>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70"/>
      <c r="B206" s="1071"/>
      <c r="C206" s="1071"/>
      <c r="D206" s="1071"/>
      <c r="E206" s="1071"/>
      <c r="F206" s="1072"/>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70"/>
      <c r="B207" s="1071"/>
      <c r="C207" s="1071"/>
      <c r="D207" s="1071"/>
      <c r="E207" s="1071"/>
      <c r="F207" s="1072"/>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70"/>
      <c r="B208" s="1071"/>
      <c r="C208" s="1071"/>
      <c r="D208" s="1071"/>
      <c r="E208" s="1071"/>
      <c r="F208" s="1072"/>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70"/>
      <c r="B209" s="1071"/>
      <c r="C209" s="1071"/>
      <c r="D209" s="1071"/>
      <c r="E209" s="1071"/>
      <c r="F209" s="1072"/>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70"/>
      <c r="B210" s="1071"/>
      <c r="C210" s="1071"/>
      <c r="D210" s="1071"/>
      <c r="E210" s="1071"/>
      <c r="F210" s="1072"/>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70"/>
      <c r="B211" s="1071"/>
      <c r="C211" s="1071"/>
      <c r="D211" s="1071"/>
      <c r="E211" s="1071"/>
      <c r="F211" s="1072"/>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607" t="s">
        <v>191</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292</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8"/>
    </row>
    <row r="215" spans="1:50" ht="24.75" customHeight="1" x14ac:dyDescent="0.15">
      <c r="A215" s="1070"/>
      <c r="B215" s="1071"/>
      <c r="C215" s="1071"/>
      <c r="D215" s="1071"/>
      <c r="E215" s="1071"/>
      <c r="F215" s="1072"/>
      <c r="G215" s="830"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3"/>
      <c r="AC215" s="830"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70"/>
      <c r="B216" s="1071"/>
      <c r="C216" s="1071"/>
      <c r="D216" s="1071"/>
      <c r="E216" s="1071"/>
      <c r="F216" s="1072"/>
      <c r="G216" s="682"/>
      <c r="H216" s="683"/>
      <c r="I216" s="683"/>
      <c r="J216" s="683"/>
      <c r="K216" s="684"/>
      <c r="L216" s="676"/>
      <c r="M216" s="677"/>
      <c r="N216" s="677"/>
      <c r="O216" s="677"/>
      <c r="P216" s="677"/>
      <c r="Q216" s="677"/>
      <c r="R216" s="677"/>
      <c r="S216" s="677"/>
      <c r="T216" s="677"/>
      <c r="U216" s="677"/>
      <c r="V216" s="677"/>
      <c r="W216" s="677"/>
      <c r="X216" s="678"/>
      <c r="Y216" s="403"/>
      <c r="Z216" s="404"/>
      <c r="AA216" s="404"/>
      <c r="AB216" s="820"/>
      <c r="AC216" s="682"/>
      <c r="AD216" s="683"/>
      <c r="AE216" s="683"/>
      <c r="AF216" s="683"/>
      <c r="AG216" s="684"/>
      <c r="AH216" s="676"/>
      <c r="AI216" s="677"/>
      <c r="AJ216" s="677"/>
      <c r="AK216" s="677"/>
      <c r="AL216" s="677"/>
      <c r="AM216" s="677"/>
      <c r="AN216" s="677"/>
      <c r="AO216" s="677"/>
      <c r="AP216" s="677"/>
      <c r="AQ216" s="677"/>
      <c r="AR216" s="677"/>
      <c r="AS216" s="677"/>
      <c r="AT216" s="678"/>
      <c r="AU216" s="403"/>
      <c r="AV216" s="404"/>
      <c r="AW216" s="404"/>
      <c r="AX216" s="405"/>
    </row>
    <row r="217" spans="1:50" ht="24.75" customHeight="1" x14ac:dyDescent="0.15">
      <c r="A217" s="1070"/>
      <c r="B217" s="1071"/>
      <c r="C217" s="1071"/>
      <c r="D217" s="1071"/>
      <c r="E217" s="1071"/>
      <c r="F217" s="1072"/>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70"/>
      <c r="B218" s="1071"/>
      <c r="C218" s="1071"/>
      <c r="D218" s="1071"/>
      <c r="E218" s="1071"/>
      <c r="F218" s="1072"/>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70"/>
      <c r="B219" s="1071"/>
      <c r="C219" s="1071"/>
      <c r="D219" s="1071"/>
      <c r="E219" s="1071"/>
      <c r="F219" s="1072"/>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70"/>
      <c r="B220" s="1071"/>
      <c r="C220" s="1071"/>
      <c r="D220" s="1071"/>
      <c r="E220" s="1071"/>
      <c r="F220" s="1072"/>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70"/>
      <c r="B221" s="1071"/>
      <c r="C221" s="1071"/>
      <c r="D221" s="1071"/>
      <c r="E221" s="1071"/>
      <c r="F221" s="1072"/>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70"/>
      <c r="B222" s="1071"/>
      <c r="C222" s="1071"/>
      <c r="D222" s="1071"/>
      <c r="E222" s="1071"/>
      <c r="F222" s="1072"/>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70"/>
      <c r="B223" s="1071"/>
      <c r="C223" s="1071"/>
      <c r="D223" s="1071"/>
      <c r="E223" s="1071"/>
      <c r="F223" s="1072"/>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70"/>
      <c r="B224" s="1071"/>
      <c r="C224" s="1071"/>
      <c r="D224" s="1071"/>
      <c r="E224" s="1071"/>
      <c r="F224" s="1072"/>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70"/>
      <c r="B225" s="1071"/>
      <c r="C225" s="1071"/>
      <c r="D225" s="1071"/>
      <c r="E225" s="1071"/>
      <c r="F225" s="1072"/>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70"/>
      <c r="B226" s="1071"/>
      <c r="C226" s="1071"/>
      <c r="D226" s="1071"/>
      <c r="E226" s="1071"/>
      <c r="F226" s="1072"/>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70"/>
      <c r="B227" s="1071"/>
      <c r="C227" s="1071"/>
      <c r="D227" s="1071"/>
      <c r="E227" s="1071"/>
      <c r="F227" s="1072"/>
      <c r="G227" s="607" t="s">
        <v>293</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294</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8"/>
    </row>
    <row r="228" spans="1:50" ht="25.5" customHeight="1" x14ac:dyDescent="0.15">
      <c r="A228" s="1070"/>
      <c r="B228" s="1071"/>
      <c r="C228" s="1071"/>
      <c r="D228" s="1071"/>
      <c r="E228" s="1071"/>
      <c r="F228" s="1072"/>
      <c r="G228" s="830"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3"/>
      <c r="AC228" s="830"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70"/>
      <c r="B229" s="1071"/>
      <c r="C229" s="1071"/>
      <c r="D229" s="1071"/>
      <c r="E229" s="1071"/>
      <c r="F229" s="1072"/>
      <c r="G229" s="682"/>
      <c r="H229" s="683"/>
      <c r="I229" s="683"/>
      <c r="J229" s="683"/>
      <c r="K229" s="684"/>
      <c r="L229" s="676"/>
      <c r="M229" s="677"/>
      <c r="N229" s="677"/>
      <c r="O229" s="677"/>
      <c r="P229" s="677"/>
      <c r="Q229" s="677"/>
      <c r="R229" s="677"/>
      <c r="S229" s="677"/>
      <c r="T229" s="677"/>
      <c r="U229" s="677"/>
      <c r="V229" s="677"/>
      <c r="W229" s="677"/>
      <c r="X229" s="678"/>
      <c r="Y229" s="403"/>
      <c r="Z229" s="404"/>
      <c r="AA229" s="404"/>
      <c r="AB229" s="820"/>
      <c r="AC229" s="682"/>
      <c r="AD229" s="683"/>
      <c r="AE229" s="683"/>
      <c r="AF229" s="683"/>
      <c r="AG229" s="684"/>
      <c r="AH229" s="676"/>
      <c r="AI229" s="677"/>
      <c r="AJ229" s="677"/>
      <c r="AK229" s="677"/>
      <c r="AL229" s="677"/>
      <c r="AM229" s="677"/>
      <c r="AN229" s="677"/>
      <c r="AO229" s="677"/>
      <c r="AP229" s="677"/>
      <c r="AQ229" s="677"/>
      <c r="AR229" s="677"/>
      <c r="AS229" s="677"/>
      <c r="AT229" s="678"/>
      <c r="AU229" s="403"/>
      <c r="AV229" s="404"/>
      <c r="AW229" s="404"/>
      <c r="AX229" s="405"/>
    </row>
    <row r="230" spans="1:50" ht="24.75" customHeight="1" x14ac:dyDescent="0.15">
      <c r="A230" s="1070"/>
      <c r="B230" s="1071"/>
      <c r="C230" s="1071"/>
      <c r="D230" s="1071"/>
      <c r="E230" s="1071"/>
      <c r="F230" s="1072"/>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70"/>
      <c r="B231" s="1071"/>
      <c r="C231" s="1071"/>
      <c r="D231" s="1071"/>
      <c r="E231" s="1071"/>
      <c r="F231" s="1072"/>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70"/>
      <c r="B232" s="1071"/>
      <c r="C232" s="1071"/>
      <c r="D232" s="1071"/>
      <c r="E232" s="1071"/>
      <c r="F232" s="1072"/>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70"/>
      <c r="B233" s="1071"/>
      <c r="C233" s="1071"/>
      <c r="D233" s="1071"/>
      <c r="E233" s="1071"/>
      <c r="F233" s="1072"/>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70"/>
      <c r="B234" s="1071"/>
      <c r="C234" s="1071"/>
      <c r="D234" s="1071"/>
      <c r="E234" s="1071"/>
      <c r="F234" s="1072"/>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70"/>
      <c r="B235" s="1071"/>
      <c r="C235" s="1071"/>
      <c r="D235" s="1071"/>
      <c r="E235" s="1071"/>
      <c r="F235" s="1072"/>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70"/>
      <c r="B236" s="1071"/>
      <c r="C236" s="1071"/>
      <c r="D236" s="1071"/>
      <c r="E236" s="1071"/>
      <c r="F236" s="1072"/>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70"/>
      <c r="B237" s="1071"/>
      <c r="C237" s="1071"/>
      <c r="D237" s="1071"/>
      <c r="E237" s="1071"/>
      <c r="F237" s="1072"/>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70"/>
      <c r="B238" s="1071"/>
      <c r="C238" s="1071"/>
      <c r="D238" s="1071"/>
      <c r="E238" s="1071"/>
      <c r="F238" s="1072"/>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70"/>
      <c r="B239" s="1071"/>
      <c r="C239" s="1071"/>
      <c r="D239" s="1071"/>
      <c r="E239" s="1071"/>
      <c r="F239" s="1072"/>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70"/>
      <c r="B240" s="1071"/>
      <c r="C240" s="1071"/>
      <c r="D240" s="1071"/>
      <c r="E240" s="1071"/>
      <c r="F240" s="1072"/>
      <c r="G240" s="607" t="s">
        <v>295</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296</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8"/>
    </row>
    <row r="241" spans="1:50" ht="24.75" customHeight="1" x14ac:dyDescent="0.15">
      <c r="A241" s="1070"/>
      <c r="B241" s="1071"/>
      <c r="C241" s="1071"/>
      <c r="D241" s="1071"/>
      <c r="E241" s="1071"/>
      <c r="F241" s="1072"/>
      <c r="G241" s="830"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3"/>
      <c r="AC241" s="830"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70"/>
      <c r="B242" s="1071"/>
      <c r="C242" s="1071"/>
      <c r="D242" s="1071"/>
      <c r="E242" s="1071"/>
      <c r="F242" s="1072"/>
      <c r="G242" s="682"/>
      <c r="H242" s="683"/>
      <c r="I242" s="683"/>
      <c r="J242" s="683"/>
      <c r="K242" s="684"/>
      <c r="L242" s="676"/>
      <c r="M242" s="677"/>
      <c r="N242" s="677"/>
      <c r="O242" s="677"/>
      <c r="P242" s="677"/>
      <c r="Q242" s="677"/>
      <c r="R242" s="677"/>
      <c r="S242" s="677"/>
      <c r="T242" s="677"/>
      <c r="U242" s="677"/>
      <c r="V242" s="677"/>
      <c r="W242" s="677"/>
      <c r="X242" s="678"/>
      <c r="Y242" s="403"/>
      <c r="Z242" s="404"/>
      <c r="AA242" s="404"/>
      <c r="AB242" s="820"/>
      <c r="AC242" s="682"/>
      <c r="AD242" s="683"/>
      <c r="AE242" s="683"/>
      <c r="AF242" s="683"/>
      <c r="AG242" s="684"/>
      <c r="AH242" s="676"/>
      <c r="AI242" s="677"/>
      <c r="AJ242" s="677"/>
      <c r="AK242" s="677"/>
      <c r="AL242" s="677"/>
      <c r="AM242" s="677"/>
      <c r="AN242" s="677"/>
      <c r="AO242" s="677"/>
      <c r="AP242" s="677"/>
      <c r="AQ242" s="677"/>
      <c r="AR242" s="677"/>
      <c r="AS242" s="677"/>
      <c r="AT242" s="678"/>
      <c r="AU242" s="403"/>
      <c r="AV242" s="404"/>
      <c r="AW242" s="404"/>
      <c r="AX242" s="405"/>
    </row>
    <row r="243" spans="1:50" ht="24.75" customHeight="1" x14ac:dyDescent="0.15">
      <c r="A243" s="1070"/>
      <c r="B243" s="1071"/>
      <c r="C243" s="1071"/>
      <c r="D243" s="1071"/>
      <c r="E243" s="1071"/>
      <c r="F243" s="1072"/>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70"/>
      <c r="B244" s="1071"/>
      <c r="C244" s="1071"/>
      <c r="D244" s="1071"/>
      <c r="E244" s="1071"/>
      <c r="F244" s="1072"/>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70"/>
      <c r="B245" s="1071"/>
      <c r="C245" s="1071"/>
      <c r="D245" s="1071"/>
      <c r="E245" s="1071"/>
      <c r="F245" s="1072"/>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70"/>
      <c r="B246" s="1071"/>
      <c r="C246" s="1071"/>
      <c r="D246" s="1071"/>
      <c r="E246" s="1071"/>
      <c r="F246" s="1072"/>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70"/>
      <c r="B247" s="1071"/>
      <c r="C247" s="1071"/>
      <c r="D247" s="1071"/>
      <c r="E247" s="1071"/>
      <c r="F247" s="1072"/>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70"/>
      <c r="B248" s="1071"/>
      <c r="C248" s="1071"/>
      <c r="D248" s="1071"/>
      <c r="E248" s="1071"/>
      <c r="F248" s="1072"/>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70"/>
      <c r="B249" s="1071"/>
      <c r="C249" s="1071"/>
      <c r="D249" s="1071"/>
      <c r="E249" s="1071"/>
      <c r="F249" s="1072"/>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70"/>
      <c r="B250" s="1071"/>
      <c r="C250" s="1071"/>
      <c r="D250" s="1071"/>
      <c r="E250" s="1071"/>
      <c r="F250" s="1072"/>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70"/>
      <c r="B251" s="1071"/>
      <c r="C251" s="1071"/>
      <c r="D251" s="1071"/>
      <c r="E251" s="1071"/>
      <c r="F251" s="1072"/>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70"/>
      <c r="B252" s="1071"/>
      <c r="C252" s="1071"/>
      <c r="D252" s="1071"/>
      <c r="E252" s="1071"/>
      <c r="F252" s="1072"/>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70"/>
      <c r="B253" s="1071"/>
      <c r="C253" s="1071"/>
      <c r="D253" s="1071"/>
      <c r="E253" s="1071"/>
      <c r="F253" s="1072"/>
      <c r="G253" s="607" t="s">
        <v>297</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192</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8"/>
    </row>
    <row r="254" spans="1:50" ht="24.75" customHeight="1" x14ac:dyDescent="0.15">
      <c r="A254" s="1070"/>
      <c r="B254" s="1071"/>
      <c r="C254" s="1071"/>
      <c r="D254" s="1071"/>
      <c r="E254" s="1071"/>
      <c r="F254" s="1072"/>
      <c r="G254" s="830"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3"/>
      <c r="AC254" s="830"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70"/>
      <c r="B255" s="1071"/>
      <c r="C255" s="1071"/>
      <c r="D255" s="1071"/>
      <c r="E255" s="1071"/>
      <c r="F255" s="1072"/>
      <c r="G255" s="682"/>
      <c r="H255" s="683"/>
      <c r="I255" s="683"/>
      <c r="J255" s="683"/>
      <c r="K255" s="684"/>
      <c r="L255" s="676"/>
      <c r="M255" s="677"/>
      <c r="N255" s="677"/>
      <c r="O255" s="677"/>
      <c r="P255" s="677"/>
      <c r="Q255" s="677"/>
      <c r="R255" s="677"/>
      <c r="S255" s="677"/>
      <c r="T255" s="677"/>
      <c r="U255" s="677"/>
      <c r="V255" s="677"/>
      <c r="W255" s="677"/>
      <c r="X255" s="678"/>
      <c r="Y255" s="403"/>
      <c r="Z255" s="404"/>
      <c r="AA255" s="404"/>
      <c r="AB255" s="820"/>
      <c r="AC255" s="682"/>
      <c r="AD255" s="683"/>
      <c r="AE255" s="683"/>
      <c r="AF255" s="683"/>
      <c r="AG255" s="684"/>
      <c r="AH255" s="676"/>
      <c r="AI255" s="677"/>
      <c r="AJ255" s="677"/>
      <c r="AK255" s="677"/>
      <c r="AL255" s="677"/>
      <c r="AM255" s="677"/>
      <c r="AN255" s="677"/>
      <c r="AO255" s="677"/>
      <c r="AP255" s="677"/>
      <c r="AQ255" s="677"/>
      <c r="AR255" s="677"/>
      <c r="AS255" s="677"/>
      <c r="AT255" s="678"/>
      <c r="AU255" s="403"/>
      <c r="AV255" s="404"/>
      <c r="AW255" s="404"/>
      <c r="AX255" s="405"/>
    </row>
    <row r="256" spans="1:50" ht="24.75" customHeight="1" x14ac:dyDescent="0.15">
      <c r="A256" s="1070"/>
      <c r="B256" s="1071"/>
      <c r="C256" s="1071"/>
      <c r="D256" s="1071"/>
      <c r="E256" s="1071"/>
      <c r="F256" s="1072"/>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70"/>
      <c r="B257" s="1071"/>
      <c r="C257" s="1071"/>
      <c r="D257" s="1071"/>
      <c r="E257" s="1071"/>
      <c r="F257" s="1072"/>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70"/>
      <c r="B258" s="1071"/>
      <c r="C258" s="1071"/>
      <c r="D258" s="1071"/>
      <c r="E258" s="1071"/>
      <c r="F258" s="1072"/>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70"/>
      <c r="B259" s="1071"/>
      <c r="C259" s="1071"/>
      <c r="D259" s="1071"/>
      <c r="E259" s="1071"/>
      <c r="F259" s="1072"/>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70"/>
      <c r="B260" s="1071"/>
      <c r="C260" s="1071"/>
      <c r="D260" s="1071"/>
      <c r="E260" s="1071"/>
      <c r="F260" s="1072"/>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70"/>
      <c r="B261" s="1071"/>
      <c r="C261" s="1071"/>
      <c r="D261" s="1071"/>
      <c r="E261" s="1071"/>
      <c r="F261" s="1072"/>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70"/>
      <c r="B262" s="1071"/>
      <c r="C262" s="1071"/>
      <c r="D262" s="1071"/>
      <c r="E262" s="1071"/>
      <c r="F262" s="1072"/>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70"/>
      <c r="B263" s="1071"/>
      <c r="C263" s="1071"/>
      <c r="D263" s="1071"/>
      <c r="E263" s="1071"/>
      <c r="F263" s="1072"/>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70"/>
      <c r="B264" s="1071"/>
      <c r="C264" s="1071"/>
      <c r="D264" s="1071"/>
      <c r="E264" s="1071"/>
      <c r="F264" s="1072"/>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353</v>
      </c>
      <c r="Z3" s="369"/>
      <c r="AA3" s="369"/>
      <c r="AB3" s="369"/>
      <c r="AC3" s="149" t="s">
        <v>338</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81">
        <v>1</v>
      </c>
      <c r="B4" s="108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81">
        <v>2</v>
      </c>
      <c r="B5" s="108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81">
        <v>3</v>
      </c>
      <c r="B6" s="108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81">
        <v>4</v>
      </c>
      <c r="B7" s="108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81">
        <v>5</v>
      </c>
      <c r="B8" s="108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81">
        <v>6</v>
      </c>
      <c r="B9" s="108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81">
        <v>7</v>
      </c>
      <c r="B10" s="108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81">
        <v>8</v>
      </c>
      <c r="B11" s="108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81">
        <v>9</v>
      </c>
      <c r="B12" s="108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81">
        <v>10</v>
      </c>
      <c r="B13" s="108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81">
        <v>11</v>
      </c>
      <c r="B14" s="108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81">
        <v>12</v>
      </c>
      <c r="B15" s="108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81">
        <v>13</v>
      </c>
      <c r="B16" s="108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81">
        <v>14</v>
      </c>
      <c r="B17" s="108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81">
        <v>15</v>
      </c>
      <c r="B18" s="108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81">
        <v>16</v>
      </c>
      <c r="B19" s="108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81">
        <v>17</v>
      </c>
      <c r="B20" s="108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81">
        <v>18</v>
      </c>
      <c r="B21" s="108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81">
        <v>19</v>
      </c>
      <c r="B22" s="108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81">
        <v>20</v>
      </c>
      <c r="B23" s="108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81">
        <v>21</v>
      </c>
      <c r="B24" s="108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81">
        <v>22</v>
      </c>
      <c r="B25" s="108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81">
        <v>23</v>
      </c>
      <c r="B26" s="108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81">
        <v>24</v>
      </c>
      <c r="B27" s="108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81">
        <v>25</v>
      </c>
      <c r="B28" s="108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81">
        <v>26</v>
      </c>
      <c r="B29" s="108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81">
        <v>27</v>
      </c>
      <c r="B30" s="108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81">
        <v>28</v>
      </c>
      <c r="B31" s="108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81">
        <v>29</v>
      </c>
      <c r="B32" s="108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81">
        <v>30</v>
      </c>
      <c r="B33" s="108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353</v>
      </c>
      <c r="Z36" s="369"/>
      <c r="AA36" s="369"/>
      <c r="AB36" s="369"/>
      <c r="AC36" s="149" t="s">
        <v>338</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81">
        <v>1</v>
      </c>
      <c r="B37" s="108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81">
        <v>2</v>
      </c>
      <c r="B38" s="108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81">
        <v>3</v>
      </c>
      <c r="B39" s="108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81">
        <v>4</v>
      </c>
      <c r="B40" s="108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81">
        <v>5</v>
      </c>
      <c r="B41" s="108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81">
        <v>6</v>
      </c>
      <c r="B42" s="108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81">
        <v>7</v>
      </c>
      <c r="B43" s="108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81">
        <v>8</v>
      </c>
      <c r="B44" s="108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81">
        <v>9</v>
      </c>
      <c r="B45" s="108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81">
        <v>10</v>
      </c>
      <c r="B46" s="108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81">
        <v>11</v>
      </c>
      <c r="B47" s="108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81">
        <v>12</v>
      </c>
      <c r="B48" s="108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81">
        <v>13</v>
      </c>
      <c r="B49" s="108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81">
        <v>14</v>
      </c>
      <c r="B50" s="108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81">
        <v>15</v>
      </c>
      <c r="B51" s="108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81">
        <v>16</v>
      </c>
      <c r="B52" s="108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81">
        <v>17</v>
      </c>
      <c r="B53" s="108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81">
        <v>18</v>
      </c>
      <c r="B54" s="108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81">
        <v>19</v>
      </c>
      <c r="B55" s="108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81">
        <v>20</v>
      </c>
      <c r="B56" s="108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81">
        <v>21</v>
      </c>
      <c r="B57" s="108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81">
        <v>22</v>
      </c>
      <c r="B58" s="108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81">
        <v>23</v>
      </c>
      <c r="B59" s="108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81">
        <v>24</v>
      </c>
      <c r="B60" s="108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81">
        <v>25</v>
      </c>
      <c r="B61" s="108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81">
        <v>26</v>
      </c>
      <c r="B62" s="108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81">
        <v>27</v>
      </c>
      <c r="B63" s="108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81">
        <v>28</v>
      </c>
      <c r="B64" s="108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81">
        <v>29</v>
      </c>
      <c r="B65" s="108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81">
        <v>30</v>
      </c>
      <c r="B66" s="108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353</v>
      </c>
      <c r="Z69" s="369"/>
      <c r="AA69" s="369"/>
      <c r="AB69" s="369"/>
      <c r="AC69" s="149" t="s">
        <v>338</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81">
        <v>1</v>
      </c>
      <c r="B70" s="108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81">
        <v>2</v>
      </c>
      <c r="B71" s="108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81">
        <v>3</v>
      </c>
      <c r="B72" s="108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81">
        <v>4</v>
      </c>
      <c r="B73" s="108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81">
        <v>5</v>
      </c>
      <c r="B74" s="108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81">
        <v>6</v>
      </c>
      <c r="B75" s="108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81">
        <v>7</v>
      </c>
      <c r="B76" s="108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81">
        <v>8</v>
      </c>
      <c r="B77" s="108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81">
        <v>9</v>
      </c>
      <c r="B78" s="108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81">
        <v>10</v>
      </c>
      <c r="B79" s="108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81">
        <v>11</v>
      </c>
      <c r="B80" s="108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81">
        <v>12</v>
      </c>
      <c r="B81" s="108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81">
        <v>13</v>
      </c>
      <c r="B82" s="108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81">
        <v>14</v>
      </c>
      <c r="B83" s="108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81">
        <v>15</v>
      </c>
      <c r="B84" s="108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81">
        <v>16</v>
      </c>
      <c r="B85" s="108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81">
        <v>17</v>
      </c>
      <c r="B86" s="108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81">
        <v>18</v>
      </c>
      <c r="B87" s="108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81">
        <v>19</v>
      </c>
      <c r="B88" s="108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81">
        <v>20</v>
      </c>
      <c r="B89" s="108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81">
        <v>21</v>
      </c>
      <c r="B90" s="108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81">
        <v>22</v>
      </c>
      <c r="B91" s="108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81">
        <v>23</v>
      </c>
      <c r="B92" s="108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81">
        <v>24</v>
      </c>
      <c r="B93" s="108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81">
        <v>25</v>
      </c>
      <c r="B94" s="108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81">
        <v>26</v>
      </c>
      <c r="B95" s="108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81">
        <v>27</v>
      </c>
      <c r="B96" s="108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81">
        <v>28</v>
      </c>
      <c r="B97" s="108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81">
        <v>29</v>
      </c>
      <c r="B98" s="108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81">
        <v>30</v>
      </c>
      <c r="B99" s="108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353</v>
      </c>
      <c r="Z102" s="369"/>
      <c r="AA102" s="369"/>
      <c r="AB102" s="369"/>
      <c r="AC102" s="149" t="s">
        <v>338</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81">
        <v>1</v>
      </c>
      <c r="B103" s="108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81">
        <v>2</v>
      </c>
      <c r="B104" s="108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81">
        <v>3</v>
      </c>
      <c r="B105" s="108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81">
        <v>4</v>
      </c>
      <c r="B106" s="108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81">
        <v>5</v>
      </c>
      <c r="B107" s="108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81">
        <v>6</v>
      </c>
      <c r="B108" s="108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81">
        <v>7</v>
      </c>
      <c r="B109" s="108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81">
        <v>8</v>
      </c>
      <c r="B110" s="108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81">
        <v>9</v>
      </c>
      <c r="B111" s="108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81">
        <v>10</v>
      </c>
      <c r="B112" s="108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81">
        <v>11</v>
      </c>
      <c r="B113" s="108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81">
        <v>12</v>
      </c>
      <c r="B114" s="108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81">
        <v>13</v>
      </c>
      <c r="B115" s="108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81">
        <v>14</v>
      </c>
      <c r="B116" s="108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81">
        <v>15</v>
      </c>
      <c r="B117" s="108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81">
        <v>16</v>
      </c>
      <c r="B118" s="108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81">
        <v>17</v>
      </c>
      <c r="B119" s="108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81">
        <v>18</v>
      </c>
      <c r="B120" s="108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81">
        <v>19</v>
      </c>
      <c r="B121" s="108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81">
        <v>20</v>
      </c>
      <c r="B122" s="108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81">
        <v>21</v>
      </c>
      <c r="B123" s="108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81">
        <v>22</v>
      </c>
      <c r="B124" s="108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81">
        <v>23</v>
      </c>
      <c r="B125" s="108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81">
        <v>24</v>
      </c>
      <c r="B126" s="108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81">
        <v>25</v>
      </c>
      <c r="B127" s="108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81">
        <v>26</v>
      </c>
      <c r="B128" s="108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81">
        <v>27</v>
      </c>
      <c r="B129" s="108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81">
        <v>28</v>
      </c>
      <c r="B130" s="108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81">
        <v>29</v>
      </c>
      <c r="B131" s="108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81">
        <v>30</v>
      </c>
      <c r="B132" s="108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353</v>
      </c>
      <c r="Z135" s="369"/>
      <c r="AA135" s="369"/>
      <c r="AB135" s="369"/>
      <c r="AC135" s="149" t="s">
        <v>338</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81">
        <v>1</v>
      </c>
      <c r="B136" s="108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81">
        <v>2</v>
      </c>
      <c r="B137" s="108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81">
        <v>3</v>
      </c>
      <c r="B138" s="108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81">
        <v>4</v>
      </c>
      <c r="B139" s="108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81">
        <v>5</v>
      </c>
      <c r="B140" s="108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81">
        <v>6</v>
      </c>
      <c r="B141" s="108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81">
        <v>7</v>
      </c>
      <c r="B142" s="108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81">
        <v>8</v>
      </c>
      <c r="B143" s="108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81">
        <v>9</v>
      </c>
      <c r="B144" s="108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81">
        <v>10</v>
      </c>
      <c r="B145" s="108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81">
        <v>11</v>
      </c>
      <c r="B146" s="108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81">
        <v>12</v>
      </c>
      <c r="B147" s="108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81">
        <v>13</v>
      </c>
      <c r="B148" s="108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81">
        <v>14</v>
      </c>
      <c r="B149" s="108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81">
        <v>15</v>
      </c>
      <c r="B150" s="108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81">
        <v>16</v>
      </c>
      <c r="B151" s="108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81">
        <v>17</v>
      </c>
      <c r="B152" s="108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81">
        <v>18</v>
      </c>
      <c r="B153" s="108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81">
        <v>19</v>
      </c>
      <c r="B154" s="108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81">
        <v>20</v>
      </c>
      <c r="B155" s="108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81">
        <v>21</v>
      </c>
      <c r="B156" s="108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81">
        <v>22</v>
      </c>
      <c r="B157" s="108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81">
        <v>23</v>
      </c>
      <c r="B158" s="108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81">
        <v>24</v>
      </c>
      <c r="B159" s="108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81">
        <v>25</v>
      </c>
      <c r="B160" s="108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81">
        <v>26</v>
      </c>
      <c r="B161" s="108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81">
        <v>27</v>
      </c>
      <c r="B162" s="108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81">
        <v>28</v>
      </c>
      <c r="B163" s="108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81">
        <v>29</v>
      </c>
      <c r="B164" s="108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81">
        <v>30</v>
      </c>
      <c r="B165" s="108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353</v>
      </c>
      <c r="Z168" s="369"/>
      <c r="AA168" s="369"/>
      <c r="AB168" s="369"/>
      <c r="AC168" s="149" t="s">
        <v>338</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81">
        <v>1</v>
      </c>
      <c r="B169" s="108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81">
        <v>2</v>
      </c>
      <c r="B170" s="108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81">
        <v>3</v>
      </c>
      <c r="B171" s="108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81">
        <v>4</v>
      </c>
      <c r="B172" s="108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81">
        <v>5</v>
      </c>
      <c r="B173" s="108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81">
        <v>6</v>
      </c>
      <c r="B174" s="108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81">
        <v>7</v>
      </c>
      <c r="B175" s="108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81">
        <v>8</v>
      </c>
      <c r="B176" s="108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81">
        <v>9</v>
      </c>
      <c r="B177" s="108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81">
        <v>10</v>
      </c>
      <c r="B178" s="108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81">
        <v>11</v>
      </c>
      <c r="B179" s="108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81">
        <v>12</v>
      </c>
      <c r="B180" s="108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81">
        <v>13</v>
      </c>
      <c r="B181" s="108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81">
        <v>14</v>
      </c>
      <c r="B182" s="108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81">
        <v>15</v>
      </c>
      <c r="B183" s="108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81">
        <v>16</v>
      </c>
      <c r="B184" s="108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81">
        <v>17</v>
      </c>
      <c r="B185" s="108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81">
        <v>18</v>
      </c>
      <c r="B186" s="108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81">
        <v>19</v>
      </c>
      <c r="B187" s="108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81">
        <v>20</v>
      </c>
      <c r="B188" s="108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81">
        <v>21</v>
      </c>
      <c r="B189" s="108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81">
        <v>22</v>
      </c>
      <c r="B190" s="108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81">
        <v>23</v>
      </c>
      <c r="B191" s="108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81">
        <v>24</v>
      </c>
      <c r="B192" s="108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81">
        <v>25</v>
      </c>
      <c r="B193" s="108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81">
        <v>26</v>
      </c>
      <c r="B194" s="108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81">
        <v>27</v>
      </c>
      <c r="B195" s="108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81">
        <v>28</v>
      </c>
      <c r="B196" s="108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81">
        <v>29</v>
      </c>
      <c r="B197" s="108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81">
        <v>30</v>
      </c>
      <c r="B198" s="108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353</v>
      </c>
      <c r="Z201" s="369"/>
      <c r="AA201" s="369"/>
      <c r="AB201" s="369"/>
      <c r="AC201" s="149" t="s">
        <v>338</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81">
        <v>1</v>
      </c>
      <c r="B202" s="108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81">
        <v>2</v>
      </c>
      <c r="B203" s="108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81">
        <v>3</v>
      </c>
      <c r="B204" s="108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81">
        <v>4</v>
      </c>
      <c r="B205" s="108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81">
        <v>5</v>
      </c>
      <c r="B206" s="108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81">
        <v>6</v>
      </c>
      <c r="B207" s="108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81">
        <v>7</v>
      </c>
      <c r="B208" s="108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81">
        <v>8</v>
      </c>
      <c r="B209" s="108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81">
        <v>9</v>
      </c>
      <c r="B210" s="108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81">
        <v>10</v>
      </c>
      <c r="B211" s="108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81">
        <v>11</v>
      </c>
      <c r="B212" s="108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81">
        <v>12</v>
      </c>
      <c r="B213" s="108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81">
        <v>13</v>
      </c>
      <c r="B214" s="108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81">
        <v>14</v>
      </c>
      <c r="B215" s="108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81">
        <v>15</v>
      </c>
      <c r="B216" s="108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81">
        <v>16</v>
      </c>
      <c r="B217" s="108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81">
        <v>17</v>
      </c>
      <c r="B218" s="108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81">
        <v>18</v>
      </c>
      <c r="B219" s="108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81">
        <v>19</v>
      </c>
      <c r="B220" s="108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81">
        <v>20</v>
      </c>
      <c r="B221" s="108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81">
        <v>21</v>
      </c>
      <c r="B222" s="108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81">
        <v>22</v>
      </c>
      <c r="B223" s="108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81">
        <v>23</v>
      </c>
      <c r="B224" s="108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81">
        <v>24</v>
      </c>
      <c r="B225" s="108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81">
        <v>25</v>
      </c>
      <c r="B226" s="108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81">
        <v>26</v>
      </c>
      <c r="B227" s="108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81">
        <v>27</v>
      </c>
      <c r="B228" s="108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81">
        <v>28</v>
      </c>
      <c r="B229" s="108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81">
        <v>29</v>
      </c>
      <c r="B230" s="108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81">
        <v>30</v>
      </c>
      <c r="B231" s="108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353</v>
      </c>
      <c r="Z234" s="369"/>
      <c r="AA234" s="369"/>
      <c r="AB234" s="369"/>
      <c r="AC234" s="149" t="s">
        <v>338</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81">
        <v>1</v>
      </c>
      <c r="B235" s="108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81">
        <v>2</v>
      </c>
      <c r="B236" s="108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81">
        <v>3</v>
      </c>
      <c r="B237" s="108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81">
        <v>4</v>
      </c>
      <c r="B238" s="108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81">
        <v>5</v>
      </c>
      <c r="B239" s="108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81">
        <v>6</v>
      </c>
      <c r="B240" s="108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81">
        <v>7</v>
      </c>
      <c r="B241" s="108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81">
        <v>8</v>
      </c>
      <c r="B242" s="108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81">
        <v>9</v>
      </c>
      <c r="B243" s="108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81">
        <v>10</v>
      </c>
      <c r="B244" s="108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81">
        <v>11</v>
      </c>
      <c r="B245" s="108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81">
        <v>12</v>
      </c>
      <c r="B246" s="108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81">
        <v>13</v>
      </c>
      <c r="B247" s="108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81">
        <v>14</v>
      </c>
      <c r="B248" s="108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81">
        <v>15</v>
      </c>
      <c r="B249" s="108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81">
        <v>16</v>
      </c>
      <c r="B250" s="108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81">
        <v>17</v>
      </c>
      <c r="B251" s="108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81">
        <v>18</v>
      </c>
      <c r="B252" s="108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81">
        <v>19</v>
      </c>
      <c r="B253" s="108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81">
        <v>20</v>
      </c>
      <c r="B254" s="108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81">
        <v>21</v>
      </c>
      <c r="B255" s="108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81">
        <v>22</v>
      </c>
      <c r="B256" s="108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81">
        <v>23</v>
      </c>
      <c r="B257" s="108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81">
        <v>24</v>
      </c>
      <c r="B258" s="108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81">
        <v>25</v>
      </c>
      <c r="B259" s="108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81">
        <v>26</v>
      </c>
      <c r="B260" s="108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81">
        <v>27</v>
      </c>
      <c r="B261" s="108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81">
        <v>28</v>
      </c>
      <c r="B262" s="108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81">
        <v>29</v>
      </c>
      <c r="B263" s="108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81">
        <v>30</v>
      </c>
      <c r="B264" s="108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353</v>
      </c>
      <c r="Z267" s="369"/>
      <c r="AA267" s="369"/>
      <c r="AB267" s="369"/>
      <c r="AC267" s="149" t="s">
        <v>338</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81">
        <v>1</v>
      </c>
      <c r="B268" s="108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81">
        <v>2</v>
      </c>
      <c r="B269" s="108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81">
        <v>3</v>
      </c>
      <c r="B270" s="108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81">
        <v>4</v>
      </c>
      <c r="B271" s="108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81">
        <v>5</v>
      </c>
      <c r="B272" s="108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81">
        <v>6</v>
      </c>
      <c r="B273" s="108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81">
        <v>7</v>
      </c>
      <c r="B274" s="108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81">
        <v>8</v>
      </c>
      <c r="B275" s="108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81">
        <v>9</v>
      </c>
      <c r="B276" s="108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81">
        <v>10</v>
      </c>
      <c r="B277" s="108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81">
        <v>11</v>
      </c>
      <c r="B278" s="108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81">
        <v>12</v>
      </c>
      <c r="B279" s="108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81">
        <v>13</v>
      </c>
      <c r="B280" s="108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81">
        <v>14</v>
      </c>
      <c r="B281" s="108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81">
        <v>15</v>
      </c>
      <c r="B282" s="108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81">
        <v>16</v>
      </c>
      <c r="B283" s="108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81">
        <v>17</v>
      </c>
      <c r="B284" s="108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81">
        <v>18</v>
      </c>
      <c r="B285" s="108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81">
        <v>19</v>
      </c>
      <c r="B286" s="108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81">
        <v>20</v>
      </c>
      <c r="B287" s="108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81">
        <v>21</v>
      </c>
      <c r="B288" s="108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81">
        <v>22</v>
      </c>
      <c r="B289" s="108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81">
        <v>23</v>
      </c>
      <c r="B290" s="108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81">
        <v>24</v>
      </c>
      <c r="B291" s="108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81">
        <v>25</v>
      </c>
      <c r="B292" s="108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81">
        <v>26</v>
      </c>
      <c r="B293" s="108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81">
        <v>27</v>
      </c>
      <c r="B294" s="108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81">
        <v>28</v>
      </c>
      <c r="B295" s="108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81">
        <v>29</v>
      </c>
      <c r="B296" s="108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81">
        <v>30</v>
      </c>
      <c r="B297" s="108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353</v>
      </c>
      <c r="Z300" s="369"/>
      <c r="AA300" s="369"/>
      <c r="AB300" s="369"/>
      <c r="AC300" s="149" t="s">
        <v>338</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81">
        <v>1</v>
      </c>
      <c r="B301" s="108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81">
        <v>2</v>
      </c>
      <c r="B302" s="108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81">
        <v>3</v>
      </c>
      <c r="B303" s="108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81">
        <v>4</v>
      </c>
      <c r="B304" s="108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81">
        <v>5</v>
      </c>
      <c r="B305" s="108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81">
        <v>6</v>
      </c>
      <c r="B306" s="108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81">
        <v>7</v>
      </c>
      <c r="B307" s="108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81">
        <v>8</v>
      </c>
      <c r="B308" s="108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81">
        <v>9</v>
      </c>
      <c r="B309" s="108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81">
        <v>10</v>
      </c>
      <c r="B310" s="108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81">
        <v>11</v>
      </c>
      <c r="B311" s="108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81">
        <v>12</v>
      </c>
      <c r="B312" s="108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81">
        <v>13</v>
      </c>
      <c r="B313" s="108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81">
        <v>14</v>
      </c>
      <c r="B314" s="108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81">
        <v>15</v>
      </c>
      <c r="B315" s="108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81">
        <v>16</v>
      </c>
      <c r="B316" s="108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81">
        <v>17</v>
      </c>
      <c r="B317" s="108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81">
        <v>18</v>
      </c>
      <c r="B318" s="108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81">
        <v>19</v>
      </c>
      <c r="B319" s="108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81">
        <v>20</v>
      </c>
      <c r="B320" s="108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81">
        <v>21</v>
      </c>
      <c r="B321" s="108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81">
        <v>22</v>
      </c>
      <c r="B322" s="108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81">
        <v>23</v>
      </c>
      <c r="B323" s="108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81">
        <v>24</v>
      </c>
      <c r="B324" s="108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81">
        <v>25</v>
      </c>
      <c r="B325" s="108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81">
        <v>26</v>
      </c>
      <c r="B326" s="108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81">
        <v>27</v>
      </c>
      <c r="B327" s="108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81">
        <v>28</v>
      </c>
      <c r="B328" s="108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81">
        <v>29</v>
      </c>
      <c r="B329" s="108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81">
        <v>30</v>
      </c>
      <c r="B330" s="108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353</v>
      </c>
      <c r="Z333" s="369"/>
      <c r="AA333" s="369"/>
      <c r="AB333" s="369"/>
      <c r="AC333" s="149" t="s">
        <v>338</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81">
        <v>1</v>
      </c>
      <c r="B334" s="108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81">
        <v>2</v>
      </c>
      <c r="B335" s="108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81">
        <v>3</v>
      </c>
      <c r="B336" s="108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81">
        <v>4</v>
      </c>
      <c r="B337" s="108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81">
        <v>5</v>
      </c>
      <c r="B338" s="108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81">
        <v>6</v>
      </c>
      <c r="B339" s="108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81">
        <v>7</v>
      </c>
      <c r="B340" s="108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81">
        <v>8</v>
      </c>
      <c r="B341" s="108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81">
        <v>9</v>
      </c>
      <c r="B342" s="108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81">
        <v>10</v>
      </c>
      <c r="B343" s="108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81">
        <v>11</v>
      </c>
      <c r="B344" s="108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81">
        <v>12</v>
      </c>
      <c r="B345" s="108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81">
        <v>13</v>
      </c>
      <c r="B346" s="108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81">
        <v>14</v>
      </c>
      <c r="B347" s="108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81">
        <v>15</v>
      </c>
      <c r="B348" s="108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81">
        <v>16</v>
      </c>
      <c r="B349" s="108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81">
        <v>17</v>
      </c>
      <c r="B350" s="108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81">
        <v>18</v>
      </c>
      <c r="B351" s="108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81">
        <v>19</v>
      </c>
      <c r="B352" s="108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81">
        <v>20</v>
      </c>
      <c r="B353" s="108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81">
        <v>21</v>
      </c>
      <c r="B354" s="108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81">
        <v>22</v>
      </c>
      <c r="B355" s="108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81">
        <v>23</v>
      </c>
      <c r="B356" s="108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81">
        <v>24</v>
      </c>
      <c r="B357" s="108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81">
        <v>25</v>
      </c>
      <c r="B358" s="108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81">
        <v>26</v>
      </c>
      <c r="B359" s="108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81">
        <v>27</v>
      </c>
      <c r="B360" s="108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81">
        <v>28</v>
      </c>
      <c r="B361" s="108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81">
        <v>29</v>
      </c>
      <c r="B362" s="108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81">
        <v>30</v>
      </c>
      <c r="B363" s="108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353</v>
      </c>
      <c r="Z366" s="369"/>
      <c r="AA366" s="369"/>
      <c r="AB366" s="369"/>
      <c r="AC366" s="149" t="s">
        <v>338</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81">
        <v>1</v>
      </c>
      <c r="B367" s="108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81">
        <v>2</v>
      </c>
      <c r="B368" s="108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81">
        <v>3</v>
      </c>
      <c r="B369" s="108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81">
        <v>4</v>
      </c>
      <c r="B370" s="108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81">
        <v>5</v>
      </c>
      <c r="B371" s="108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81">
        <v>6</v>
      </c>
      <c r="B372" s="108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81">
        <v>7</v>
      </c>
      <c r="B373" s="108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81">
        <v>8</v>
      </c>
      <c r="B374" s="108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81">
        <v>9</v>
      </c>
      <c r="B375" s="108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81">
        <v>10</v>
      </c>
      <c r="B376" s="108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81">
        <v>11</v>
      </c>
      <c r="B377" s="108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81">
        <v>12</v>
      </c>
      <c r="B378" s="108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81">
        <v>13</v>
      </c>
      <c r="B379" s="108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81">
        <v>14</v>
      </c>
      <c r="B380" s="108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81">
        <v>15</v>
      </c>
      <c r="B381" s="108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81">
        <v>16</v>
      </c>
      <c r="B382" s="108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81">
        <v>17</v>
      </c>
      <c r="B383" s="108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81">
        <v>18</v>
      </c>
      <c r="B384" s="108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81">
        <v>19</v>
      </c>
      <c r="B385" s="108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81">
        <v>20</v>
      </c>
      <c r="B386" s="108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81">
        <v>21</v>
      </c>
      <c r="B387" s="108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81">
        <v>22</v>
      </c>
      <c r="B388" s="108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81">
        <v>23</v>
      </c>
      <c r="B389" s="108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81">
        <v>24</v>
      </c>
      <c r="B390" s="108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81">
        <v>25</v>
      </c>
      <c r="B391" s="108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81">
        <v>26</v>
      </c>
      <c r="B392" s="108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81">
        <v>27</v>
      </c>
      <c r="B393" s="108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81">
        <v>28</v>
      </c>
      <c r="B394" s="108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81">
        <v>29</v>
      </c>
      <c r="B395" s="108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81">
        <v>30</v>
      </c>
      <c r="B396" s="108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353</v>
      </c>
      <c r="Z399" s="369"/>
      <c r="AA399" s="369"/>
      <c r="AB399" s="369"/>
      <c r="AC399" s="149" t="s">
        <v>338</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81">
        <v>1</v>
      </c>
      <c r="B400" s="108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81">
        <v>2</v>
      </c>
      <c r="B401" s="108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81">
        <v>3</v>
      </c>
      <c r="B402" s="108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81">
        <v>4</v>
      </c>
      <c r="B403" s="108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81">
        <v>5</v>
      </c>
      <c r="B404" s="108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81">
        <v>6</v>
      </c>
      <c r="B405" s="108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81">
        <v>7</v>
      </c>
      <c r="B406" s="108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81">
        <v>8</v>
      </c>
      <c r="B407" s="108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81">
        <v>9</v>
      </c>
      <c r="B408" s="108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81">
        <v>10</v>
      </c>
      <c r="B409" s="108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81">
        <v>11</v>
      </c>
      <c r="B410" s="108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81">
        <v>12</v>
      </c>
      <c r="B411" s="108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81">
        <v>13</v>
      </c>
      <c r="B412" s="108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81">
        <v>14</v>
      </c>
      <c r="B413" s="108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81">
        <v>15</v>
      </c>
      <c r="B414" s="108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81">
        <v>16</v>
      </c>
      <c r="B415" s="108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81">
        <v>17</v>
      </c>
      <c r="B416" s="108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81">
        <v>18</v>
      </c>
      <c r="B417" s="108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81">
        <v>19</v>
      </c>
      <c r="B418" s="108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81">
        <v>20</v>
      </c>
      <c r="B419" s="108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81">
        <v>21</v>
      </c>
      <c r="B420" s="108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81">
        <v>22</v>
      </c>
      <c r="B421" s="108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81">
        <v>23</v>
      </c>
      <c r="B422" s="108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81">
        <v>24</v>
      </c>
      <c r="B423" s="108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81">
        <v>25</v>
      </c>
      <c r="B424" s="108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81">
        <v>26</v>
      </c>
      <c r="B425" s="108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81">
        <v>27</v>
      </c>
      <c r="B426" s="108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81">
        <v>28</v>
      </c>
      <c r="B427" s="108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81">
        <v>29</v>
      </c>
      <c r="B428" s="108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81">
        <v>30</v>
      </c>
      <c r="B429" s="108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353</v>
      </c>
      <c r="Z432" s="369"/>
      <c r="AA432" s="369"/>
      <c r="AB432" s="369"/>
      <c r="AC432" s="149" t="s">
        <v>338</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81">
        <v>1</v>
      </c>
      <c r="B433" s="108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81">
        <v>2</v>
      </c>
      <c r="B434" s="108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81">
        <v>3</v>
      </c>
      <c r="B435" s="108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81">
        <v>4</v>
      </c>
      <c r="B436" s="108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81">
        <v>5</v>
      </c>
      <c r="B437" s="108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81">
        <v>6</v>
      </c>
      <c r="B438" s="108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81">
        <v>7</v>
      </c>
      <c r="B439" s="108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81">
        <v>8</v>
      </c>
      <c r="B440" s="108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81">
        <v>9</v>
      </c>
      <c r="B441" s="108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81">
        <v>10</v>
      </c>
      <c r="B442" s="108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81">
        <v>11</v>
      </c>
      <c r="B443" s="108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81">
        <v>12</v>
      </c>
      <c r="B444" s="108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81">
        <v>13</v>
      </c>
      <c r="B445" s="108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81">
        <v>14</v>
      </c>
      <c r="B446" s="108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81">
        <v>15</v>
      </c>
      <c r="B447" s="108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81">
        <v>16</v>
      </c>
      <c r="B448" s="108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81">
        <v>17</v>
      </c>
      <c r="B449" s="108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81">
        <v>18</v>
      </c>
      <c r="B450" s="108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81">
        <v>19</v>
      </c>
      <c r="B451" s="108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81">
        <v>20</v>
      </c>
      <c r="B452" s="108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81">
        <v>21</v>
      </c>
      <c r="B453" s="108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81">
        <v>22</v>
      </c>
      <c r="B454" s="108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81">
        <v>23</v>
      </c>
      <c r="B455" s="108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81">
        <v>24</v>
      </c>
      <c r="B456" s="108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81">
        <v>25</v>
      </c>
      <c r="B457" s="108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81">
        <v>26</v>
      </c>
      <c r="B458" s="108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81">
        <v>27</v>
      </c>
      <c r="B459" s="108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81">
        <v>28</v>
      </c>
      <c r="B460" s="108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81">
        <v>29</v>
      </c>
      <c r="B461" s="108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81">
        <v>30</v>
      </c>
      <c r="B462" s="108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353</v>
      </c>
      <c r="Z465" s="369"/>
      <c r="AA465" s="369"/>
      <c r="AB465" s="369"/>
      <c r="AC465" s="149" t="s">
        <v>338</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81">
        <v>1</v>
      </c>
      <c r="B466" s="108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81">
        <v>2</v>
      </c>
      <c r="B467" s="108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81">
        <v>3</v>
      </c>
      <c r="B468" s="108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81">
        <v>4</v>
      </c>
      <c r="B469" s="108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81">
        <v>5</v>
      </c>
      <c r="B470" s="108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81">
        <v>6</v>
      </c>
      <c r="B471" s="108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81">
        <v>7</v>
      </c>
      <c r="B472" s="108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81">
        <v>8</v>
      </c>
      <c r="B473" s="108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81">
        <v>9</v>
      </c>
      <c r="B474" s="108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81">
        <v>10</v>
      </c>
      <c r="B475" s="108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81">
        <v>11</v>
      </c>
      <c r="B476" s="108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81">
        <v>12</v>
      </c>
      <c r="B477" s="108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81">
        <v>13</v>
      </c>
      <c r="B478" s="108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81">
        <v>14</v>
      </c>
      <c r="B479" s="108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81">
        <v>15</v>
      </c>
      <c r="B480" s="108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81">
        <v>16</v>
      </c>
      <c r="B481" s="108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81">
        <v>17</v>
      </c>
      <c r="B482" s="108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81">
        <v>18</v>
      </c>
      <c r="B483" s="108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81">
        <v>19</v>
      </c>
      <c r="B484" s="108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81">
        <v>20</v>
      </c>
      <c r="B485" s="108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81">
        <v>21</v>
      </c>
      <c r="B486" s="108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81">
        <v>22</v>
      </c>
      <c r="B487" s="108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81">
        <v>23</v>
      </c>
      <c r="B488" s="108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81">
        <v>24</v>
      </c>
      <c r="B489" s="108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81">
        <v>25</v>
      </c>
      <c r="B490" s="108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81">
        <v>26</v>
      </c>
      <c r="B491" s="108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81">
        <v>27</v>
      </c>
      <c r="B492" s="108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81">
        <v>28</v>
      </c>
      <c r="B493" s="108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81">
        <v>29</v>
      </c>
      <c r="B494" s="108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81">
        <v>30</v>
      </c>
      <c r="B495" s="108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353</v>
      </c>
      <c r="Z498" s="369"/>
      <c r="AA498" s="369"/>
      <c r="AB498" s="369"/>
      <c r="AC498" s="149" t="s">
        <v>338</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81">
        <v>1</v>
      </c>
      <c r="B499" s="108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81">
        <v>2</v>
      </c>
      <c r="B500" s="108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81">
        <v>3</v>
      </c>
      <c r="B501" s="108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81">
        <v>4</v>
      </c>
      <c r="B502" s="108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81">
        <v>5</v>
      </c>
      <c r="B503" s="108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81">
        <v>6</v>
      </c>
      <c r="B504" s="108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81">
        <v>7</v>
      </c>
      <c r="B505" s="108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81">
        <v>8</v>
      </c>
      <c r="B506" s="108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81">
        <v>9</v>
      </c>
      <c r="B507" s="108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81">
        <v>10</v>
      </c>
      <c r="B508" s="108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81">
        <v>11</v>
      </c>
      <c r="B509" s="108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81">
        <v>12</v>
      </c>
      <c r="B510" s="108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81">
        <v>13</v>
      </c>
      <c r="B511" s="108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81">
        <v>14</v>
      </c>
      <c r="B512" s="108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81">
        <v>15</v>
      </c>
      <c r="B513" s="108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81">
        <v>16</v>
      </c>
      <c r="B514" s="108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81">
        <v>17</v>
      </c>
      <c r="B515" s="108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81">
        <v>18</v>
      </c>
      <c r="B516" s="108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81">
        <v>19</v>
      </c>
      <c r="B517" s="108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81">
        <v>20</v>
      </c>
      <c r="B518" s="108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81">
        <v>21</v>
      </c>
      <c r="B519" s="108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81">
        <v>22</v>
      </c>
      <c r="B520" s="108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81">
        <v>23</v>
      </c>
      <c r="B521" s="108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81">
        <v>24</v>
      </c>
      <c r="B522" s="108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81">
        <v>25</v>
      </c>
      <c r="B523" s="108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81">
        <v>26</v>
      </c>
      <c r="B524" s="108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81">
        <v>27</v>
      </c>
      <c r="B525" s="108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81">
        <v>28</v>
      </c>
      <c r="B526" s="108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81">
        <v>29</v>
      </c>
      <c r="B527" s="108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81">
        <v>30</v>
      </c>
      <c r="B528" s="108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353</v>
      </c>
      <c r="Z531" s="369"/>
      <c r="AA531" s="369"/>
      <c r="AB531" s="369"/>
      <c r="AC531" s="149" t="s">
        <v>338</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81">
        <v>1</v>
      </c>
      <c r="B532" s="108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81">
        <v>2</v>
      </c>
      <c r="B533" s="108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81">
        <v>3</v>
      </c>
      <c r="B534" s="108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81">
        <v>4</v>
      </c>
      <c r="B535" s="108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81">
        <v>5</v>
      </c>
      <c r="B536" s="108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81">
        <v>6</v>
      </c>
      <c r="B537" s="108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81">
        <v>7</v>
      </c>
      <c r="B538" s="108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81">
        <v>8</v>
      </c>
      <c r="B539" s="108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81">
        <v>9</v>
      </c>
      <c r="B540" s="108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81">
        <v>10</v>
      </c>
      <c r="B541" s="108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81">
        <v>11</v>
      </c>
      <c r="B542" s="108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81">
        <v>12</v>
      </c>
      <c r="B543" s="108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81">
        <v>13</v>
      </c>
      <c r="B544" s="108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81">
        <v>14</v>
      </c>
      <c r="B545" s="108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81">
        <v>15</v>
      </c>
      <c r="B546" s="108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81">
        <v>16</v>
      </c>
      <c r="B547" s="108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81">
        <v>17</v>
      </c>
      <c r="B548" s="108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81">
        <v>18</v>
      </c>
      <c r="B549" s="108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81">
        <v>19</v>
      </c>
      <c r="B550" s="108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81">
        <v>20</v>
      </c>
      <c r="B551" s="108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81">
        <v>21</v>
      </c>
      <c r="B552" s="108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81">
        <v>22</v>
      </c>
      <c r="B553" s="108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81">
        <v>23</v>
      </c>
      <c r="B554" s="108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81">
        <v>24</v>
      </c>
      <c r="B555" s="108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81">
        <v>25</v>
      </c>
      <c r="B556" s="108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81">
        <v>26</v>
      </c>
      <c r="B557" s="108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81">
        <v>27</v>
      </c>
      <c r="B558" s="108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81">
        <v>28</v>
      </c>
      <c r="B559" s="108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81">
        <v>29</v>
      </c>
      <c r="B560" s="108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81">
        <v>30</v>
      </c>
      <c r="B561" s="108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353</v>
      </c>
      <c r="Z564" s="369"/>
      <c r="AA564" s="369"/>
      <c r="AB564" s="369"/>
      <c r="AC564" s="149" t="s">
        <v>338</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81">
        <v>1</v>
      </c>
      <c r="B565" s="108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81">
        <v>2</v>
      </c>
      <c r="B566" s="108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81">
        <v>3</v>
      </c>
      <c r="B567" s="108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81">
        <v>4</v>
      </c>
      <c r="B568" s="108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81">
        <v>5</v>
      </c>
      <c r="B569" s="108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81">
        <v>6</v>
      </c>
      <c r="B570" s="108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81">
        <v>7</v>
      </c>
      <c r="B571" s="108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81">
        <v>8</v>
      </c>
      <c r="B572" s="108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81">
        <v>9</v>
      </c>
      <c r="B573" s="108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81">
        <v>10</v>
      </c>
      <c r="B574" s="108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81">
        <v>11</v>
      </c>
      <c r="B575" s="108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81">
        <v>12</v>
      </c>
      <c r="B576" s="108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81">
        <v>13</v>
      </c>
      <c r="B577" s="108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81">
        <v>14</v>
      </c>
      <c r="B578" s="108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81">
        <v>15</v>
      </c>
      <c r="B579" s="108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81">
        <v>16</v>
      </c>
      <c r="B580" s="108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81">
        <v>17</v>
      </c>
      <c r="B581" s="108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81">
        <v>18</v>
      </c>
      <c r="B582" s="108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81">
        <v>19</v>
      </c>
      <c r="B583" s="108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81">
        <v>20</v>
      </c>
      <c r="B584" s="108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81">
        <v>21</v>
      </c>
      <c r="B585" s="108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81">
        <v>22</v>
      </c>
      <c r="B586" s="108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81">
        <v>23</v>
      </c>
      <c r="B587" s="108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81">
        <v>24</v>
      </c>
      <c r="B588" s="108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81">
        <v>25</v>
      </c>
      <c r="B589" s="108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81">
        <v>26</v>
      </c>
      <c r="B590" s="108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81">
        <v>27</v>
      </c>
      <c r="B591" s="108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81">
        <v>28</v>
      </c>
      <c r="B592" s="108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81">
        <v>29</v>
      </c>
      <c r="B593" s="108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81">
        <v>30</v>
      </c>
      <c r="B594" s="108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353</v>
      </c>
      <c r="Z597" s="369"/>
      <c r="AA597" s="369"/>
      <c r="AB597" s="369"/>
      <c r="AC597" s="149" t="s">
        <v>338</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81">
        <v>1</v>
      </c>
      <c r="B598" s="108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81">
        <v>2</v>
      </c>
      <c r="B599" s="108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81">
        <v>3</v>
      </c>
      <c r="B600" s="108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81">
        <v>4</v>
      </c>
      <c r="B601" s="108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81">
        <v>5</v>
      </c>
      <c r="B602" s="108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81">
        <v>6</v>
      </c>
      <c r="B603" s="108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81">
        <v>7</v>
      </c>
      <c r="B604" s="108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81">
        <v>8</v>
      </c>
      <c r="B605" s="108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81">
        <v>9</v>
      </c>
      <c r="B606" s="108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81">
        <v>10</v>
      </c>
      <c r="B607" s="108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81">
        <v>11</v>
      </c>
      <c r="B608" s="108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81">
        <v>12</v>
      </c>
      <c r="B609" s="108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81">
        <v>13</v>
      </c>
      <c r="B610" s="108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81">
        <v>14</v>
      </c>
      <c r="B611" s="108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81">
        <v>15</v>
      </c>
      <c r="B612" s="108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81">
        <v>16</v>
      </c>
      <c r="B613" s="108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81">
        <v>17</v>
      </c>
      <c r="B614" s="108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81">
        <v>18</v>
      </c>
      <c r="B615" s="108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81">
        <v>19</v>
      </c>
      <c r="B616" s="108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81">
        <v>20</v>
      </c>
      <c r="B617" s="108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81">
        <v>21</v>
      </c>
      <c r="B618" s="108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81">
        <v>22</v>
      </c>
      <c r="B619" s="108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81">
        <v>23</v>
      </c>
      <c r="B620" s="108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81">
        <v>24</v>
      </c>
      <c r="B621" s="108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81">
        <v>25</v>
      </c>
      <c r="B622" s="108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81">
        <v>26</v>
      </c>
      <c r="B623" s="108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81">
        <v>27</v>
      </c>
      <c r="B624" s="108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81">
        <v>28</v>
      </c>
      <c r="B625" s="108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81">
        <v>29</v>
      </c>
      <c r="B626" s="108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81">
        <v>30</v>
      </c>
      <c r="B627" s="108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353</v>
      </c>
      <c r="Z630" s="369"/>
      <c r="AA630" s="369"/>
      <c r="AB630" s="369"/>
      <c r="AC630" s="149" t="s">
        <v>338</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81">
        <v>1</v>
      </c>
      <c r="B631" s="108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81">
        <v>2</v>
      </c>
      <c r="B632" s="108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81">
        <v>3</v>
      </c>
      <c r="B633" s="108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81">
        <v>4</v>
      </c>
      <c r="B634" s="108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81">
        <v>5</v>
      </c>
      <c r="B635" s="108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81">
        <v>6</v>
      </c>
      <c r="B636" s="108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81">
        <v>7</v>
      </c>
      <c r="B637" s="108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81">
        <v>8</v>
      </c>
      <c r="B638" s="108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81">
        <v>9</v>
      </c>
      <c r="B639" s="108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81">
        <v>10</v>
      </c>
      <c r="B640" s="108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81">
        <v>11</v>
      </c>
      <c r="B641" s="108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81">
        <v>12</v>
      </c>
      <c r="B642" s="108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81">
        <v>13</v>
      </c>
      <c r="B643" s="108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81">
        <v>14</v>
      </c>
      <c r="B644" s="108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81">
        <v>15</v>
      </c>
      <c r="B645" s="108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81">
        <v>16</v>
      </c>
      <c r="B646" s="108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81">
        <v>17</v>
      </c>
      <c r="B647" s="108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81">
        <v>18</v>
      </c>
      <c r="B648" s="108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81">
        <v>19</v>
      </c>
      <c r="B649" s="108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81">
        <v>20</v>
      </c>
      <c r="B650" s="108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81">
        <v>21</v>
      </c>
      <c r="B651" s="108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81">
        <v>22</v>
      </c>
      <c r="B652" s="108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81">
        <v>23</v>
      </c>
      <c r="B653" s="108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81">
        <v>24</v>
      </c>
      <c r="B654" s="108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81">
        <v>25</v>
      </c>
      <c r="B655" s="108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81">
        <v>26</v>
      </c>
      <c r="B656" s="108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81">
        <v>27</v>
      </c>
      <c r="B657" s="108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81">
        <v>28</v>
      </c>
      <c r="B658" s="108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81">
        <v>29</v>
      </c>
      <c r="B659" s="108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81">
        <v>30</v>
      </c>
      <c r="B660" s="108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353</v>
      </c>
      <c r="Z663" s="369"/>
      <c r="AA663" s="369"/>
      <c r="AB663" s="369"/>
      <c r="AC663" s="149" t="s">
        <v>338</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81">
        <v>1</v>
      </c>
      <c r="B664" s="108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81">
        <v>2</v>
      </c>
      <c r="B665" s="108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81">
        <v>3</v>
      </c>
      <c r="B666" s="108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81">
        <v>4</v>
      </c>
      <c r="B667" s="108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81">
        <v>5</v>
      </c>
      <c r="B668" s="108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81">
        <v>6</v>
      </c>
      <c r="B669" s="108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81">
        <v>7</v>
      </c>
      <c r="B670" s="108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81">
        <v>8</v>
      </c>
      <c r="B671" s="108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81">
        <v>9</v>
      </c>
      <c r="B672" s="108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81">
        <v>10</v>
      </c>
      <c r="B673" s="108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81">
        <v>11</v>
      </c>
      <c r="B674" s="108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81">
        <v>12</v>
      </c>
      <c r="B675" s="108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81">
        <v>13</v>
      </c>
      <c r="B676" s="108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81">
        <v>14</v>
      </c>
      <c r="B677" s="108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81">
        <v>15</v>
      </c>
      <c r="B678" s="108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81">
        <v>16</v>
      </c>
      <c r="B679" s="108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81">
        <v>17</v>
      </c>
      <c r="B680" s="108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81">
        <v>18</v>
      </c>
      <c r="B681" s="108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81">
        <v>19</v>
      </c>
      <c r="B682" s="108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81">
        <v>20</v>
      </c>
      <c r="B683" s="108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81">
        <v>21</v>
      </c>
      <c r="B684" s="108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81">
        <v>22</v>
      </c>
      <c r="B685" s="108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81">
        <v>23</v>
      </c>
      <c r="B686" s="108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81">
        <v>24</v>
      </c>
      <c r="B687" s="108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81">
        <v>25</v>
      </c>
      <c r="B688" s="108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81">
        <v>26</v>
      </c>
      <c r="B689" s="108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81">
        <v>27</v>
      </c>
      <c r="B690" s="108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81">
        <v>28</v>
      </c>
      <c r="B691" s="108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81">
        <v>29</v>
      </c>
      <c r="B692" s="108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81">
        <v>30</v>
      </c>
      <c r="B693" s="108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353</v>
      </c>
      <c r="Z696" s="369"/>
      <c r="AA696" s="369"/>
      <c r="AB696" s="369"/>
      <c r="AC696" s="149" t="s">
        <v>338</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81">
        <v>1</v>
      </c>
      <c r="B697" s="108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81">
        <v>2</v>
      </c>
      <c r="B698" s="108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81">
        <v>3</v>
      </c>
      <c r="B699" s="108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81">
        <v>4</v>
      </c>
      <c r="B700" s="108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81">
        <v>5</v>
      </c>
      <c r="B701" s="108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81">
        <v>6</v>
      </c>
      <c r="B702" s="108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81">
        <v>7</v>
      </c>
      <c r="B703" s="108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81">
        <v>8</v>
      </c>
      <c r="B704" s="108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81">
        <v>9</v>
      </c>
      <c r="B705" s="108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81">
        <v>10</v>
      </c>
      <c r="B706" s="108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81">
        <v>11</v>
      </c>
      <c r="B707" s="108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81">
        <v>12</v>
      </c>
      <c r="B708" s="108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81">
        <v>13</v>
      </c>
      <c r="B709" s="108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81">
        <v>14</v>
      </c>
      <c r="B710" s="108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81">
        <v>15</v>
      </c>
      <c r="B711" s="108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81">
        <v>16</v>
      </c>
      <c r="B712" s="108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81">
        <v>17</v>
      </c>
      <c r="B713" s="108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81">
        <v>18</v>
      </c>
      <c r="B714" s="108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81">
        <v>19</v>
      </c>
      <c r="B715" s="108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81">
        <v>20</v>
      </c>
      <c r="B716" s="108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81">
        <v>21</v>
      </c>
      <c r="B717" s="108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81">
        <v>22</v>
      </c>
      <c r="B718" s="108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81">
        <v>23</v>
      </c>
      <c r="B719" s="108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81">
        <v>24</v>
      </c>
      <c r="B720" s="108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81">
        <v>25</v>
      </c>
      <c r="B721" s="108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81">
        <v>26</v>
      </c>
      <c r="B722" s="108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81">
        <v>27</v>
      </c>
      <c r="B723" s="108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81">
        <v>28</v>
      </c>
      <c r="B724" s="108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81">
        <v>29</v>
      </c>
      <c r="B725" s="108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81">
        <v>30</v>
      </c>
      <c r="B726" s="108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353</v>
      </c>
      <c r="Z729" s="369"/>
      <c r="AA729" s="369"/>
      <c r="AB729" s="369"/>
      <c r="AC729" s="149" t="s">
        <v>338</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81">
        <v>1</v>
      </c>
      <c r="B730" s="108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81">
        <v>2</v>
      </c>
      <c r="B731" s="108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81">
        <v>3</v>
      </c>
      <c r="B732" s="108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81">
        <v>4</v>
      </c>
      <c r="B733" s="108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81">
        <v>5</v>
      </c>
      <c r="B734" s="108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81">
        <v>6</v>
      </c>
      <c r="B735" s="108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81">
        <v>7</v>
      </c>
      <c r="B736" s="108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81">
        <v>8</v>
      </c>
      <c r="B737" s="108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81">
        <v>9</v>
      </c>
      <c r="B738" s="108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81">
        <v>10</v>
      </c>
      <c r="B739" s="108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81">
        <v>11</v>
      </c>
      <c r="B740" s="108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81">
        <v>12</v>
      </c>
      <c r="B741" s="108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81">
        <v>13</v>
      </c>
      <c r="B742" s="108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81">
        <v>14</v>
      </c>
      <c r="B743" s="108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81">
        <v>15</v>
      </c>
      <c r="B744" s="108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81">
        <v>16</v>
      </c>
      <c r="B745" s="108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81">
        <v>17</v>
      </c>
      <c r="B746" s="108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81">
        <v>18</v>
      </c>
      <c r="B747" s="108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81">
        <v>19</v>
      </c>
      <c r="B748" s="108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81">
        <v>20</v>
      </c>
      <c r="B749" s="108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81">
        <v>21</v>
      </c>
      <c r="B750" s="108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81">
        <v>22</v>
      </c>
      <c r="B751" s="108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81">
        <v>23</v>
      </c>
      <c r="B752" s="108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81">
        <v>24</v>
      </c>
      <c r="B753" s="108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81">
        <v>25</v>
      </c>
      <c r="B754" s="108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81">
        <v>26</v>
      </c>
      <c r="B755" s="108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81">
        <v>27</v>
      </c>
      <c r="B756" s="108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81">
        <v>28</v>
      </c>
      <c r="B757" s="108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81">
        <v>29</v>
      </c>
      <c r="B758" s="108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81">
        <v>30</v>
      </c>
      <c r="B759" s="108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353</v>
      </c>
      <c r="Z762" s="369"/>
      <c r="AA762" s="369"/>
      <c r="AB762" s="369"/>
      <c r="AC762" s="149" t="s">
        <v>338</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81">
        <v>1</v>
      </c>
      <c r="B763" s="108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81">
        <v>2</v>
      </c>
      <c r="B764" s="108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81">
        <v>3</v>
      </c>
      <c r="B765" s="108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81">
        <v>4</v>
      </c>
      <c r="B766" s="108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81">
        <v>5</v>
      </c>
      <c r="B767" s="108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81">
        <v>6</v>
      </c>
      <c r="B768" s="108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81">
        <v>7</v>
      </c>
      <c r="B769" s="108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81">
        <v>8</v>
      </c>
      <c r="B770" s="108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81">
        <v>9</v>
      </c>
      <c r="B771" s="108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81">
        <v>10</v>
      </c>
      <c r="B772" s="108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81">
        <v>11</v>
      </c>
      <c r="B773" s="108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81">
        <v>12</v>
      </c>
      <c r="B774" s="108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81">
        <v>13</v>
      </c>
      <c r="B775" s="108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81">
        <v>14</v>
      </c>
      <c r="B776" s="108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81">
        <v>15</v>
      </c>
      <c r="B777" s="108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81">
        <v>16</v>
      </c>
      <c r="B778" s="108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81">
        <v>17</v>
      </c>
      <c r="B779" s="108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81">
        <v>18</v>
      </c>
      <c r="B780" s="108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81">
        <v>19</v>
      </c>
      <c r="B781" s="108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81">
        <v>20</v>
      </c>
      <c r="B782" s="108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81">
        <v>21</v>
      </c>
      <c r="B783" s="108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81">
        <v>22</v>
      </c>
      <c r="B784" s="108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81">
        <v>23</v>
      </c>
      <c r="B785" s="108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81">
        <v>24</v>
      </c>
      <c r="B786" s="108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81">
        <v>25</v>
      </c>
      <c r="B787" s="108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81">
        <v>26</v>
      </c>
      <c r="B788" s="108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81">
        <v>27</v>
      </c>
      <c r="B789" s="108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81">
        <v>28</v>
      </c>
      <c r="B790" s="108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81">
        <v>29</v>
      </c>
      <c r="B791" s="108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81">
        <v>30</v>
      </c>
      <c r="B792" s="108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353</v>
      </c>
      <c r="Z795" s="369"/>
      <c r="AA795" s="369"/>
      <c r="AB795" s="369"/>
      <c r="AC795" s="149" t="s">
        <v>338</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81">
        <v>1</v>
      </c>
      <c r="B796" s="108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81">
        <v>2</v>
      </c>
      <c r="B797" s="108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81">
        <v>3</v>
      </c>
      <c r="B798" s="108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81">
        <v>4</v>
      </c>
      <c r="B799" s="108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81">
        <v>5</v>
      </c>
      <c r="B800" s="108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81">
        <v>6</v>
      </c>
      <c r="B801" s="108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81">
        <v>7</v>
      </c>
      <c r="B802" s="108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81">
        <v>8</v>
      </c>
      <c r="B803" s="108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81">
        <v>9</v>
      </c>
      <c r="B804" s="108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81">
        <v>10</v>
      </c>
      <c r="B805" s="108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81">
        <v>11</v>
      </c>
      <c r="B806" s="108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81">
        <v>12</v>
      </c>
      <c r="B807" s="108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81">
        <v>13</v>
      </c>
      <c r="B808" s="108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81">
        <v>14</v>
      </c>
      <c r="B809" s="108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81">
        <v>15</v>
      </c>
      <c r="B810" s="108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81">
        <v>16</v>
      </c>
      <c r="B811" s="108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81">
        <v>17</v>
      </c>
      <c r="B812" s="108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81">
        <v>18</v>
      </c>
      <c r="B813" s="108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81">
        <v>19</v>
      </c>
      <c r="B814" s="108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81">
        <v>20</v>
      </c>
      <c r="B815" s="108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81">
        <v>21</v>
      </c>
      <c r="B816" s="108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81">
        <v>22</v>
      </c>
      <c r="B817" s="108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81">
        <v>23</v>
      </c>
      <c r="B818" s="108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81">
        <v>24</v>
      </c>
      <c r="B819" s="108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81">
        <v>25</v>
      </c>
      <c r="B820" s="108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81">
        <v>26</v>
      </c>
      <c r="B821" s="108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81">
        <v>27</v>
      </c>
      <c r="B822" s="108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81">
        <v>28</v>
      </c>
      <c r="B823" s="108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81">
        <v>29</v>
      </c>
      <c r="B824" s="108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81">
        <v>30</v>
      </c>
      <c r="B825" s="108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353</v>
      </c>
      <c r="Z828" s="369"/>
      <c r="AA828" s="369"/>
      <c r="AB828" s="369"/>
      <c r="AC828" s="149" t="s">
        <v>338</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81">
        <v>1</v>
      </c>
      <c r="B829" s="108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81">
        <v>2</v>
      </c>
      <c r="B830" s="108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81">
        <v>3</v>
      </c>
      <c r="B831" s="108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81">
        <v>4</v>
      </c>
      <c r="B832" s="108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81">
        <v>5</v>
      </c>
      <c r="B833" s="108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81">
        <v>6</v>
      </c>
      <c r="B834" s="108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81">
        <v>7</v>
      </c>
      <c r="B835" s="108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81">
        <v>8</v>
      </c>
      <c r="B836" s="108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81">
        <v>9</v>
      </c>
      <c r="B837" s="108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81">
        <v>10</v>
      </c>
      <c r="B838" s="108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81">
        <v>11</v>
      </c>
      <c r="B839" s="108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81">
        <v>12</v>
      </c>
      <c r="B840" s="108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81">
        <v>13</v>
      </c>
      <c r="B841" s="108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81">
        <v>14</v>
      </c>
      <c r="B842" s="108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81">
        <v>15</v>
      </c>
      <c r="B843" s="108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81">
        <v>16</v>
      </c>
      <c r="B844" s="108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81">
        <v>17</v>
      </c>
      <c r="B845" s="108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81">
        <v>18</v>
      </c>
      <c r="B846" s="108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81">
        <v>19</v>
      </c>
      <c r="B847" s="108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81">
        <v>20</v>
      </c>
      <c r="B848" s="108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81">
        <v>21</v>
      </c>
      <c r="B849" s="108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81">
        <v>22</v>
      </c>
      <c r="B850" s="108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81">
        <v>23</v>
      </c>
      <c r="B851" s="108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81">
        <v>24</v>
      </c>
      <c r="B852" s="108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81">
        <v>25</v>
      </c>
      <c r="B853" s="108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81">
        <v>26</v>
      </c>
      <c r="B854" s="108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81">
        <v>27</v>
      </c>
      <c r="B855" s="108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81">
        <v>28</v>
      </c>
      <c r="B856" s="108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81">
        <v>29</v>
      </c>
      <c r="B857" s="108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81">
        <v>30</v>
      </c>
      <c r="B858" s="108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353</v>
      </c>
      <c r="Z861" s="369"/>
      <c r="AA861" s="369"/>
      <c r="AB861" s="369"/>
      <c r="AC861" s="149" t="s">
        <v>338</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81">
        <v>1</v>
      </c>
      <c r="B862" s="108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81">
        <v>2</v>
      </c>
      <c r="B863" s="108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81">
        <v>3</v>
      </c>
      <c r="B864" s="108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81">
        <v>4</v>
      </c>
      <c r="B865" s="108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81">
        <v>5</v>
      </c>
      <c r="B866" s="108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81">
        <v>6</v>
      </c>
      <c r="B867" s="108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81">
        <v>7</v>
      </c>
      <c r="B868" s="108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81">
        <v>8</v>
      </c>
      <c r="B869" s="108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81">
        <v>9</v>
      </c>
      <c r="B870" s="108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81">
        <v>10</v>
      </c>
      <c r="B871" s="108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81">
        <v>11</v>
      </c>
      <c r="B872" s="108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81">
        <v>12</v>
      </c>
      <c r="B873" s="108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81">
        <v>13</v>
      </c>
      <c r="B874" s="108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81">
        <v>14</v>
      </c>
      <c r="B875" s="108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81">
        <v>15</v>
      </c>
      <c r="B876" s="108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81">
        <v>16</v>
      </c>
      <c r="B877" s="108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81">
        <v>17</v>
      </c>
      <c r="B878" s="108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81">
        <v>18</v>
      </c>
      <c r="B879" s="108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81">
        <v>19</v>
      </c>
      <c r="B880" s="108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81">
        <v>20</v>
      </c>
      <c r="B881" s="108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81">
        <v>21</v>
      </c>
      <c r="B882" s="108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81">
        <v>22</v>
      </c>
      <c r="B883" s="108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81">
        <v>23</v>
      </c>
      <c r="B884" s="108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81">
        <v>24</v>
      </c>
      <c r="B885" s="108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81">
        <v>25</v>
      </c>
      <c r="B886" s="108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81">
        <v>26</v>
      </c>
      <c r="B887" s="108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81">
        <v>27</v>
      </c>
      <c r="B888" s="108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81">
        <v>28</v>
      </c>
      <c r="B889" s="108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81">
        <v>29</v>
      </c>
      <c r="B890" s="108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81">
        <v>30</v>
      </c>
      <c r="B891" s="108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353</v>
      </c>
      <c r="Z894" s="369"/>
      <c r="AA894" s="369"/>
      <c r="AB894" s="369"/>
      <c r="AC894" s="149" t="s">
        <v>338</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81">
        <v>1</v>
      </c>
      <c r="B895" s="108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81">
        <v>2</v>
      </c>
      <c r="B896" s="108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81">
        <v>3</v>
      </c>
      <c r="B897" s="108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81">
        <v>4</v>
      </c>
      <c r="B898" s="108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81">
        <v>5</v>
      </c>
      <c r="B899" s="108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81">
        <v>6</v>
      </c>
      <c r="B900" s="108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81">
        <v>7</v>
      </c>
      <c r="B901" s="108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81">
        <v>8</v>
      </c>
      <c r="B902" s="108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81">
        <v>9</v>
      </c>
      <c r="B903" s="108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81">
        <v>10</v>
      </c>
      <c r="B904" s="108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81">
        <v>11</v>
      </c>
      <c r="B905" s="108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81">
        <v>12</v>
      </c>
      <c r="B906" s="108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81">
        <v>13</v>
      </c>
      <c r="B907" s="108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81">
        <v>14</v>
      </c>
      <c r="B908" s="108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81">
        <v>15</v>
      </c>
      <c r="B909" s="108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81">
        <v>16</v>
      </c>
      <c r="B910" s="108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81">
        <v>17</v>
      </c>
      <c r="B911" s="108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81">
        <v>18</v>
      </c>
      <c r="B912" s="108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81">
        <v>19</v>
      </c>
      <c r="B913" s="108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81">
        <v>20</v>
      </c>
      <c r="B914" s="108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81">
        <v>21</v>
      </c>
      <c r="B915" s="108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81">
        <v>22</v>
      </c>
      <c r="B916" s="108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81">
        <v>23</v>
      </c>
      <c r="B917" s="108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81">
        <v>24</v>
      </c>
      <c r="B918" s="108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81">
        <v>25</v>
      </c>
      <c r="B919" s="108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81">
        <v>26</v>
      </c>
      <c r="B920" s="108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81">
        <v>27</v>
      </c>
      <c r="B921" s="108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81">
        <v>28</v>
      </c>
      <c r="B922" s="108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81">
        <v>29</v>
      </c>
      <c r="B923" s="108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81">
        <v>30</v>
      </c>
      <c r="B924" s="108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353</v>
      </c>
      <c r="Z927" s="369"/>
      <c r="AA927" s="369"/>
      <c r="AB927" s="369"/>
      <c r="AC927" s="149" t="s">
        <v>338</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81">
        <v>1</v>
      </c>
      <c r="B928" s="108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81">
        <v>2</v>
      </c>
      <c r="B929" s="108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81">
        <v>3</v>
      </c>
      <c r="B930" s="108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81">
        <v>4</v>
      </c>
      <c r="B931" s="108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81">
        <v>5</v>
      </c>
      <c r="B932" s="108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81">
        <v>6</v>
      </c>
      <c r="B933" s="108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81">
        <v>7</v>
      </c>
      <c r="B934" s="108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81">
        <v>8</v>
      </c>
      <c r="B935" s="108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81">
        <v>9</v>
      </c>
      <c r="B936" s="108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81">
        <v>10</v>
      </c>
      <c r="B937" s="108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81">
        <v>11</v>
      </c>
      <c r="B938" s="108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81">
        <v>12</v>
      </c>
      <c r="B939" s="108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81">
        <v>13</v>
      </c>
      <c r="B940" s="108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81">
        <v>14</v>
      </c>
      <c r="B941" s="108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81">
        <v>15</v>
      </c>
      <c r="B942" s="108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81">
        <v>16</v>
      </c>
      <c r="B943" s="108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81">
        <v>17</v>
      </c>
      <c r="B944" s="108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81">
        <v>18</v>
      </c>
      <c r="B945" s="108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81">
        <v>19</v>
      </c>
      <c r="B946" s="108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81">
        <v>20</v>
      </c>
      <c r="B947" s="108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81">
        <v>21</v>
      </c>
      <c r="B948" s="108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81">
        <v>22</v>
      </c>
      <c r="B949" s="108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81">
        <v>23</v>
      </c>
      <c r="B950" s="108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81">
        <v>24</v>
      </c>
      <c r="B951" s="108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81">
        <v>25</v>
      </c>
      <c r="B952" s="108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81">
        <v>26</v>
      </c>
      <c r="B953" s="108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81">
        <v>27</v>
      </c>
      <c r="B954" s="108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81">
        <v>28</v>
      </c>
      <c r="B955" s="108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81">
        <v>29</v>
      </c>
      <c r="B956" s="108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81">
        <v>30</v>
      </c>
      <c r="B957" s="108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353</v>
      </c>
      <c r="Z960" s="369"/>
      <c r="AA960" s="369"/>
      <c r="AB960" s="369"/>
      <c r="AC960" s="149" t="s">
        <v>338</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81">
        <v>1</v>
      </c>
      <c r="B961" s="108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81">
        <v>2</v>
      </c>
      <c r="B962" s="108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81">
        <v>3</v>
      </c>
      <c r="B963" s="108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81">
        <v>4</v>
      </c>
      <c r="B964" s="108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81">
        <v>5</v>
      </c>
      <c r="B965" s="108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81">
        <v>6</v>
      </c>
      <c r="B966" s="108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81">
        <v>7</v>
      </c>
      <c r="B967" s="108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81">
        <v>8</v>
      </c>
      <c r="B968" s="108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81">
        <v>9</v>
      </c>
      <c r="B969" s="108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81">
        <v>10</v>
      </c>
      <c r="B970" s="108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81">
        <v>11</v>
      </c>
      <c r="B971" s="108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81">
        <v>12</v>
      </c>
      <c r="B972" s="108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81">
        <v>13</v>
      </c>
      <c r="B973" s="108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81">
        <v>14</v>
      </c>
      <c r="B974" s="108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81">
        <v>15</v>
      </c>
      <c r="B975" s="108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81">
        <v>16</v>
      </c>
      <c r="B976" s="108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81">
        <v>17</v>
      </c>
      <c r="B977" s="108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81">
        <v>18</v>
      </c>
      <c r="B978" s="108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81">
        <v>19</v>
      </c>
      <c r="B979" s="108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81">
        <v>20</v>
      </c>
      <c r="B980" s="108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81">
        <v>21</v>
      </c>
      <c r="B981" s="108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81">
        <v>22</v>
      </c>
      <c r="B982" s="108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81">
        <v>23</v>
      </c>
      <c r="B983" s="108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81">
        <v>24</v>
      </c>
      <c r="B984" s="108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81">
        <v>25</v>
      </c>
      <c r="B985" s="108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81">
        <v>26</v>
      </c>
      <c r="B986" s="108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81">
        <v>27</v>
      </c>
      <c r="B987" s="108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81">
        <v>28</v>
      </c>
      <c r="B988" s="108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81">
        <v>29</v>
      </c>
      <c r="B989" s="108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81">
        <v>30</v>
      </c>
      <c r="B990" s="108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353</v>
      </c>
      <c r="Z993" s="369"/>
      <c r="AA993" s="369"/>
      <c r="AB993" s="369"/>
      <c r="AC993" s="149" t="s">
        <v>338</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81">
        <v>1</v>
      </c>
      <c r="B994" s="108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81">
        <v>2</v>
      </c>
      <c r="B995" s="108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81">
        <v>3</v>
      </c>
      <c r="B996" s="108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81">
        <v>4</v>
      </c>
      <c r="B997" s="108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81">
        <v>5</v>
      </c>
      <c r="B998" s="108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81">
        <v>6</v>
      </c>
      <c r="B999" s="108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81">
        <v>7</v>
      </c>
      <c r="B1000" s="108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81">
        <v>8</v>
      </c>
      <c r="B1001" s="108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81">
        <v>9</v>
      </c>
      <c r="B1002" s="108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81">
        <v>10</v>
      </c>
      <c r="B1003" s="108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81">
        <v>11</v>
      </c>
      <c r="B1004" s="108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81">
        <v>12</v>
      </c>
      <c r="B1005" s="108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81">
        <v>13</v>
      </c>
      <c r="B1006" s="108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81">
        <v>14</v>
      </c>
      <c r="B1007" s="108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81">
        <v>15</v>
      </c>
      <c r="B1008" s="108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81">
        <v>16</v>
      </c>
      <c r="B1009" s="108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81">
        <v>17</v>
      </c>
      <c r="B1010" s="108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81">
        <v>18</v>
      </c>
      <c r="B1011" s="108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81">
        <v>19</v>
      </c>
      <c r="B1012" s="108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81">
        <v>20</v>
      </c>
      <c r="B1013" s="108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81">
        <v>21</v>
      </c>
      <c r="B1014" s="108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81">
        <v>22</v>
      </c>
      <c r="B1015" s="108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81">
        <v>23</v>
      </c>
      <c r="B1016" s="108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81">
        <v>24</v>
      </c>
      <c r="B1017" s="108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81">
        <v>25</v>
      </c>
      <c r="B1018" s="108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81">
        <v>26</v>
      </c>
      <c r="B1019" s="108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81">
        <v>27</v>
      </c>
      <c r="B1020" s="108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81">
        <v>28</v>
      </c>
      <c r="B1021" s="108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81">
        <v>29</v>
      </c>
      <c r="B1022" s="108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81">
        <v>30</v>
      </c>
      <c r="B1023" s="108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353</v>
      </c>
      <c r="Z1026" s="369"/>
      <c r="AA1026" s="369"/>
      <c r="AB1026" s="369"/>
      <c r="AC1026" s="149" t="s">
        <v>338</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81">
        <v>1</v>
      </c>
      <c r="B1027" s="108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81">
        <v>2</v>
      </c>
      <c r="B1028" s="108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81">
        <v>3</v>
      </c>
      <c r="B1029" s="108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81">
        <v>4</v>
      </c>
      <c r="B1030" s="108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81">
        <v>5</v>
      </c>
      <c r="B1031" s="108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81">
        <v>6</v>
      </c>
      <c r="B1032" s="108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81">
        <v>7</v>
      </c>
      <c r="B1033" s="108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81">
        <v>8</v>
      </c>
      <c r="B1034" s="108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81">
        <v>9</v>
      </c>
      <c r="B1035" s="108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81">
        <v>10</v>
      </c>
      <c r="B1036" s="108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81">
        <v>11</v>
      </c>
      <c r="B1037" s="108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81">
        <v>12</v>
      </c>
      <c r="B1038" s="108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81">
        <v>13</v>
      </c>
      <c r="B1039" s="108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81">
        <v>14</v>
      </c>
      <c r="B1040" s="108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81">
        <v>15</v>
      </c>
      <c r="B1041" s="108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81">
        <v>16</v>
      </c>
      <c r="B1042" s="108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81">
        <v>17</v>
      </c>
      <c r="B1043" s="108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81">
        <v>18</v>
      </c>
      <c r="B1044" s="108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81">
        <v>19</v>
      </c>
      <c r="B1045" s="108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81">
        <v>20</v>
      </c>
      <c r="B1046" s="108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81">
        <v>21</v>
      </c>
      <c r="B1047" s="108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81">
        <v>22</v>
      </c>
      <c r="B1048" s="108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81">
        <v>23</v>
      </c>
      <c r="B1049" s="108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81">
        <v>24</v>
      </c>
      <c r="B1050" s="108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81">
        <v>25</v>
      </c>
      <c r="B1051" s="108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81">
        <v>26</v>
      </c>
      <c r="B1052" s="108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81">
        <v>27</v>
      </c>
      <c r="B1053" s="108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81">
        <v>28</v>
      </c>
      <c r="B1054" s="108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81">
        <v>29</v>
      </c>
      <c r="B1055" s="108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81">
        <v>30</v>
      </c>
      <c r="B1056" s="108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353</v>
      </c>
      <c r="Z1059" s="369"/>
      <c r="AA1059" s="369"/>
      <c r="AB1059" s="369"/>
      <c r="AC1059" s="149" t="s">
        <v>338</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81">
        <v>1</v>
      </c>
      <c r="B1060" s="108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81">
        <v>2</v>
      </c>
      <c r="B1061" s="108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81">
        <v>3</v>
      </c>
      <c r="B1062" s="108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81">
        <v>4</v>
      </c>
      <c r="B1063" s="108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81">
        <v>5</v>
      </c>
      <c r="B1064" s="108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81">
        <v>6</v>
      </c>
      <c r="B1065" s="108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81">
        <v>7</v>
      </c>
      <c r="B1066" s="108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81">
        <v>8</v>
      </c>
      <c r="B1067" s="108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81">
        <v>9</v>
      </c>
      <c r="B1068" s="108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81">
        <v>10</v>
      </c>
      <c r="B1069" s="108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81">
        <v>11</v>
      </c>
      <c r="B1070" s="108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81">
        <v>12</v>
      </c>
      <c r="B1071" s="108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81">
        <v>13</v>
      </c>
      <c r="B1072" s="108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81">
        <v>14</v>
      </c>
      <c r="B1073" s="108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81">
        <v>15</v>
      </c>
      <c r="B1074" s="108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81">
        <v>16</v>
      </c>
      <c r="B1075" s="108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81">
        <v>17</v>
      </c>
      <c r="B1076" s="108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81">
        <v>18</v>
      </c>
      <c r="B1077" s="108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81">
        <v>19</v>
      </c>
      <c r="B1078" s="108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81">
        <v>20</v>
      </c>
      <c r="B1079" s="108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81">
        <v>21</v>
      </c>
      <c r="B1080" s="108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81">
        <v>22</v>
      </c>
      <c r="B1081" s="108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81">
        <v>23</v>
      </c>
      <c r="B1082" s="108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81">
        <v>24</v>
      </c>
      <c r="B1083" s="108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81">
        <v>25</v>
      </c>
      <c r="B1084" s="108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81">
        <v>26</v>
      </c>
      <c r="B1085" s="108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81">
        <v>27</v>
      </c>
      <c r="B1086" s="108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81">
        <v>28</v>
      </c>
      <c r="B1087" s="108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81">
        <v>29</v>
      </c>
      <c r="B1088" s="108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81">
        <v>30</v>
      </c>
      <c r="B1089" s="108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353</v>
      </c>
      <c r="Z1092" s="369"/>
      <c r="AA1092" s="369"/>
      <c r="AB1092" s="369"/>
      <c r="AC1092" s="149" t="s">
        <v>338</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81">
        <v>1</v>
      </c>
      <c r="B1093" s="108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81">
        <v>2</v>
      </c>
      <c r="B1094" s="108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81">
        <v>3</v>
      </c>
      <c r="B1095" s="108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81">
        <v>4</v>
      </c>
      <c r="B1096" s="108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81">
        <v>5</v>
      </c>
      <c r="B1097" s="108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81">
        <v>6</v>
      </c>
      <c r="B1098" s="108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81">
        <v>7</v>
      </c>
      <c r="B1099" s="108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81">
        <v>8</v>
      </c>
      <c r="B1100" s="108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81">
        <v>9</v>
      </c>
      <c r="B1101" s="108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81">
        <v>10</v>
      </c>
      <c r="B1102" s="108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81">
        <v>11</v>
      </c>
      <c r="B1103" s="108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81">
        <v>12</v>
      </c>
      <c r="B1104" s="108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81">
        <v>13</v>
      </c>
      <c r="B1105" s="108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81">
        <v>14</v>
      </c>
      <c r="B1106" s="108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81">
        <v>15</v>
      </c>
      <c r="B1107" s="108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81">
        <v>16</v>
      </c>
      <c r="B1108" s="108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81">
        <v>17</v>
      </c>
      <c r="B1109" s="108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81">
        <v>18</v>
      </c>
      <c r="B1110" s="108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81">
        <v>19</v>
      </c>
      <c r="B1111" s="108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81">
        <v>20</v>
      </c>
      <c r="B1112" s="108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81">
        <v>21</v>
      </c>
      <c r="B1113" s="108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81">
        <v>22</v>
      </c>
      <c r="B1114" s="108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81">
        <v>23</v>
      </c>
      <c r="B1115" s="108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81">
        <v>24</v>
      </c>
      <c r="B1116" s="108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81">
        <v>25</v>
      </c>
      <c r="B1117" s="108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81">
        <v>26</v>
      </c>
      <c r="B1118" s="108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81">
        <v>27</v>
      </c>
      <c r="B1119" s="108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81">
        <v>28</v>
      </c>
      <c r="B1120" s="108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81">
        <v>29</v>
      </c>
      <c r="B1121" s="108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81">
        <v>30</v>
      </c>
      <c r="B1122" s="108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353</v>
      </c>
      <c r="Z1125" s="369"/>
      <c r="AA1125" s="369"/>
      <c r="AB1125" s="369"/>
      <c r="AC1125" s="149" t="s">
        <v>338</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81">
        <v>1</v>
      </c>
      <c r="B1126" s="108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81">
        <v>2</v>
      </c>
      <c r="B1127" s="108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81">
        <v>3</v>
      </c>
      <c r="B1128" s="108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81">
        <v>4</v>
      </c>
      <c r="B1129" s="108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81">
        <v>5</v>
      </c>
      <c r="B1130" s="108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81">
        <v>6</v>
      </c>
      <c r="B1131" s="108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81">
        <v>7</v>
      </c>
      <c r="B1132" s="108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81">
        <v>8</v>
      </c>
      <c r="B1133" s="108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81">
        <v>9</v>
      </c>
      <c r="B1134" s="108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81">
        <v>10</v>
      </c>
      <c r="B1135" s="108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81">
        <v>11</v>
      </c>
      <c r="B1136" s="108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81">
        <v>12</v>
      </c>
      <c r="B1137" s="108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81">
        <v>13</v>
      </c>
      <c r="B1138" s="108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81">
        <v>14</v>
      </c>
      <c r="B1139" s="108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81">
        <v>15</v>
      </c>
      <c r="B1140" s="108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81">
        <v>16</v>
      </c>
      <c r="B1141" s="108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81">
        <v>17</v>
      </c>
      <c r="B1142" s="108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81">
        <v>18</v>
      </c>
      <c r="B1143" s="108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81">
        <v>19</v>
      </c>
      <c r="B1144" s="108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81">
        <v>20</v>
      </c>
      <c r="B1145" s="108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81">
        <v>21</v>
      </c>
      <c r="B1146" s="108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81">
        <v>22</v>
      </c>
      <c r="B1147" s="108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81">
        <v>23</v>
      </c>
      <c r="B1148" s="108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81">
        <v>24</v>
      </c>
      <c r="B1149" s="108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81">
        <v>25</v>
      </c>
      <c r="B1150" s="108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81">
        <v>26</v>
      </c>
      <c r="B1151" s="108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81">
        <v>27</v>
      </c>
      <c r="B1152" s="108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81">
        <v>28</v>
      </c>
      <c r="B1153" s="108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81">
        <v>29</v>
      </c>
      <c r="B1154" s="108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81">
        <v>30</v>
      </c>
      <c r="B1155" s="108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353</v>
      </c>
      <c r="Z1158" s="369"/>
      <c r="AA1158" s="369"/>
      <c r="AB1158" s="369"/>
      <c r="AC1158" s="149" t="s">
        <v>338</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81">
        <v>1</v>
      </c>
      <c r="B1159" s="108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81">
        <v>2</v>
      </c>
      <c r="B1160" s="108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81">
        <v>3</v>
      </c>
      <c r="B1161" s="108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81">
        <v>4</v>
      </c>
      <c r="B1162" s="108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81">
        <v>5</v>
      </c>
      <c r="B1163" s="108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81">
        <v>6</v>
      </c>
      <c r="B1164" s="108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81">
        <v>7</v>
      </c>
      <c r="B1165" s="108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81">
        <v>8</v>
      </c>
      <c r="B1166" s="108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81">
        <v>9</v>
      </c>
      <c r="B1167" s="108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81">
        <v>10</v>
      </c>
      <c r="B1168" s="108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81">
        <v>11</v>
      </c>
      <c r="B1169" s="108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81">
        <v>12</v>
      </c>
      <c r="B1170" s="108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81">
        <v>13</v>
      </c>
      <c r="B1171" s="108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81">
        <v>14</v>
      </c>
      <c r="B1172" s="108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81">
        <v>15</v>
      </c>
      <c r="B1173" s="108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81">
        <v>16</v>
      </c>
      <c r="B1174" s="108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81">
        <v>17</v>
      </c>
      <c r="B1175" s="108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81">
        <v>18</v>
      </c>
      <c r="B1176" s="108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81">
        <v>19</v>
      </c>
      <c r="B1177" s="108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81">
        <v>20</v>
      </c>
      <c r="B1178" s="108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81">
        <v>21</v>
      </c>
      <c r="B1179" s="108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81">
        <v>22</v>
      </c>
      <c r="B1180" s="108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81">
        <v>23</v>
      </c>
      <c r="B1181" s="108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81">
        <v>24</v>
      </c>
      <c r="B1182" s="108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81">
        <v>25</v>
      </c>
      <c r="B1183" s="108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81">
        <v>26</v>
      </c>
      <c r="B1184" s="108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81">
        <v>27</v>
      </c>
      <c r="B1185" s="108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81">
        <v>28</v>
      </c>
      <c r="B1186" s="108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81">
        <v>29</v>
      </c>
      <c r="B1187" s="108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81">
        <v>30</v>
      </c>
      <c r="B1188" s="108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353</v>
      </c>
      <c r="Z1191" s="369"/>
      <c r="AA1191" s="369"/>
      <c r="AB1191" s="369"/>
      <c r="AC1191" s="149" t="s">
        <v>338</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81">
        <v>1</v>
      </c>
      <c r="B1192" s="108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81">
        <v>2</v>
      </c>
      <c r="B1193" s="108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81">
        <v>3</v>
      </c>
      <c r="B1194" s="108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81">
        <v>4</v>
      </c>
      <c r="B1195" s="108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81">
        <v>5</v>
      </c>
      <c r="B1196" s="108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81">
        <v>6</v>
      </c>
      <c r="B1197" s="108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81">
        <v>7</v>
      </c>
      <c r="B1198" s="108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81">
        <v>8</v>
      </c>
      <c r="B1199" s="108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81">
        <v>9</v>
      </c>
      <c r="B1200" s="108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81">
        <v>10</v>
      </c>
      <c r="B1201" s="108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81">
        <v>11</v>
      </c>
      <c r="B1202" s="108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81">
        <v>12</v>
      </c>
      <c r="B1203" s="108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81">
        <v>13</v>
      </c>
      <c r="B1204" s="108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81">
        <v>14</v>
      </c>
      <c r="B1205" s="108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81">
        <v>15</v>
      </c>
      <c r="B1206" s="108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81">
        <v>16</v>
      </c>
      <c r="B1207" s="108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81">
        <v>17</v>
      </c>
      <c r="B1208" s="108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81">
        <v>18</v>
      </c>
      <c r="B1209" s="108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81">
        <v>19</v>
      </c>
      <c r="B1210" s="108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81">
        <v>20</v>
      </c>
      <c r="B1211" s="108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81">
        <v>21</v>
      </c>
      <c r="B1212" s="108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81">
        <v>22</v>
      </c>
      <c r="B1213" s="108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81">
        <v>23</v>
      </c>
      <c r="B1214" s="108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81">
        <v>24</v>
      </c>
      <c r="B1215" s="108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81">
        <v>25</v>
      </c>
      <c r="B1216" s="108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81">
        <v>26</v>
      </c>
      <c r="B1217" s="108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81">
        <v>27</v>
      </c>
      <c r="B1218" s="108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81">
        <v>28</v>
      </c>
      <c r="B1219" s="108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81">
        <v>29</v>
      </c>
      <c r="B1220" s="108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81">
        <v>30</v>
      </c>
      <c r="B1221" s="108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353</v>
      </c>
      <c r="Z1224" s="369"/>
      <c r="AA1224" s="369"/>
      <c r="AB1224" s="369"/>
      <c r="AC1224" s="149" t="s">
        <v>338</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81">
        <v>1</v>
      </c>
      <c r="B1225" s="108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81">
        <v>2</v>
      </c>
      <c r="B1226" s="108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81">
        <v>3</v>
      </c>
      <c r="B1227" s="108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81">
        <v>4</v>
      </c>
      <c r="B1228" s="108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81">
        <v>5</v>
      </c>
      <c r="B1229" s="108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81">
        <v>6</v>
      </c>
      <c r="B1230" s="108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81">
        <v>7</v>
      </c>
      <c r="B1231" s="108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81">
        <v>8</v>
      </c>
      <c r="B1232" s="108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81">
        <v>9</v>
      </c>
      <c r="B1233" s="108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81">
        <v>10</v>
      </c>
      <c r="B1234" s="108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81">
        <v>11</v>
      </c>
      <c r="B1235" s="108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81">
        <v>12</v>
      </c>
      <c r="B1236" s="108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81">
        <v>13</v>
      </c>
      <c r="B1237" s="108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81">
        <v>14</v>
      </c>
      <c r="B1238" s="108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81">
        <v>15</v>
      </c>
      <c r="B1239" s="108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81">
        <v>16</v>
      </c>
      <c r="B1240" s="108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81">
        <v>17</v>
      </c>
      <c r="B1241" s="108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81">
        <v>18</v>
      </c>
      <c r="B1242" s="108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81">
        <v>19</v>
      </c>
      <c r="B1243" s="108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81">
        <v>20</v>
      </c>
      <c r="B1244" s="108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81">
        <v>21</v>
      </c>
      <c r="B1245" s="108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81">
        <v>22</v>
      </c>
      <c r="B1246" s="108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81">
        <v>23</v>
      </c>
      <c r="B1247" s="108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81">
        <v>24</v>
      </c>
      <c r="B1248" s="108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81">
        <v>25</v>
      </c>
      <c r="B1249" s="108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81">
        <v>26</v>
      </c>
      <c r="B1250" s="108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81">
        <v>27</v>
      </c>
      <c r="B1251" s="108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81">
        <v>28</v>
      </c>
      <c r="B1252" s="108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81">
        <v>29</v>
      </c>
      <c r="B1253" s="108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81">
        <v>30</v>
      </c>
      <c r="B1254" s="108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353</v>
      </c>
      <c r="Z1257" s="369"/>
      <c r="AA1257" s="369"/>
      <c r="AB1257" s="369"/>
      <c r="AC1257" s="149" t="s">
        <v>338</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81">
        <v>1</v>
      </c>
      <c r="B1258" s="108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81">
        <v>2</v>
      </c>
      <c r="B1259" s="108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81">
        <v>3</v>
      </c>
      <c r="B1260" s="108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81">
        <v>4</v>
      </c>
      <c r="B1261" s="108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81">
        <v>5</v>
      </c>
      <c r="B1262" s="108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81">
        <v>6</v>
      </c>
      <c r="B1263" s="108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81">
        <v>7</v>
      </c>
      <c r="B1264" s="108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81">
        <v>8</v>
      </c>
      <c r="B1265" s="108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81">
        <v>9</v>
      </c>
      <c r="B1266" s="108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81">
        <v>10</v>
      </c>
      <c r="B1267" s="108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81">
        <v>11</v>
      </c>
      <c r="B1268" s="108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81">
        <v>12</v>
      </c>
      <c r="B1269" s="108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81">
        <v>13</v>
      </c>
      <c r="B1270" s="108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81">
        <v>14</v>
      </c>
      <c r="B1271" s="108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81">
        <v>15</v>
      </c>
      <c r="B1272" s="108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81">
        <v>16</v>
      </c>
      <c r="B1273" s="108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81">
        <v>17</v>
      </c>
      <c r="B1274" s="108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81">
        <v>18</v>
      </c>
      <c r="B1275" s="108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81">
        <v>19</v>
      </c>
      <c r="B1276" s="108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81">
        <v>20</v>
      </c>
      <c r="B1277" s="108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81">
        <v>21</v>
      </c>
      <c r="B1278" s="108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81">
        <v>22</v>
      </c>
      <c r="B1279" s="108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81">
        <v>23</v>
      </c>
      <c r="B1280" s="108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81">
        <v>24</v>
      </c>
      <c r="B1281" s="108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81">
        <v>25</v>
      </c>
      <c r="B1282" s="108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81">
        <v>26</v>
      </c>
      <c r="B1283" s="108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81">
        <v>27</v>
      </c>
      <c r="B1284" s="108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81">
        <v>28</v>
      </c>
      <c r="B1285" s="108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81">
        <v>29</v>
      </c>
      <c r="B1286" s="108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81">
        <v>30</v>
      </c>
      <c r="B1287" s="108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353</v>
      </c>
      <c r="Z1290" s="369"/>
      <c r="AA1290" s="369"/>
      <c r="AB1290" s="369"/>
      <c r="AC1290" s="149" t="s">
        <v>338</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81">
        <v>1</v>
      </c>
      <c r="B1291" s="108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81">
        <v>2</v>
      </c>
      <c r="B1292" s="108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81">
        <v>3</v>
      </c>
      <c r="B1293" s="108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81">
        <v>4</v>
      </c>
      <c r="B1294" s="108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81">
        <v>5</v>
      </c>
      <c r="B1295" s="108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81">
        <v>6</v>
      </c>
      <c r="B1296" s="108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81">
        <v>7</v>
      </c>
      <c r="B1297" s="108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81">
        <v>8</v>
      </c>
      <c r="B1298" s="108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81">
        <v>9</v>
      </c>
      <c r="B1299" s="108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81">
        <v>10</v>
      </c>
      <c r="B1300" s="108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81">
        <v>11</v>
      </c>
      <c r="B1301" s="108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81">
        <v>12</v>
      </c>
      <c r="B1302" s="108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81">
        <v>13</v>
      </c>
      <c r="B1303" s="108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81">
        <v>14</v>
      </c>
      <c r="B1304" s="108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81">
        <v>15</v>
      </c>
      <c r="B1305" s="108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81">
        <v>16</v>
      </c>
      <c r="B1306" s="108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81">
        <v>17</v>
      </c>
      <c r="B1307" s="108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81">
        <v>18</v>
      </c>
      <c r="B1308" s="108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81">
        <v>19</v>
      </c>
      <c r="B1309" s="108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81">
        <v>20</v>
      </c>
      <c r="B1310" s="108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81">
        <v>21</v>
      </c>
      <c r="B1311" s="108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81">
        <v>22</v>
      </c>
      <c r="B1312" s="108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81">
        <v>23</v>
      </c>
      <c r="B1313" s="108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81">
        <v>24</v>
      </c>
      <c r="B1314" s="108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81">
        <v>25</v>
      </c>
      <c r="B1315" s="108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81">
        <v>26</v>
      </c>
      <c r="B1316" s="108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81">
        <v>27</v>
      </c>
      <c r="B1317" s="108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81">
        <v>28</v>
      </c>
      <c r="B1318" s="108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81">
        <v>29</v>
      </c>
      <c r="B1319" s="108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81">
        <v>30</v>
      </c>
      <c r="B1320" s="108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2020-11-17T01:05:19Z</cp:lastPrinted>
  <dcterms:created xsi:type="dcterms:W3CDTF">2012-03-13T00:50:25Z</dcterms:created>
  <dcterms:modified xsi:type="dcterms:W3CDTF">2020-11-17T01:05:26Z</dcterms:modified>
</cp:coreProperties>
</file>