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<sst xmlns="http://schemas.openxmlformats.org/spreadsheetml/2006/main" count="2883" uniqueCount="634">
  <si>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</si>
  <si>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</si>
  <si>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</si>
  <si>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</si>
  <si>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</si>
  <si>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</si>
  <si>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</si>
  <si>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</si>
  <si>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</si>
  <si>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</si>
  <si>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</si>
  <si>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</si>
  <si>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</si>
  <si>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</si>
  <si>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</si>
  <si>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</si>
  <si>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</si>
  <si>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</si>
  <si>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</si>
  <si>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</si>
  <si>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</si>
  <si>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</si>
  <si>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</si>
  <si>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</si>
  <si>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</si>
  <si>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</si>
  <si>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</si>
  <si>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</si>
  <si>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</si>
  <si>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</si>
  <si>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</si>
  <si>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</si>
  <si>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</si>
  <si>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</si>
  <si>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</si>
  <si>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</si>
  <si>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</si>
  <si>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</si>
  <si>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</si>
  <si>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</si>
  <si>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</si>
  <si>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</si>
  <si>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</si>
  <si>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</si>
  <si>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</si>
  <si>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</si>
  <si>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</si>
  <si>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</si>
  <si>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</si>
  <si>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</si>
  <si>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</si>
  <si>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</si>
  <si>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</si>
  <si>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</si>
  <si>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</si>
  <si>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</si>
  <si>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</si>
  <si>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</si>
  <si>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</si>
  <si>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</si>
  <si>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</si>
  <si>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</si>
  <si>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</si>
  <si>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</si>
  <si>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</si>
  <si>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</si>
  <si>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</si>
  <si>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</si>
  <si>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</si>
  <si>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</si>
  <si>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</si>
  <si>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</si>
  <si>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</si>
  <si>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</si>
  <si>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</si>
  <si>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</si>
  <si>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</si>
  <si>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</si>
  <si>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</si>
  <si>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</si>
  <si>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</si>
  <si>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</si>
  <si>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</si>
  <si>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</si>
  <si>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</si>
  <si>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</si>
  <si>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</si>
  <si>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</si>
  <si>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</si>
  <si>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</si>
  <si>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</si>
  <si>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</si>
  <si>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</si>
  <si>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</si>
  <si>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</si>
  <si>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</si>
  <si>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</si>
  <si>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</si>
  <si>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</si>
  <si>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</si>
  <si>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</si>
  <si>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</si>
  <si>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</si>
  <si>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</si>
  <si>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</si>
  <si>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</si>
  <si>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</si>
  <si>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</si>
  <si>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</si>
  <si>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</si>
  <si>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</si>
  <si>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</si>
  <si>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</si>
  <si>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</si>
  <si>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</si>
  <si>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</si>
  <si>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</si>
  <si>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</si>
  <si>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</si>
  <si>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</si>
  <si>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</si>
  <si>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</si>
  <si>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</si>
  <si>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</si>
  <si>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</si>
  <si>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</si>
  <si>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</si>
  <si>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</si>
  <si>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</si>
  <si>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</si>
  <si>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</si>
  <si>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</si>
  <si>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</si>
  <si>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</si>
  <si>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</si>
  <si>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</si>
  <si>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</si>
  <si>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</si>
  <si>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</si>
  <si>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</si>
  <si>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</si>
  <si>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</si>
  <si>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</si>
  <si>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</si>
  <si>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</si>
  <si>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</si>
  <si>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</si>
  <si>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</si>
  <si>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</si>
  <si>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</si>
  <si>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</si>
  <si>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</si>
  <si>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</si>
  <si>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</si>
  <si>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</si>
  <si>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</si>
  <si>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</si>
  <si>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</si>
  <si>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</si>
  <si>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</si>
  <si>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</si>
  <si>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</si>
  <si>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</si>
  <si>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</si>
  <si>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</si>
  <si>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</si>
  <si>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</si>
  <si>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</si>
  <si>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</si>
  <si>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</si>
  <si>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</si>
  <si>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</si>
  <si>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</si>
  <si>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</si>
  <si>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</si>
  <si>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</si>
  <si>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</si>
  <si>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</si>
  <si>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</si>
  <si>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</si>
  <si>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</si>
  <si>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</si>
  <si>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</si>
  <si>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</si>
  <si>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</si>
  <si>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</si>
  <si>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</si>
  <si>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</si>
  <si>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</si>
  <si>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</si>
  <si>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</si>
  <si>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</si>
  <si>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</si>
  <si>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</si>
  <si>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</si>
  <si>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</si>
  <si>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</si>
  <si>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</si>
  <si>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</si>
  <si>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</si>
  <si>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</si>
  <si>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</si>
  <si>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</si>
  <si>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</si>
  <si>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</si>
  <si>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</si>
  <si>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</si>
  <si>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</si>
  <si>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</si>
  <si>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</si>
  <si>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</si>
  <si>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</si>
  <si>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</si>
  <si>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</si>
  <si>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</si>
  <si>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</si>
  <si>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</si>
  <si>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</si>
  <si>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</si>
  <si>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</si>
  <si>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</si>
  <si>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</si>
  <si>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</si>
  <si>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</si>
  <si>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</si>
  <si>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</si>
  <si>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</si>
  <si>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</si>
  <si>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</si>
  <si>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</si>
  <si>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</si>
  <si>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</si>
  <si>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</si>
  <si>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</si>
  <si>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</si>
  <si>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</si>
  <si>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</si>
  <si>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</si>
  <si>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</si>
  <si>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</si>
  <si>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</si>
  <si>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</si>
  <si>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</si>
  <si>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</si>
  <si>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</si>
  <si>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</si>
  <si>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</si>
  <si>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</si>
  <si>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</si>
  <si>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</si>
  <si>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</si>
  <si>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</si>
  <si>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</si>
  <si>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</si>
  <si>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</si>
  <si>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</si>
  <si>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</si>
  <si>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</si>
  <si>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</si>
  <si>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</si>
  <si>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</si>
  <si>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</si>
  <si>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</si>
  <si>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</si>
  <si>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</si>
  <si>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</si>
  <si>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</si>
  <si>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</si>
  <si>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</si>
  <si>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</si>
  <si>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</si>
  <si>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</si>
  <si>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</si>
  <si>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</si>
  <si>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</si>
  <si>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</si>
  <si>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</si>
  <si>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</si>
  <si>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</si>
  <si>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</si>
  <si>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</si>
  <si>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</si>
  <si>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</si>
  <si>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</si>
  <si>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</si>
  <si>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</si>
  <si>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</si>
  <si>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</si>
  <si>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</si>
  <si>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</si>
  <si>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</si>
  <si>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</si>
  <si>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</si>
  <si>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</si>
  <si>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</si>
  <si>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</si>
  <si>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</si>
  <si>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</si>
  <si>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</si>
  <si>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</si>
  <si>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</si>
  <si>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</si>
  <si>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</si>
  <si>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</si>
  <si>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</si>
  <si>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</si>
  <si>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</si>
  <si>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</si>
  <si>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</si>
  <si>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</si>
  <si>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</si>
  <si>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</si>
  <si>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</si>
  <si>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</si>
  <si>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</si>
  <si>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</si>
  <si>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</si>
  <si>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</si>
  <si>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</si>
  <si>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</si>
  <si>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</si>
  <si>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</si>
  <si>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</si>
  <si>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</si>
  <si>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</si>
  <si>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</si>
  <si>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</si>
  <si>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</si>
  <si>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</si>
  <si>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</si>
  <si>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</si>
  <si>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</si>
  <si>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</si>
  <si>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</si>
  <si>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</si>
  <si>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</si>
  <si>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</si>
  <si>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</si>
  <si>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</si>
  <si>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</si>
  <si>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</si>
  <si>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</si>
  <si>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</si>
  <si>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</si>
  <si>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</si>
  <si>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</si>
  <si>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</si>
  <si>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</si>
  <si>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</si>
  <si>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</si>
  <si>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</si>
  <si>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</si>
  <si>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</si>
  <si>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</si>
  <si>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</si>
  <si>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</si>
  <si>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</si>
  <si>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</si>
  <si>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</si>
  <si>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</si>
  <si>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</si>
  <si>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</si>
  <si>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</si>
  <si>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</si>
  <si>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</si>
  <si>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</si>
  <si>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</si>
  <si>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</si>
  <si>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</si>
  <si>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</si>
  <si>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</si>
  <si>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</si>
  <si>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</si>
  <si>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</si>
  <si>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</si>
  <si>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</si>
  <si>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</si>
  <si>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</si>
  <si>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</si>
  <si>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</si>
  <si>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</si>
  <si>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</si>
  <si>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</si>
  <si>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</si>
  <si>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</si>
  <si>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</si>
  <si>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</si>
  <si>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</si>
  <si>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</si>
  <si>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</si>
  <si>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</si>
  <si>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</si>
  <si>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</si>
  <si>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</si>
  <si>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</si>
  <si>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</si>
  <si>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</si>
  <si>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</si>
  <si>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</si>
  <si>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</si>
  <si>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</si>
  <si>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</si>
  <si>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</si>
  <si>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</si>
  <si>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</si>
  <si>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</si>
  <si>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</si>
  <si>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</si>
  <si>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</si>
  <si>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</si>
  <si>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</si>
  <si>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</si>
  <si>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</si>
  <si>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</si>
  <si>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</si>
  <si>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</si>
  <si>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</si>
  <si>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</si>
  <si>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</si>
  <si>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</si>
  <si>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</si>
  <si>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</si>
  <si>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</si>
  <si>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</si>
  <si>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</si>
  <si>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</si>
  <si>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</si>
  <si>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</si>
  <si>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</si>
  <si>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</si>
  <si>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</si>
  <si>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</si>
  <si>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</si>
  <si>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</si>
  <si>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</si>
  <si>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</si>
  <si>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</si>
  <si>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</si>
  <si>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</si>
  <si>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</si>
  <si>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</si>
  <si>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</si>
  <si>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</si>
  <si>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</si>
  <si>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</si>
  <si>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</si>
  <si>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</si>
  <si>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</si>
  <si>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</si>
  <si>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</si>
  <si>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</si>
  <si>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</si>
  <si>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</si>
  <si>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</si>
  <si>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</si>
  <si>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</si>
  <si>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</si>
  <si>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</si>
  <si>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</si>
  <si>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</si>
  <si>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</si>
  <si>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</si>
  <si>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</si>
  <si>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</si>
  <si>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</si>
  <si>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</si>
  <si>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</si>
  <si>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</si>
  <si>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</si>
  <si>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</si>
  <si>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</si>
  <si>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</si>
  <si>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</si>
  <si>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</si>
  <si>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</si>
  <si>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</si>
  <si>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</si>
  <si>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</si>
  <si>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</si>
  <si>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</si>
  <si>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</si>
  <si>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</si>
  <si>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</si>
  <si>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</si>
  <si>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</si>
  <si>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</si>
  <si>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</si>
  <si>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</si>
  <si>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</si>
  <si>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</si>
  <si>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</si>
  <si>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</si>
  <si>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</si>
  <si>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</si>
  <si>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</si>
  <si>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</si>
  <si>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</si>
  <si>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</si>
  <si>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</si>
  <si>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</si>
  <si>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</si>
  <si>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</si>
  <si>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</si>
  <si>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</si>
  <si>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</si>
  <si>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</si>
  <si>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</si>
  <si>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</si>
  <si>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</si>
  <si>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</si>
  <si>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</si>
  <si>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</si>
  <si>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</si>
  <si>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</si>
  <si>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</si>
  <si>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</si>
  <si>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</si>
  <si>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</si>
  <si>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</si>
  <si>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</si>
  <si>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</si>
  <si>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</si>
  <si>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</si>
  <si>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</si>
  <si>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</si>
  <si>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</si>
  <si>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</si>
  <si>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</si>
  <si>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</si>
  <si>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</si>
  <si>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</si>
  <si>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</si>
  <si>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</si>
  <si>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</si>
  <si>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</si>
  <si>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</si>
  <si>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</si>
  <si>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</si>
  <si>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</si>
  <si>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</si>
  <si>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</si>
  <si>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</si>
  <si>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</si>
  <si>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</si>
  <si>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</si>
  <si>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</si>
  <si>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</si>
  <si>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</si>
  <si>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</si>
  <si>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</si>
  <si>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</si>
  <si>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</si>
  <si>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</si>
  <si>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</si>
  <si>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</si>
  <si>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</si>
  <si>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</si>
  <si>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</si>
  <si>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</si>
  <si>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</si>
  <si>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</si>
  <si>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</si>
  <si>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</si>
  <si>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</si>
  <si>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</si>
  <si>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</si>
  <si>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</si>
  <si>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</si>
  <si>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</si>
  <si>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</si>
  <si>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</si>
  <si>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</si>
  <si>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</si>
  <si>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</si>
  <si>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</si>
  <si>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</si>
  <si>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</si>
  <si>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平成２７年度</t>
  </si>
  <si>
    <t>医政局経済課</t>
  </si>
  <si>
    <t>規制改革実施計画（平成26年6月24日閣議決定）
先駆けパッケージ戦略</t>
  </si>
  <si>
    <t>革新的な医薬品・医療機器の価格に関する制度の改善として、新たな医薬品・医療機器の開発に当たり、既存の価格算定ルールの内容や注意事項、価格の見通し等について、治験前、薬事承認審査前、保険収載前の各段階に応じて、随時、厚生労働省に相談可能な仕組みを整備する。</t>
  </si>
  <si>
    <t>保険適用希望書提出の窓口となる職員を地方に定期的に派遣し、医薬品・医療機器開発企業や研究機関を対象として保険適用に関する相談会を現地で開催する。</t>
  </si>
  <si>
    <t>医薬品審査等業務庁費</t>
  </si>
  <si>
    <t>職員旅費</t>
  </si>
  <si>
    <t>治験前から保険収載前の各段階に応じて、前年度以上の事前相談を行う</t>
  </si>
  <si>
    <t>事前相談件数（目標：「前年度以上」 )</t>
  </si>
  <si>
    <t>担当課による集計</t>
    <rPh sb="6" eb="8">
      <t>シュウケイ</t>
    </rPh>
    <phoneticPr fontId="5"/>
  </si>
  <si>
    <t>本事業における保険適用相談会の実施回数</t>
  </si>
  <si>
    <t>単位当たりコスト ＝ Ｘ ／ Ｙ
Ｘ：「保険適用相談事業の執行額」 
Ｙ：「本事業における保険適用相談事業実施回数」</t>
  </si>
  <si>
    <t>回</t>
  </si>
  <si>
    <t>百万円</t>
  </si>
  <si>
    <t>　　X/Y</t>
  </si>
  <si>
    <t>5/6</t>
  </si>
  <si>
    <t>2/7</t>
  </si>
  <si>
    <t>5/8</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</si>
  <si>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</si>
  <si>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</si>
  <si>
    <t>本事業により、医薬品・医療機器の開発企業や研究機関が新たな医薬品・医療機器の開発をするに当たり、既存の価格算定ルールの内容や注意事項、価格の見通し等について、治験前、薬事承認審査前、保険収載前の各段階に応じて、随時、厚生労働省に相談可能となり、医薬品等の実用化促進につながる。</t>
  </si>
  <si>
    <t>保険適用の事前相談については業界から要望が強く、国民や社会のニーズを的確に反映している事業である。</t>
    <rPh sb="0" eb="2">
      <t>ホケン</t>
    </rPh>
    <rPh sb="2" eb="4">
      <t>テキヨウ</t>
    </rPh>
    <rPh sb="5" eb="7">
      <t>ジゼン</t>
    </rPh>
    <rPh sb="7" eb="9">
      <t>ソウダン</t>
    </rPh>
    <rPh sb="24" eb="26">
      <t>コクミン</t>
    </rPh>
    <rPh sb="27" eb="29">
      <t>シャカイ</t>
    </rPh>
    <rPh sb="34" eb="36">
      <t>テキカク</t>
    </rPh>
    <rPh sb="37" eb="39">
      <t>ハンエイ</t>
    </rPh>
    <rPh sb="43" eb="45">
      <t>ジギョウ</t>
    </rPh>
    <phoneticPr fontId="6"/>
  </si>
  <si>
    <t>医薬品・医療機器の価格予見性の向上のため、既存の価格算定ルールの内容や注意事項、価格の見通し等について、治験前、薬事承認審査前、保険収載前の各段階に応じて相談を実施できるのは、厚生労働省のみである。</t>
    <rPh sb="0" eb="3">
      <t>イヤクヒン</t>
    </rPh>
    <rPh sb="4" eb="6">
      <t>イリョウ</t>
    </rPh>
    <rPh sb="6" eb="8">
      <t>キキ</t>
    </rPh>
    <rPh sb="9" eb="11">
      <t>カカク</t>
    </rPh>
    <rPh sb="11" eb="14">
      <t>ヨケンセイ</t>
    </rPh>
    <rPh sb="15" eb="17">
      <t>コウジョウ</t>
    </rPh>
    <rPh sb="77" eb="79">
      <t>ソウダン</t>
    </rPh>
    <rPh sb="80" eb="82">
      <t>ジッシ</t>
    </rPh>
    <rPh sb="88" eb="90">
      <t>コウセイ</t>
    </rPh>
    <rPh sb="90" eb="93">
      <t>ロウドウショウ</t>
    </rPh>
    <phoneticPr fontId="6"/>
  </si>
  <si>
    <t>「未来投資戦略」に先進的医薬品・医療機器等の創出を推進することとされており、優先度の高い事業である。</t>
    <rPh sb="1" eb="3">
      <t>ミライ</t>
    </rPh>
    <rPh sb="3" eb="5">
      <t>トウシ</t>
    </rPh>
    <rPh sb="5" eb="7">
      <t>センリャク</t>
    </rPh>
    <rPh sb="9" eb="12">
      <t>センシンテキ</t>
    </rPh>
    <rPh sb="12" eb="15">
      <t>イヤクヒン</t>
    </rPh>
    <rPh sb="16" eb="18">
      <t>イリョウ</t>
    </rPh>
    <rPh sb="18" eb="20">
      <t>キキ</t>
    </rPh>
    <rPh sb="20" eb="21">
      <t>トウ</t>
    </rPh>
    <rPh sb="22" eb="24">
      <t>ソウシュツ</t>
    </rPh>
    <rPh sb="25" eb="27">
      <t>スイシン</t>
    </rPh>
    <rPh sb="38" eb="41">
      <t>ユウセンド</t>
    </rPh>
    <rPh sb="42" eb="43">
      <t>タカ</t>
    </rPh>
    <rPh sb="44" eb="46">
      <t>ジギョウ</t>
    </rPh>
    <phoneticPr fontId="6"/>
  </si>
  <si>
    <t>‐</t>
  </si>
  <si>
    <t>-</t>
    <phoneticPr fontId="5"/>
  </si>
  <si>
    <t>無</t>
  </si>
  <si>
    <t>必要最低限の経費のみ予算計上しており、執行においても単位あたりコストが削減されるよう努めている。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35" eb="37">
      <t>サクゲン</t>
    </rPh>
    <rPh sb="42" eb="43">
      <t>ツト</t>
    </rPh>
    <phoneticPr fontId="6"/>
  </si>
  <si>
    <t>事業に必要な経費が当初の見込みより下回ったためであり、妥当である。</t>
    <rPh sb="0" eb="2">
      <t>ジギョウ</t>
    </rPh>
    <rPh sb="3" eb="5">
      <t>ヒツヨウ</t>
    </rPh>
    <rPh sb="6" eb="8">
      <t>ケイヒ</t>
    </rPh>
    <rPh sb="9" eb="11">
      <t>トウショ</t>
    </rPh>
    <rPh sb="12" eb="14">
      <t>ミコ</t>
    </rPh>
    <rPh sb="17" eb="19">
      <t>シタマワ</t>
    </rPh>
    <rPh sb="27" eb="29">
      <t>ダトウ</t>
    </rPh>
    <phoneticPr fontId="6"/>
  </si>
  <si>
    <t>成果目標へ向けて見合った成果実績となっている。</t>
    <rPh sb="0" eb="2">
      <t>セイカ</t>
    </rPh>
    <rPh sb="2" eb="4">
      <t>モクヒョウ</t>
    </rPh>
    <rPh sb="5" eb="6">
      <t>ム</t>
    </rPh>
    <rPh sb="8" eb="10">
      <t>ミア</t>
    </rPh>
    <rPh sb="12" eb="14">
      <t>セイカ</t>
    </rPh>
    <rPh sb="14" eb="16">
      <t>ジッセキ</t>
    </rPh>
    <phoneticPr fontId="6"/>
  </si>
  <si>
    <t>概ね見込みどおりの活動実績になっている。</t>
    <rPh sb="0" eb="1">
      <t>オオム</t>
    </rPh>
    <rPh sb="2" eb="4">
      <t>ミコ</t>
    </rPh>
    <rPh sb="9" eb="11">
      <t>カツドウ</t>
    </rPh>
    <rPh sb="11" eb="13">
      <t>ジッセキ</t>
    </rPh>
    <phoneticPr fontId="6"/>
  </si>
  <si>
    <t>執行状況を踏まえ、事業の見直しや必要な予算要求を実施する。</t>
    <rPh sb="0" eb="2">
      <t>シッコウ</t>
    </rPh>
    <rPh sb="2" eb="4">
      <t>ジョウキョウ</t>
    </rPh>
    <rPh sb="5" eb="6">
      <t>フ</t>
    </rPh>
    <rPh sb="9" eb="11">
      <t>ジギョウ</t>
    </rPh>
    <rPh sb="12" eb="14">
      <t>ミナオ</t>
    </rPh>
    <rPh sb="16" eb="18">
      <t>ヒツヨウ</t>
    </rPh>
    <rPh sb="19" eb="21">
      <t>ヨサン</t>
    </rPh>
    <rPh sb="21" eb="23">
      <t>ヨウキュウ</t>
    </rPh>
    <rPh sb="24" eb="26">
      <t>ジッシ</t>
    </rPh>
    <phoneticPr fontId="6"/>
  </si>
  <si>
    <t>新27-11</t>
  </si>
  <si>
    <t>236</t>
  </si>
  <si>
    <t>0238</t>
  </si>
  <si>
    <t>0245</t>
    <phoneticPr fontId="5"/>
  </si>
  <si>
    <t>A.職員（複数名）</t>
  </si>
  <si>
    <t>旅費</t>
    <rPh sb="0" eb="2">
      <t>リョヒ</t>
    </rPh>
    <phoneticPr fontId="5"/>
  </si>
  <si>
    <t>出張にかかる旅費</t>
    <phoneticPr fontId="5"/>
  </si>
  <si>
    <t>職員（複数名）</t>
  </si>
  <si>
    <t>－</t>
  </si>
  <si>
    <t>出張にかかる旅費</t>
  </si>
  <si>
    <t>保険適用の申請に当たり十分に活用されている。</t>
    <rPh sb="0" eb="2">
      <t>ホケン</t>
    </rPh>
    <rPh sb="2" eb="4">
      <t>テキヨウ</t>
    </rPh>
    <rPh sb="5" eb="7">
      <t>シンセイ</t>
    </rPh>
    <rPh sb="8" eb="9">
      <t>ア</t>
    </rPh>
    <rPh sb="11" eb="13">
      <t>ジュウブン</t>
    </rPh>
    <rPh sb="14" eb="16">
      <t>カツヨウ</t>
    </rPh>
    <phoneticPr fontId="6"/>
  </si>
  <si>
    <t>保険適用申請相談事業</t>
    <phoneticPr fontId="5"/>
  </si>
  <si>
    <t>-</t>
    <phoneticPr fontId="5"/>
  </si>
  <si>
    <t>当該事業は、平成27年度から開始された事業であり、令和元年度は、診療報酬改定の影響もあり、相談件数が減少したが、保険収載に係る事前相談の件数は年々増加する傾向にある。今後も引き続き、保険適用に関する相談事業を適切に実施していく必要がある。</t>
    <rPh sb="0" eb="2">
      <t>トウガイ</t>
    </rPh>
    <rPh sb="2" eb="4">
      <t>ジギョウ</t>
    </rPh>
    <rPh sb="6" eb="8">
      <t>ヘイセイ</t>
    </rPh>
    <rPh sb="10" eb="12">
      <t>ネンド</t>
    </rPh>
    <rPh sb="14" eb="16">
      <t>カイシ</t>
    </rPh>
    <rPh sb="19" eb="21">
      <t>ジギョウ</t>
    </rPh>
    <rPh sb="56" eb="58">
      <t>ホケン</t>
    </rPh>
    <rPh sb="58" eb="60">
      <t>シュウサイ</t>
    </rPh>
    <rPh sb="61" eb="62">
      <t>カカ</t>
    </rPh>
    <rPh sb="63" eb="65">
      <t>ジゼン</t>
    </rPh>
    <rPh sb="65" eb="67">
      <t>ソウダン</t>
    </rPh>
    <rPh sb="68" eb="70">
      <t>ケンスウ</t>
    </rPh>
    <rPh sb="71" eb="73">
      <t>ネンネン</t>
    </rPh>
    <rPh sb="73" eb="75">
      <t>ゾウカ</t>
    </rPh>
    <rPh sb="77" eb="79">
      <t>ケイコウ</t>
    </rPh>
    <rPh sb="83" eb="85">
      <t>コンゴ</t>
    </rPh>
    <rPh sb="86" eb="87">
      <t>ヒ</t>
    </rPh>
    <rPh sb="88" eb="89">
      <t>ツヅ</t>
    </rPh>
    <rPh sb="91" eb="93">
      <t>ホケン</t>
    </rPh>
    <rPh sb="93" eb="95">
      <t>テキヨウ</t>
    </rPh>
    <rPh sb="96" eb="97">
      <t>カン</t>
    </rPh>
    <rPh sb="99" eb="101">
      <t>ソウダン</t>
    </rPh>
    <rPh sb="101" eb="103">
      <t>ジギョウ</t>
    </rPh>
    <rPh sb="104" eb="106">
      <t>テキセツ</t>
    </rPh>
    <rPh sb="107" eb="109">
      <t>ジッシ</t>
    </rPh>
    <rPh sb="113" eb="115">
      <t>ヒツヨウ</t>
    </rPh>
    <phoneticPr fontId="6"/>
  </si>
  <si>
    <t>その他</t>
  </si>
  <si>
    <t>特定非営利活動法人　さらプロジェクト</t>
  </si>
  <si>
    <t>医療機器保険適用希望書データ入力一式</t>
  </si>
  <si>
    <t>随意契約
（少額）</t>
  </si>
  <si>
    <t>特定非営利活動法人日本セルプセンター</t>
  </si>
  <si>
    <t>課長：林　俊宏</t>
    <rPh sb="0" eb="2">
      <t>カチョウ</t>
    </rPh>
    <rPh sb="3" eb="4">
      <t>ハヤシ</t>
    </rPh>
    <rPh sb="5" eb="7">
      <t>トシヒロ</t>
    </rPh>
    <phoneticPr fontId="5"/>
  </si>
  <si>
    <t>点検対象外</t>
    <rPh sb="0" eb="2">
      <t>テンケン</t>
    </rPh>
    <rPh sb="2" eb="5">
      <t>タイショウガイ</t>
    </rPh>
    <phoneticPr fontId="5"/>
  </si>
  <si>
    <t>－</t>
    <phoneticPr fontId="5"/>
  </si>
  <si>
    <t>引き続き、必要な予算額を確保し、適正な執行に努めること。</t>
    <phoneticPr fontId="5"/>
  </si>
  <si>
    <t>-</t>
    <phoneticPr fontId="5"/>
  </si>
  <si>
    <t>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</si>
</sst>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743</xdr:row>
      <xdr:rowOff>0</xdr:rowOff>
    </xdr:from>
    <xdr:to>
      <xdr:col>41</xdr:col>
      <xdr:colOff>157507</xdr:colOff>
      <xdr:row>747</xdr:row>
      <xdr:rowOff>57167</xdr:rowOff>
    </xdr:to>
    <xdr:sp macro="" textlink="">
      <xdr:nvSpPr>
        <xdr:cNvPr id="7" name="正方形/長方形 6"/>
        <xdr:cNvSpPr/>
      </xdr:nvSpPr>
      <xdr:spPr>
        <a:xfrm>
          <a:off x="3400425" y="40138350"/>
          <a:ext cx="5158132" cy="14668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厚生労働省１．６百万円</a:t>
          </a:r>
          <a:endParaRPr kumimoji="1" lang="en-US" altLang="ja-JP" sz="1100"/>
        </a:p>
      </xdr:txBody>
    </xdr:sp>
    <xdr:clientData/>
  </xdr:twoCellAnchor>
  <xdr:twoCellAnchor>
    <xdr:from>
      <xdr:col>21</xdr:col>
      <xdr:colOff>150476</xdr:colOff>
      <xdr:row>750</xdr:row>
      <xdr:rowOff>173545</xdr:rowOff>
    </xdr:from>
    <xdr:to>
      <xdr:col>36</xdr:col>
      <xdr:colOff>40154</xdr:colOff>
      <xdr:row>752</xdr:row>
      <xdr:rowOff>231912</xdr:rowOff>
    </xdr:to>
    <xdr:sp macro="" textlink="">
      <xdr:nvSpPr>
        <xdr:cNvPr id="8" name="正方形/長方形 7"/>
        <xdr:cNvSpPr/>
      </xdr:nvSpPr>
      <xdr:spPr>
        <a:xfrm>
          <a:off x="4551026" y="42778870"/>
          <a:ext cx="2890053" cy="7632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職員等　（３）</a:t>
          </a:r>
          <a:endParaRPr lang="en-US" altLang="ja-JP"/>
        </a:p>
        <a:p>
          <a:pPr algn="ctr"/>
          <a:r>
            <a:rPr lang="ja-JP" altLang="en-US"/>
            <a:t>　１．６百万円</a:t>
          </a:r>
        </a:p>
      </xdr:txBody>
    </xdr:sp>
    <xdr:clientData/>
  </xdr:twoCellAnchor>
  <xdr:twoCellAnchor>
    <xdr:from>
      <xdr:col>28</xdr:col>
      <xdr:colOff>121584</xdr:colOff>
      <xdr:row>747</xdr:row>
      <xdr:rowOff>168088</xdr:rowOff>
    </xdr:from>
    <xdr:to>
      <xdr:col>28</xdr:col>
      <xdr:colOff>123264</xdr:colOff>
      <xdr:row>750</xdr:row>
      <xdr:rowOff>11206</xdr:rowOff>
    </xdr:to>
    <xdr:cxnSp macro="">
      <xdr:nvCxnSpPr>
        <xdr:cNvPr id="9" name="直線矢印コネクタ 8"/>
        <xdr:cNvCxnSpPr/>
      </xdr:nvCxnSpPr>
      <xdr:spPr>
        <a:xfrm>
          <a:off x="5922309" y="41716138"/>
          <a:ext cx="1680" cy="9003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13608</xdr:colOff>
      <xdr:row>747</xdr:row>
      <xdr:rowOff>258534</xdr:rowOff>
    </xdr:from>
    <xdr:to>
      <xdr:col>43</xdr:col>
      <xdr:colOff>107393</xdr:colOff>
      <xdr:row>749</xdr:row>
      <xdr:rowOff>140490</xdr:rowOff>
    </xdr:to>
    <xdr:sp macro="" textlink="">
      <xdr:nvSpPr>
        <xdr:cNvPr id="10" name="正方形/長方形 9"/>
        <xdr:cNvSpPr/>
      </xdr:nvSpPr>
      <xdr:spPr>
        <a:xfrm>
          <a:off x="6014358" y="41806584"/>
          <a:ext cx="2894135" cy="58680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その他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752</xdr:row>
      <xdr:rowOff>231913</xdr:rowOff>
    </xdr:from>
    <xdr:to>
      <xdr:col>39</xdr:col>
      <xdr:colOff>134471</xdr:colOff>
      <xdr:row>755</xdr:row>
      <xdr:rowOff>168088</xdr:rowOff>
    </xdr:to>
    <xdr:sp macro="" textlink="">
      <xdr:nvSpPr>
        <xdr:cNvPr id="11" name="大かっこ 10"/>
        <xdr:cNvSpPr/>
      </xdr:nvSpPr>
      <xdr:spPr>
        <a:xfrm>
          <a:off x="4200525" y="43542088"/>
          <a:ext cx="3934946" cy="993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医療機器保険適用希望書データ入力経費、職員旅費</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election activeCell="BJ837" sqref="BJ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265</v>
      </c>
      <c r="AT2" s="218"/>
      <c r="AU2" s="218"/>
      <c r="AV2" s="51" t="str">
        <f>IF(AW2="", "", "-")</f>
        <v/>
      </c>
      <c r="AW2" s="404"/>
      <c r="AX2" s="404"/>
    </row>
    <row r="3" spans="1:50" ht="21" customHeight="1" thickBot="1" x14ac:dyDescent="0.2">
      <c r="A3" s="537" t="s">
        <v>431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563</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620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577</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578</v>
      </c>
      <c r="AF5" s="734"/>
      <c r="AG5" s="734"/>
      <c r="AH5" s="734"/>
      <c r="AI5" s="734"/>
      <c r="AJ5" s="734"/>
      <c r="AK5" s="734"/>
      <c r="AL5" s="734"/>
      <c r="AM5" s="734"/>
      <c r="AN5" s="734"/>
      <c r="AO5" s="734"/>
      <c r="AP5" s="735"/>
      <c r="AQ5" s="736" t="s">
        <v>628</v>
      </c>
      <c r="AR5" s="737"/>
      <c r="AS5" s="737"/>
      <c r="AT5" s="737"/>
      <c r="AU5" s="737"/>
      <c r="AV5" s="737"/>
      <c r="AW5" s="737"/>
      <c r="AX5" s="738"/>
    </row>
    <row r="6" spans="1:50" ht="39" customHeight="1" x14ac:dyDescent="0.15">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c r="H7" s="847"/>
      <c r="I7" s="847"/>
      <c r="J7" s="847"/>
      <c r="K7" s="847"/>
      <c r="L7" s="847"/>
      <c r="M7" s="847"/>
      <c r="N7" s="847"/>
      <c r="O7" s="847"/>
      <c r="P7" s="847"/>
      <c r="Q7" s="847"/>
      <c r="R7" s="847"/>
      <c r="S7" s="847"/>
      <c r="T7" s="847"/>
      <c r="U7" s="847"/>
      <c r="V7" s="847"/>
      <c r="W7" s="847"/>
      <c r="X7" s="848"/>
      <c r="Y7" s="402" t="s">
        <v>395</v>
      </c>
      <c r="Z7" s="300"/>
      <c r="AA7" s="300"/>
      <c r="AB7" s="300"/>
      <c r="AC7" s="300"/>
      <c r="AD7" s="403"/>
      <c r="AE7" s="390" t="s">
        <v>579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3" t="s">
        <v>259</v>
      </c>
      <c r="B8" s="844"/>
      <c r="C8" s="844"/>
      <c r="D8" s="844"/>
      <c r="E8" s="844"/>
      <c r="F8" s="845"/>
      <c r="G8" s="225" t="str">
        <f>入力規則等!A27</f>
        <v>-</v>
      </c>
      <c r="H8" s="226"/>
      <c r="I8" s="226"/>
      <c r="J8" s="226"/>
      <c r="K8" s="226"/>
      <c r="L8" s="226"/>
      <c r="M8" s="226"/>
      <c r="N8" s="226"/>
      <c r="O8" s="226"/>
      <c r="P8" s="226"/>
      <c r="Q8" s="226"/>
      <c r="R8" s="226"/>
      <c r="S8" s="226"/>
      <c r="T8" s="226"/>
      <c r="U8" s="226"/>
      <c r="V8" s="226"/>
      <c r="W8" s="226"/>
      <c r="X8" s="227"/>
      <c r="Y8" s="583" t="s">
        <v>260</v>
      </c>
      <c r="Z8" s="584"/>
      <c r="AA8" s="584"/>
      <c r="AB8" s="584"/>
      <c r="AC8" s="584"/>
      <c r="AD8" s="585"/>
      <c r="AE8" s="75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5"/>
    </row>
    <row r="9" spans="1:50" ht="58.5" customHeight="1" x14ac:dyDescent="0.15">
      <c r="A9" s="149" t="s">
        <v>23</v>
      </c>
      <c r="B9" s="150"/>
      <c r="C9" s="150"/>
      <c r="D9" s="150"/>
      <c r="E9" s="150"/>
      <c r="F9" s="150"/>
      <c r="G9" s="586" t="s">
        <v>580</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9" t="s">
        <v>581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3" t="s">
        <v>24</v>
      </c>
      <c r="B12" s="144"/>
      <c r="C12" s="144"/>
      <c r="D12" s="144"/>
      <c r="E12" s="144"/>
      <c r="F12" s="145"/>
      <c r="G12" s="695"/>
      <c r="H12" s="696"/>
      <c r="I12" s="696"/>
      <c r="J12" s="696"/>
      <c r="K12" s="696"/>
      <c r="L12" s="696"/>
      <c r="M12" s="696"/>
      <c r="N12" s="696"/>
      <c r="O12" s="69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8"/>
    </row>
    <row r="13" spans="1:50" ht="21" customHeight="1" x14ac:dyDescent="0.15">
      <c r="A13" s="146"/>
      <c r="B13" s="147"/>
      <c r="C13" s="147"/>
      <c r="D13" s="147"/>
      <c r="E13" s="147"/>
      <c r="F13" s="148"/>
      <c r="G13" s="759" t="s">
        <v>6</v>
      </c>
      <c r="H13" s="760"/>
      <c r="I13" s="652" t="s">
        <v>7</v>
      </c>
      <c r="J13" s="653"/>
      <c r="K13" s="653"/>
      <c r="L13" s="653"/>
      <c r="M13" s="653"/>
      <c r="N13" s="653"/>
      <c r="O13" s="654"/>
      <c r="P13" s="116">
        <v>6</v>
      </c>
      <c r="Q13" s="117"/>
      <c r="R13" s="117"/>
      <c r="S13" s="117"/>
      <c r="T13" s="117"/>
      <c r="U13" s="117"/>
      <c r="V13" s="118"/>
      <c r="W13" s="116">
        <v>6</v>
      </c>
      <c r="X13" s="117"/>
      <c r="Y13" s="117"/>
      <c r="Z13" s="117"/>
      <c r="AA13" s="117"/>
      <c r="AB13" s="117"/>
      <c r="AC13" s="118"/>
      <c r="AD13" s="116">
        <v>5</v>
      </c>
      <c r="AE13" s="117"/>
      <c r="AF13" s="117"/>
      <c r="AG13" s="117"/>
      <c r="AH13" s="117"/>
      <c r="AI13" s="117"/>
      <c r="AJ13" s="118"/>
      <c r="AK13" s="116">
        <v>6</v>
      </c>
      <c r="AL13" s="117"/>
      <c r="AM13" s="117"/>
      <c r="AN13" s="117"/>
      <c r="AO13" s="117"/>
      <c r="AP13" s="117"/>
      <c r="AQ13" s="118"/>
      <c r="AR13" s="113">
        <v>6</v>
      </c>
      <c r="AS13" s="114"/>
      <c r="AT13" s="114"/>
      <c r="AU13" s="114"/>
      <c r="AV13" s="114"/>
      <c r="AW13" s="114"/>
      <c r="AX13" s="401"/>
    </row>
    <row r="14" spans="1:50" ht="21" customHeight="1" x14ac:dyDescent="0.15">
      <c r="A14" s="146"/>
      <c r="B14" s="147"/>
      <c r="C14" s="147"/>
      <c r="D14" s="147"/>
      <c r="E14" s="147"/>
      <c r="F14" s="148"/>
      <c r="G14" s="761"/>
      <c r="H14" s="762"/>
      <c r="I14" s="589" t="s">
        <v>8</v>
      </c>
      <c r="J14" s="643"/>
      <c r="K14" s="643"/>
      <c r="L14" s="643"/>
      <c r="M14" s="643"/>
      <c r="N14" s="643"/>
      <c r="O14" s="644"/>
      <c r="P14" s="116" t="s">
        <v>570</v>
      </c>
      <c r="Q14" s="117"/>
      <c r="R14" s="117"/>
      <c r="S14" s="117"/>
      <c r="T14" s="117"/>
      <c r="U14" s="117"/>
      <c r="V14" s="118"/>
      <c r="W14" s="116" t="s">
        <v>570</v>
      </c>
      <c r="X14" s="117"/>
      <c r="Y14" s="117"/>
      <c r="Z14" s="117"/>
      <c r="AA14" s="117"/>
      <c r="AB14" s="117"/>
      <c r="AC14" s="118"/>
      <c r="AD14" s="116"/>
      <c r="AE14" s="117"/>
      <c r="AF14" s="117"/>
      <c r="AG14" s="117"/>
      <c r="AH14" s="117"/>
      <c r="AI14" s="117"/>
      <c r="AJ14" s="118"/>
      <c r="AK14" s="116"/>
      <c r="AL14" s="117"/>
      <c r="AM14" s="117"/>
      <c r="AN14" s="117"/>
      <c r="AO14" s="117"/>
      <c r="AP14" s="117"/>
      <c r="AQ14" s="118"/>
      <c r="AR14" s="679"/>
      <c r="AS14" s="679"/>
      <c r="AT14" s="679"/>
      <c r="AU14" s="679"/>
      <c r="AV14" s="679"/>
      <c r="AW14" s="679"/>
      <c r="AX14" s="680"/>
    </row>
    <row r="15" spans="1:50" ht="21" customHeight="1" x14ac:dyDescent="0.15">
      <c r="A15" s="146"/>
      <c r="B15" s="147"/>
      <c r="C15" s="147"/>
      <c r="D15" s="147"/>
      <c r="E15" s="147"/>
      <c r="F15" s="148"/>
      <c r="G15" s="761"/>
      <c r="H15" s="762"/>
      <c r="I15" s="589" t="s">
        <v>51</v>
      </c>
      <c r="J15" s="590"/>
      <c r="K15" s="590"/>
      <c r="L15" s="590"/>
      <c r="M15" s="590"/>
      <c r="N15" s="590"/>
      <c r="O15" s="591"/>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42"/>
    </row>
    <row r="16" spans="1:50" ht="21" customHeight="1" x14ac:dyDescent="0.15">
      <c r="A16" s="146"/>
      <c r="B16" s="147"/>
      <c r="C16" s="147"/>
      <c r="D16" s="147"/>
      <c r="E16" s="147"/>
      <c r="F16" s="148"/>
      <c r="G16" s="761"/>
      <c r="H16" s="762"/>
      <c r="I16" s="589" t="s">
        <v>52</v>
      </c>
      <c r="J16" s="590"/>
      <c r="K16" s="590"/>
      <c r="L16" s="590"/>
      <c r="M16" s="590"/>
      <c r="N16" s="590"/>
      <c r="O16" s="591"/>
      <c r="P16" s="116" t="s">
        <v>570</v>
      </c>
      <c r="Q16" s="117"/>
      <c r="R16" s="117"/>
      <c r="S16" s="117"/>
      <c r="T16" s="117"/>
      <c r="U16" s="117"/>
      <c r="V16" s="118"/>
      <c r="W16" s="116" t="s">
        <v>570</v>
      </c>
      <c r="X16" s="117"/>
      <c r="Y16" s="117"/>
      <c r="Z16" s="117"/>
      <c r="AA16" s="117"/>
      <c r="AB16" s="117"/>
      <c r="AC16" s="118"/>
      <c r="AD16" s="116"/>
      <c r="AE16" s="117"/>
      <c r="AF16" s="117"/>
      <c r="AG16" s="117"/>
      <c r="AH16" s="117"/>
      <c r="AI16" s="117"/>
      <c r="AJ16" s="118"/>
      <c r="AK16" s="116"/>
      <c r="AL16" s="117"/>
      <c r="AM16" s="117"/>
      <c r="AN16" s="117"/>
      <c r="AO16" s="117"/>
      <c r="AP16" s="117"/>
      <c r="AQ16" s="118"/>
      <c r="AR16" s="692"/>
      <c r="AS16" s="693"/>
      <c r="AT16" s="693"/>
      <c r="AU16" s="693"/>
      <c r="AV16" s="693"/>
      <c r="AW16" s="693"/>
      <c r="AX16" s="694"/>
    </row>
    <row r="17" spans="1:50" ht="24.75" customHeight="1" x14ac:dyDescent="0.15">
      <c r="A17" s="146"/>
      <c r="B17" s="147"/>
      <c r="C17" s="147"/>
      <c r="D17" s="147"/>
      <c r="E17" s="147"/>
      <c r="F17" s="148"/>
      <c r="G17" s="761"/>
      <c r="H17" s="762"/>
      <c r="I17" s="589" t="s">
        <v>50</v>
      </c>
      <c r="J17" s="643"/>
      <c r="K17" s="643"/>
      <c r="L17" s="643"/>
      <c r="M17" s="643"/>
      <c r="N17" s="643"/>
      <c r="O17" s="644"/>
      <c r="P17" s="116" t="s">
        <v>570</v>
      </c>
      <c r="Q17" s="117"/>
      <c r="R17" s="117"/>
      <c r="S17" s="117"/>
      <c r="T17" s="117"/>
      <c r="U17" s="117"/>
      <c r="V17" s="118"/>
      <c r="W17" s="116" t="s">
        <v>570</v>
      </c>
      <c r="X17" s="117"/>
      <c r="Y17" s="117"/>
      <c r="Z17" s="117"/>
      <c r="AA17" s="117"/>
      <c r="AB17" s="117"/>
      <c r="AC17" s="118"/>
      <c r="AD17" s="116"/>
      <c r="AE17" s="117"/>
      <c r="AF17" s="117"/>
      <c r="AG17" s="117"/>
      <c r="AH17" s="117"/>
      <c r="AI17" s="117"/>
      <c r="AJ17" s="118"/>
      <c r="AK17" s="116"/>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63"/>
      <c r="H18" s="764"/>
      <c r="I18" s="751" t="s">
        <v>20</v>
      </c>
      <c r="J18" s="752"/>
      <c r="K18" s="752"/>
      <c r="L18" s="752"/>
      <c r="M18" s="752"/>
      <c r="N18" s="752"/>
      <c r="O18" s="753"/>
      <c r="P18" s="122">
        <f>SUM(P13:V17)</f>
        <v>6</v>
      </c>
      <c r="Q18" s="123"/>
      <c r="R18" s="123"/>
      <c r="S18" s="123"/>
      <c r="T18" s="123"/>
      <c r="U18" s="123"/>
      <c r="V18" s="124"/>
      <c r="W18" s="122">
        <f>SUM(W13:AC17)</f>
        <v>6</v>
      </c>
      <c r="X18" s="123"/>
      <c r="Y18" s="123"/>
      <c r="Z18" s="123"/>
      <c r="AA18" s="123"/>
      <c r="AB18" s="123"/>
      <c r="AC18" s="124"/>
      <c r="AD18" s="122">
        <f>SUM(AD13:AJ17)</f>
        <v>5</v>
      </c>
      <c r="AE18" s="123"/>
      <c r="AF18" s="123"/>
      <c r="AG18" s="123"/>
      <c r="AH18" s="123"/>
      <c r="AI18" s="123"/>
      <c r="AJ18" s="124"/>
      <c r="AK18" s="122">
        <f>SUM(AK13:AQ17)</f>
        <v>6</v>
      </c>
      <c r="AL18" s="123"/>
      <c r="AM18" s="123"/>
      <c r="AN18" s="123"/>
      <c r="AO18" s="123"/>
      <c r="AP18" s="123"/>
      <c r="AQ18" s="124"/>
      <c r="AR18" s="122">
        <f>SUM(AR13:AX17)</f>
        <v>6</v>
      </c>
      <c r="AS18" s="123"/>
      <c r="AT18" s="123"/>
      <c r="AU18" s="123"/>
      <c r="AV18" s="123"/>
      <c r="AW18" s="123"/>
      <c r="AX18" s="551"/>
    </row>
    <row r="19" spans="1:50" ht="24.75" customHeight="1" x14ac:dyDescent="0.15">
      <c r="A19" s="146"/>
      <c r="B19" s="147"/>
      <c r="C19" s="147"/>
      <c r="D19" s="147"/>
      <c r="E19" s="147"/>
      <c r="F19" s="148"/>
      <c r="G19" s="549" t="s">
        <v>9</v>
      </c>
      <c r="H19" s="550"/>
      <c r="I19" s="550"/>
      <c r="J19" s="550"/>
      <c r="K19" s="550"/>
      <c r="L19" s="550"/>
      <c r="M19" s="550"/>
      <c r="N19" s="550"/>
      <c r="O19" s="550"/>
      <c r="P19" s="116">
        <v>5</v>
      </c>
      <c r="Q19" s="117"/>
      <c r="R19" s="117"/>
      <c r="S19" s="117"/>
      <c r="T19" s="117"/>
      <c r="U19" s="117"/>
      <c r="V19" s="118"/>
      <c r="W19" s="116">
        <v>2</v>
      </c>
      <c r="X19" s="117"/>
      <c r="Y19" s="117"/>
      <c r="Z19" s="117"/>
      <c r="AA19" s="117"/>
      <c r="AB19" s="117"/>
      <c r="AC19" s="118"/>
      <c r="AD19" s="116">
        <v>1.6</v>
      </c>
      <c r="AE19" s="117"/>
      <c r="AF19" s="117"/>
      <c r="AG19" s="117"/>
      <c r="AH19" s="117"/>
      <c r="AI19" s="117"/>
      <c r="AJ19" s="118"/>
      <c r="AK19" s="500"/>
      <c r="AL19" s="500"/>
      <c r="AM19" s="500"/>
      <c r="AN19" s="500"/>
      <c r="AO19" s="500"/>
      <c r="AP19" s="500"/>
      <c r="AQ19" s="500"/>
      <c r="AR19" s="500"/>
      <c r="AS19" s="500"/>
      <c r="AT19" s="500"/>
      <c r="AU19" s="500"/>
      <c r="AV19" s="500"/>
      <c r="AW19" s="500"/>
      <c r="AX19" s="552"/>
    </row>
    <row r="20" spans="1:50" ht="24.75" customHeight="1" x14ac:dyDescent="0.15">
      <c r="A20" s="146"/>
      <c r="B20" s="147"/>
      <c r="C20" s="147"/>
      <c r="D20" s="147"/>
      <c r="E20" s="147"/>
      <c r="F20" s="148"/>
      <c r="G20" s="549" t="s">
        <v>10</v>
      </c>
      <c r="H20" s="550"/>
      <c r="I20" s="550"/>
      <c r="J20" s="550"/>
      <c r="K20" s="550"/>
      <c r="L20" s="550"/>
      <c r="M20" s="550"/>
      <c r="N20" s="550"/>
      <c r="O20" s="550"/>
      <c r="P20" s="553">
        <f>IF(P18=0, "-", SUM(P19)/P18)</f>
        <v>0.83333333333333337</v>
      </c>
      <c r="Q20" s="553"/>
      <c r="R20" s="553"/>
      <c r="S20" s="553"/>
      <c r="T20" s="553"/>
      <c r="U20" s="553"/>
      <c r="V20" s="553"/>
      <c r="W20" s="553">
        <f t="shared" ref="W20" si="0">IF(W18=0, "-", SUM(W19)/W18)</f>
        <v>0.33333333333333331</v>
      </c>
      <c r="X20" s="553"/>
      <c r="Y20" s="553"/>
      <c r="Z20" s="553"/>
      <c r="AA20" s="553"/>
      <c r="AB20" s="553"/>
      <c r="AC20" s="553"/>
      <c r="AD20" s="553">
        <f t="shared" ref="AD20" si="1">IF(AD18=0, "-", SUM(AD19)/AD18)</f>
        <v>0.32</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9"/>
      <c r="B21" s="150"/>
      <c r="C21" s="150"/>
      <c r="D21" s="150"/>
      <c r="E21" s="150"/>
      <c r="F21" s="151"/>
      <c r="G21" s="942" t="s">
        <v>358</v>
      </c>
      <c r="H21" s="943"/>
      <c r="I21" s="943"/>
      <c r="J21" s="943"/>
      <c r="K21" s="943"/>
      <c r="L21" s="943"/>
      <c r="M21" s="943"/>
      <c r="N21" s="943"/>
      <c r="O21" s="943"/>
      <c r="P21" s="553">
        <f>IF(P19=0, "-", SUM(P19)/SUM(P13,P14))</f>
        <v>0.83333333333333337</v>
      </c>
      <c r="Q21" s="553"/>
      <c r="R21" s="553"/>
      <c r="S21" s="553"/>
      <c r="T21" s="553"/>
      <c r="U21" s="553"/>
      <c r="V21" s="553"/>
      <c r="W21" s="553">
        <f t="shared" ref="W21" si="2">IF(W19=0, "-", SUM(W19)/SUM(W13,W14))</f>
        <v>0.33333333333333331</v>
      </c>
      <c r="X21" s="553"/>
      <c r="Y21" s="553"/>
      <c r="Z21" s="553"/>
      <c r="AA21" s="553"/>
      <c r="AB21" s="553"/>
      <c r="AC21" s="553"/>
      <c r="AD21" s="553">
        <f t="shared" ref="AD21" si="3">IF(AD19=0, "-", SUM(AD19)/SUM(AD13,AD14))</f>
        <v>0.32</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582</v>
      </c>
      <c r="H23" s="191"/>
      <c r="I23" s="191"/>
      <c r="J23" s="191"/>
      <c r="K23" s="191"/>
      <c r="L23" s="191"/>
      <c r="M23" s="191"/>
      <c r="N23" s="191"/>
      <c r="O23" s="192"/>
      <c r="P23" s="113">
        <v>5</v>
      </c>
      <c r="Q23" s="114"/>
      <c r="R23" s="114"/>
      <c r="S23" s="114"/>
      <c r="T23" s="114"/>
      <c r="U23" s="114"/>
      <c r="V23" s="115"/>
      <c r="W23" s="113">
        <v>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583</v>
      </c>
      <c r="H24" s="194"/>
      <c r="I24" s="194"/>
      <c r="J24" s="194"/>
      <c r="K24" s="194"/>
      <c r="L24" s="194"/>
      <c r="M24" s="194"/>
      <c r="N24" s="194"/>
      <c r="O24" s="195"/>
      <c r="P24" s="116">
        <v>1</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v>
      </c>
      <c r="Q29" s="117"/>
      <c r="R29" s="117"/>
      <c r="S29" s="117"/>
      <c r="T29" s="117"/>
      <c r="U29" s="117"/>
      <c r="V29" s="118"/>
      <c r="W29" s="222">
        <f>AR13</f>
        <v>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353</v>
      </c>
      <c r="B30" s="524"/>
      <c r="C30" s="524"/>
      <c r="D30" s="524"/>
      <c r="E30" s="524"/>
      <c r="F30" s="525"/>
      <c r="G30" s="664" t="s">
        <v>146</v>
      </c>
      <c r="H30" s="397"/>
      <c r="I30" s="397"/>
      <c r="J30" s="397"/>
      <c r="K30" s="397"/>
      <c r="L30" s="397"/>
      <c r="M30" s="397"/>
      <c r="N30" s="397"/>
      <c r="O30" s="593"/>
      <c r="P30" s="592" t="s">
        <v>59</v>
      </c>
      <c r="Q30" s="397"/>
      <c r="R30" s="397"/>
      <c r="S30" s="397"/>
      <c r="T30" s="397"/>
      <c r="U30" s="397"/>
      <c r="V30" s="397"/>
      <c r="W30" s="397"/>
      <c r="X30" s="593"/>
      <c r="Y30" s="479"/>
      <c r="Z30" s="480"/>
      <c r="AA30" s="481"/>
      <c r="AB30" s="393" t="s">
        <v>11</v>
      </c>
      <c r="AC30" s="394"/>
      <c r="AD30" s="395"/>
      <c r="AE30" s="393" t="s">
        <v>398</v>
      </c>
      <c r="AF30" s="394"/>
      <c r="AG30" s="394"/>
      <c r="AH30" s="395"/>
      <c r="AI30" s="393" t="s">
        <v>420</v>
      </c>
      <c r="AJ30" s="394"/>
      <c r="AK30" s="394"/>
      <c r="AL30" s="395"/>
      <c r="AM30" s="396" t="s">
        <v>425</v>
      </c>
      <c r="AN30" s="396"/>
      <c r="AO30" s="396"/>
      <c r="AP30" s="393"/>
      <c r="AQ30" s="655" t="s">
        <v>235</v>
      </c>
      <c r="AR30" s="656"/>
      <c r="AS30" s="656"/>
      <c r="AT30" s="657"/>
      <c r="AU30" s="397" t="s">
        <v>134</v>
      </c>
      <c r="AV30" s="397"/>
      <c r="AW30" s="397"/>
      <c r="AX30" s="398"/>
    </row>
    <row r="31" spans="1:50" ht="18.75" customHeight="1" x14ac:dyDescent="0.15">
      <c r="A31" s="526"/>
      <c r="B31" s="527"/>
      <c r="C31" s="527"/>
      <c r="D31" s="527"/>
      <c r="E31" s="527"/>
      <c r="F31" s="528"/>
      <c r="G31" s="581"/>
      <c r="H31" s="386"/>
      <c r="I31" s="386"/>
      <c r="J31" s="386"/>
      <c r="K31" s="386"/>
      <c r="L31" s="386"/>
      <c r="M31" s="386"/>
      <c r="N31" s="386"/>
      <c r="O31" s="582"/>
      <c r="P31" s="594"/>
      <c r="Q31" s="386"/>
      <c r="R31" s="386"/>
      <c r="S31" s="386"/>
      <c r="T31" s="386"/>
      <c r="U31" s="386"/>
      <c r="V31" s="386"/>
      <c r="W31" s="386"/>
      <c r="X31" s="582"/>
      <c r="Y31" s="482"/>
      <c r="Z31" s="483"/>
      <c r="AA31" s="484"/>
      <c r="AB31" s="339"/>
      <c r="AC31" s="340"/>
      <c r="AD31" s="341"/>
      <c r="AE31" s="339"/>
      <c r="AF31" s="340"/>
      <c r="AG31" s="340"/>
      <c r="AH31" s="341"/>
      <c r="AI31" s="339"/>
      <c r="AJ31" s="340"/>
      <c r="AK31" s="340"/>
      <c r="AL31" s="341"/>
      <c r="AM31" s="383"/>
      <c r="AN31" s="383"/>
      <c r="AO31" s="383"/>
      <c r="AP31" s="339"/>
      <c r="AQ31" s="215"/>
      <c r="AR31" s="140"/>
      <c r="AS31" s="141" t="s">
        <v>236</v>
      </c>
      <c r="AT31" s="176"/>
      <c r="AU31" s="275">
        <v>2</v>
      </c>
      <c r="AV31" s="275"/>
      <c r="AW31" s="386" t="s">
        <v>181</v>
      </c>
      <c r="AX31" s="387"/>
    </row>
    <row r="32" spans="1:50" ht="23.25" customHeight="1" x14ac:dyDescent="0.15">
      <c r="A32" s="529"/>
      <c r="B32" s="527"/>
      <c r="C32" s="527"/>
      <c r="D32" s="527"/>
      <c r="E32" s="527"/>
      <c r="F32" s="528"/>
      <c r="G32" s="554" t="s">
        <v>584</v>
      </c>
      <c r="H32" s="555"/>
      <c r="I32" s="555"/>
      <c r="J32" s="555"/>
      <c r="K32" s="555"/>
      <c r="L32" s="555"/>
      <c r="M32" s="555"/>
      <c r="N32" s="555"/>
      <c r="O32" s="556"/>
      <c r="P32" s="165" t="s">
        <v>585</v>
      </c>
      <c r="Q32" s="165"/>
      <c r="R32" s="165"/>
      <c r="S32" s="165"/>
      <c r="T32" s="165"/>
      <c r="U32" s="165"/>
      <c r="V32" s="165"/>
      <c r="W32" s="165"/>
      <c r="X32" s="236"/>
      <c r="Y32" s="345" t="s">
        <v>12</v>
      </c>
      <c r="Z32" s="563"/>
      <c r="AA32" s="564"/>
      <c r="AB32" s="565" t="s">
        <v>570</v>
      </c>
      <c r="AC32" s="565"/>
      <c r="AD32" s="565"/>
      <c r="AE32" s="371">
        <v>1633</v>
      </c>
      <c r="AF32" s="372"/>
      <c r="AG32" s="372"/>
      <c r="AH32" s="372"/>
      <c r="AI32" s="371">
        <v>2020</v>
      </c>
      <c r="AJ32" s="372"/>
      <c r="AK32" s="372"/>
      <c r="AL32" s="372"/>
      <c r="AM32" s="371">
        <v>1612</v>
      </c>
      <c r="AN32" s="372"/>
      <c r="AO32" s="372"/>
      <c r="AP32" s="372"/>
      <c r="AQ32" s="119" t="s">
        <v>570</v>
      </c>
      <c r="AR32" s="120"/>
      <c r="AS32" s="120"/>
      <c r="AT32" s="121"/>
      <c r="AU32" s="372" t="s">
        <v>570</v>
      </c>
      <c r="AV32" s="372"/>
      <c r="AW32" s="372"/>
      <c r="AX32" s="374"/>
    </row>
    <row r="33" spans="1:50" ht="23.25" customHeight="1" x14ac:dyDescent="0.15">
      <c r="A33" s="530"/>
      <c r="B33" s="531"/>
      <c r="C33" s="531"/>
      <c r="D33" s="531"/>
      <c r="E33" s="531"/>
      <c r="F33" s="532"/>
      <c r="G33" s="557"/>
      <c r="H33" s="558"/>
      <c r="I33" s="558"/>
      <c r="J33" s="558"/>
      <c r="K33" s="558"/>
      <c r="L33" s="558"/>
      <c r="M33" s="558"/>
      <c r="N33" s="558"/>
      <c r="O33" s="559"/>
      <c r="P33" s="238"/>
      <c r="Q33" s="238"/>
      <c r="R33" s="238"/>
      <c r="S33" s="238"/>
      <c r="T33" s="238"/>
      <c r="U33" s="238"/>
      <c r="V33" s="238"/>
      <c r="W33" s="238"/>
      <c r="X33" s="239"/>
      <c r="Y33" s="307" t="s">
        <v>54</v>
      </c>
      <c r="Z33" s="302"/>
      <c r="AA33" s="303"/>
      <c r="AB33" s="536" t="s">
        <v>570</v>
      </c>
      <c r="AC33" s="536"/>
      <c r="AD33" s="536"/>
      <c r="AE33" s="371">
        <v>1282</v>
      </c>
      <c r="AF33" s="372"/>
      <c r="AG33" s="372"/>
      <c r="AH33" s="372"/>
      <c r="AI33" s="371">
        <v>1633</v>
      </c>
      <c r="AJ33" s="372"/>
      <c r="AK33" s="372"/>
      <c r="AL33" s="372"/>
      <c r="AM33" s="371">
        <v>2020</v>
      </c>
      <c r="AN33" s="372"/>
      <c r="AO33" s="372"/>
      <c r="AP33" s="372"/>
      <c r="AQ33" s="119" t="s">
        <v>570</v>
      </c>
      <c r="AR33" s="120"/>
      <c r="AS33" s="120"/>
      <c r="AT33" s="121"/>
      <c r="AU33" s="372">
        <v>1612</v>
      </c>
      <c r="AV33" s="372"/>
      <c r="AW33" s="372"/>
      <c r="AX33" s="374"/>
    </row>
    <row r="34" spans="1:50" ht="23.25" customHeight="1" x14ac:dyDescent="0.15">
      <c r="A34" s="529"/>
      <c r="B34" s="527"/>
      <c r="C34" s="527"/>
      <c r="D34" s="527"/>
      <c r="E34" s="527"/>
      <c r="F34" s="528"/>
      <c r="G34" s="560"/>
      <c r="H34" s="561"/>
      <c r="I34" s="561"/>
      <c r="J34" s="561"/>
      <c r="K34" s="561"/>
      <c r="L34" s="561"/>
      <c r="M34" s="561"/>
      <c r="N34" s="561"/>
      <c r="O34" s="562"/>
      <c r="P34" s="168"/>
      <c r="Q34" s="168"/>
      <c r="R34" s="168"/>
      <c r="S34" s="168"/>
      <c r="T34" s="168"/>
      <c r="U34" s="168"/>
      <c r="V34" s="168"/>
      <c r="W34" s="168"/>
      <c r="X34" s="241"/>
      <c r="Y34" s="307" t="s">
        <v>13</v>
      </c>
      <c r="Z34" s="302"/>
      <c r="AA34" s="303"/>
      <c r="AB34" s="511" t="s">
        <v>182</v>
      </c>
      <c r="AC34" s="511"/>
      <c r="AD34" s="511"/>
      <c r="AE34" s="371">
        <v>127</v>
      </c>
      <c r="AF34" s="372"/>
      <c r="AG34" s="372"/>
      <c r="AH34" s="372"/>
      <c r="AI34" s="371">
        <v>124</v>
      </c>
      <c r="AJ34" s="372"/>
      <c r="AK34" s="372"/>
      <c r="AL34" s="372"/>
      <c r="AM34" s="371">
        <v>80</v>
      </c>
      <c r="AN34" s="372"/>
      <c r="AO34" s="372"/>
      <c r="AP34" s="372"/>
      <c r="AQ34" s="119" t="s">
        <v>570</v>
      </c>
      <c r="AR34" s="120"/>
      <c r="AS34" s="120"/>
      <c r="AT34" s="121"/>
      <c r="AU34" s="372" t="s">
        <v>570</v>
      </c>
      <c r="AV34" s="372"/>
      <c r="AW34" s="372"/>
      <c r="AX34" s="374"/>
    </row>
    <row r="35" spans="1:50" ht="23.25" customHeight="1" x14ac:dyDescent="0.15">
      <c r="A35" s="912" t="s">
        <v>386</v>
      </c>
      <c r="B35" s="913"/>
      <c r="C35" s="913"/>
      <c r="D35" s="913"/>
      <c r="E35" s="913"/>
      <c r="F35" s="914"/>
      <c r="G35" s="918" t="s">
        <v>586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hidden="1" customHeight="1" x14ac:dyDescent="0.15">
      <c r="A37" s="658" t="s">
        <v>353</v>
      </c>
      <c r="B37" s="659"/>
      <c r="C37" s="659"/>
      <c r="D37" s="659"/>
      <c r="E37" s="659"/>
      <c r="F37" s="660"/>
      <c r="G37" s="579" t="s">
        <v>146</v>
      </c>
      <c r="H37" s="388"/>
      <c r="I37" s="388"/>
      <c r="J37" s="388"/>
      <c r="K37" s="388"/>
      <c r="L37" s="388"/>
      <c r="M37" s="388"/>
      <c r="N37" s="388"/>
      <c r="O37" s="580"/>
      <c r="P37" s="645" t="s">
        <v>59</v>
      </c>
      <c r="Q37" s="388"/>
      <c r="R37" s="388"/>
      <c r="S37" s="388"/>
      <c r="T37" s="388"/>
      <c r="U37" s="388"/>
      <c r="V37" s="388"/>
      <c r="W37" s="388"/>
      <c r="X37" s="580"/>
      <c r="Y37" s="646"/>
      <c r="Z37" s="647"/>
      <c r="AA37" s="648"/>
      <c r="AB37" s="649" t="s">
        <v>11</v>
      </c>
      <c r="AC37" s="650"/>
      <c r="AD37" s="651"/>
      <c r="AE37" s="375" t="s">
        <v>398</v>
      </c>
      <c r="AF37" s="376"/>
      <c r="AG37" s="376"/>
      <c r="AH37" s="377"/>
      <c r="AI37" s="375" t="s">
        <v>396</v>
      </c>
      <c r="AJ37" s="376"/>
      <c r="AK37" s="376"/>
      <c r="AL37" s="377"/>
      <c r="AM37" s="382" t="s">
        <v>425</v>
      </c>
      <c r="AN37" s="382"/>
      <c r="AO37" s="382"/>
      <c r="AP37" s="382"/>
      <c r="AQ37" s="271" t="s">
        <v>235</v>
      </c>
      <c r="AR37" s="272"/>
      <c r="AS37" s="272"/>
      <c r="AT37" s="273"/>
      <c r="AU37" s="388" t="s">
        <v>134</v>
      </c>
      <c r="AV37" s="388"/>
      <c r="AW37" s="388"/>
      <c r="AX37" s="389"/>
    </row>
    <row r="38" spans="1:50" ht="18.75" hidden="1" customHeight="1" x14ac:dyDescent="0.15">
      <c r="A38" s="526"/>
      <c r="B38" s="527"/>
      <c r="C38" s="527"/>
      <c r="D38" s="527"/>
      <c r="E38" s="527"/>
      <c r="F38" s="528"/>
      <c r="G38" s="581"/>
      <c r="H38" s="386"/>
      <c r="I38" s="386"/>
      <c r="J38" s="386"/>
      <c r="K38" s="386"/>
      <c r="L38" s="386"/>
      <c r="M38" s="386"/>
      <c r="N38" s="386"/>
      <c r="O38" s="582"/>
      <c r="P38" s="594"/>
      <c r="Q38" s="386"/>
      <c r="R38" s="386"/>
      <c r="S38" s="386"/>
      <c r="T38" s="386"/>
      <c r="U38" s="386"/>
      <c r="V38" s="386"/>
      <c r="W38" s="386"/>
      <c r="X38" s="582"/>
      <c r="Y38" s="482"/>
      <c r="Z38" s="483"/>
      <c r="AA38" s="484"/>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29"/>
      <c r="B39" s="527"/>
      <c r="C39" s="527"/>
      <c r="D39" s="527"/>
      <c r="E39" s="527"/>
      <c r="F39" s="528"/>
      <c r="G39" s="554"/>
      <c r="H39" s="555"/>
      <c r="I39" s="555"/>
      <c r="J39" s="555"/>
      <c r="K39" s="555"/>
      <c r="L39" s="555"/>
      <c r="M39" s="555"/>
      <c r="N39" s="555"/>
      <c r="O39" s="556"/>
      <c r="P39" s="165"/>
      <c r="Q39" s="165"/>
      <c r="R39" s="165"/>
      <c r="S39" s="165"/>
      <c r="T39" s="165"/>
      <c r="U39" s="165"/>
      <c r="V39" s="165"/>
      <c r="W39" s="165"/>
      <c r="X39" s="236"/>
      <c r="Y39" s="345" t="s">
        <v>12</v>
      </c>
      <c r="Z39" s="563"/>
      <c r="AA39" s="564"/>
      <c r="AB39" s="565"/>
      <c r="AC39" s="565"/>
      <c r="AD39" s="56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30"/>
      <c r="B40" s="531"/>
      <c r="C40" s="531"/>
      <c r="D40" s="531"/>
      <c r="E40" s="531"/>
      <c r="F40" s="532"/>
      <c r="G40" s="557"/>
      <c r="H40" s="558"/>
      <c r="I40" s="558"/>
      <c r="J40" s="558"/>
      <c r="K40" s="558"/>
      <c r="L40" s="558"/>
      <c r="M40" s="558"/>
      <c r="N40" s="558"/>
      <c r="O40" s="559"/>
      <c r="P40" s="238"/>
      <c r="Q40" s="238"/>
      <c r="R40" s="238"/>
      <c r="S40" s="238"/>
      <c r="T40" s="238"/>
      <c r="U40" s="238"/>
      <c r="V40" s="238"/>
      <c r="W40" s="238"/>
      <c r="X40" s="239"/>
      <c r="Y40" s="307" t="s">
        <v>54</v>
      </c>
      <c r="Z40" s="302"/>
      <c r="AA40" s="303"/>
      <c r="AB40" s="536"/>
      <c r="AC40" s="536"/>
      <c r="AD40" s="53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61"/>
      <c r="B41" s="662"/>
      <c r="C41" s="662"/>
      <c r="D41" s="662"/>
      <c r="E41" s="662"/>
      <c r="F41" s="663"/>
      <c r="G41" s="560"/>
      <c r="H41" s="561"/>
      <c r="I41" s="561"/>
      <c r="J41" s="561"/>
      <c r="K41" s="561"/>
      <c r="L41" s="561"/>
      <c r="M41" s="561"/>
      <c r="N41" s="561"/>
      <c r="O41" s="562"/>
      <c r="P41" s="168"/>
      <c r="Q41" s="168"/>
      <c r="R41" s="168"/>
      <c r="S41" s="168"/>
      <c r="T41" s="168"/>
      <c r="U41" s="168"/>
      <c r="V41" s="168"/>
      <c r="W41" s="168"/>
      <c r="X41" s="241"/>
      <c r="Y41" s="307" t="s">
        <v>13</v>
      </c>
      <c r="Z41" s="302"/>
      <c r="AA41" s="303"/>
      <c r="AB41" s="511" t="s">
        <v>182</v>
      </c>
      <c r="AC41" s="511"/>
      <c r="AD41" s="51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12" t="s">
        <v>386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hidden="1" customHeight="1" x14ac:dyDescent="0.15">
      <c r="A44" s="658" t="s">
        <v>353</v>
      </c>
      <c r="B44" s="659"/>
      <c r="C44" s="659"/>
      <c r="D44" s="659"/>
      <c r="E44" s="659"/>
      <c r="F44" s="660"/>
      <c r="G44" s="579" t="s">
        <v>146</v>
      </c>
      <c r="H44" s="388"/>
      <c r="I44" s="388"/>
      <c r="J44" s="388"/>
      <c r="K44" s="388"/>
      <c r="L44" s="388"/>
      <c r="M44" s="388"/>
      <c r="N44" s="388"/>
      <c r="O44" s="580"/>
      <c r="P44" s="645" t="s">
        <v>59</v>
      </c>
      <c r="Q44" s="388"/>
      <c r="R44" s="388"/>
      <c r="S44" s="388"/>
      <c r="T44" s="388"/>
      <c r="U44" s="388"/>
      <c r="V44" s="388"/>
      <c r="W44" s="388"/>
      <c r="X44" s="580"/>
      <c r="Y44" s="646"/>
      <c r="Z44" s="647"/>
      <c r="AA44" s="648"/>
      <c r="AB44" s="649" t="s">
        <v>11</v>
      </c>
      <c r="AC44" s="650"/>
      <c r="AD44" s="651"/>
      <c r="AE44" s="375" t="s">
        <v>398</v>
      </c>
      <c r="AF44" s="376"/>
      <c r="AG44" s="376"/>
      <c r="AH44" s="377"/>
      <c r="AI44" s="375" t="s">
        <v>396</v>
      </c>
      <c r="AJ44" s="376"/>
      <c r="AK44" s="376"/>
      <c r="AL44" s="377"/>
      <c r="AM44" s="382" t="s">
        <v>425</v>
      </c>
      <c r="AN44" s="382"/>
      <c r="AO44" s="382"/>
      <c r="AP44" s="382"/>
      <c r="AQ44" s="271" t="s">
        <v>235</v>
      </c>
      <c r="AR44" s="272"/>
      <c r="AS44" s="272"/>
      <c r="AT44" s="273"/>
      <c r="AU44" s="388" t="s">
        <v>134</v>
      </c>
      <c r="AV44" s="388"/>
      <c r="AW44" s="388"/>
      <c r="AX44" s="389"/>
    </row>
    <row r="45" spans="1:50" ht="18.75" hidden="1" customHeight="1" x14ac:dyDescent="0.15">
      <c r="A45" s="526"/>
      <c r="B45" s="527"/>
      <c r="C45" s="527"/>
      <c r="D45" s="527"/>
      <c r="E45" s="527"/>
      <c r="F45" s="528"/>
      <c r="G45" s="581"/>
      <c r="H45" s="386"/>
      <c r="I45" s="386"/>
      <c r="J45" s="386"/>
      <c r="K45" s="386"/>
      <c r="L45" s="386"/>
      <c r="M45" s="386"/>
      <c r="N45" s="386"/>
      <c r="O45" s="582"/>
      <c r="P45" s="594"/>
      <c r="Q45" s="386"/>
      <c r="R45" s="386"/>
      <c r="S45" s="386"/>
      <c r="T45" s="386"/>
      <c r="U45" s="386"/>
      <c r="V45" s="386"/>
      <c r="W45" s="386"/>
      <c r="X45" s="582"/>
      <c r="Y45" s="482"/>
      <c r="Z45" s="483"/>
      <c r="AA45" s="484"/>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29"/>
      <c r="B46" s="527"/>
      <c r="C46" s="527"/>
      <c r="D46" s="527"/>
      <c r="E46" s="527"/>
      <c r="F46" s="528"/>
      <c r="G46" s="554"/>
      <c r="H46" s="555"/>
      <c r="I46" s="555"/>
      <c r="J46" s="555"/>
      <c r="K46" s="555"/>
      <c r="L46" s="555"/>
      <c r="M46" s="555"/>
      <c r="N46" s="555"/>
      <c r="O46" s="556"/>
      <c r="P46" s="165"/>
      <c r="Q46" s="165"/>
      <c r="R46" s="165"/>
      <c r="S46" s="165"/>
      <c r="T46" s="165"/>
      <c r="U46" s="165"/>
      <c r="V46" s="165"/>
      <c r="W46" s="165"/>
      <c r="X46" s="236"/>
      <c r="Y46" s="345" t="s">
        <v>12</v>
      </c>
      <c r="Z46" s="563"/>
      <c r="AA46" s="564"/>
      <c r="AB46" s="565"/>
      <c r="AC46" s="565"/>
      <c r="AD46" s="56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30"/>
      <c r="B47" s="531"/>
      <c r="C47" s="531"/>
      <c r="D47" s="531"/>
      <c r="E47" s="531"/>
      <c r="F47" s="532"/>
      <c r="G47" s="557"/>
      <c r="H47" s="558"/>
      <c r="I47" s="558"/>
      <c r="J47" s="558"/>
      <c r="K47" s="558"/>
      <c r="L47" s="558"/>
      <c r="M47" s="558"/>
      <c r="N47" s="558"/>
      <c r="O47" s="559"/>
      <c r="P47" s="238"/>
      <c r="Q47" s="238"/>
      <c r="R47" s="238"/>
      <c r="S47" s="238"/>
      <c r="T47" s="238"/>
      <c r="U47" s="238"/>
      <c r="V47" s="238"/>
      <c r="W47" s="238"/>
      <c r="X47" s="239"/>
      <c r="Y47" s="307" t="s">
        <v>54</v>
      </c>
      <c r="Z47" s="302"/>
      <c r="AA47" s="303"/>
      <c r="AB47" s="536"/>
      <c r="AC47" s="536"/>
      <c r="AD47" s="53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61"/>
      <c r="B48" s="662"/>
      <c r="C48" s="662"/>
      <c r="D48" s="662"/>
      <c r="E48" s="662"/>
      <c r="F48" s="663"/>
      <c r="G48" s="560"/>
      <c r="H48" s="561"/>
      <c r="I48" s="561"/>
      <c r="J48" s="561"/>
      <c r="K48" s="561"/>
      <c r="L48" s="561"/>
      <c r="M48" s="561"/>
      <c r="N48" s="561"/>
      <c r="O48" s="562"/>
      <c r="P48" s="168"/>
      <c r="Q48" s="168"/>
      <c r="R48" s="168"/>
      <c r="S48" s="168"/>
      <c r="T48" s="168"/>
      <c r="U48" s="168"/>
      <c r="V48" s="168"/>
      <c r="W48" s="168"/>
      <c r="X48" s="241"/>
      <c r="Y48" s="307" t="s">
        <v>13</v>
      </c>
      <c r="Z48" s="302"/>
      <c r="AA48" s="303"/>
      <c r="AB48" s="511" t="s">
        <v>182</v>
      </c>
      <c r="AC48" s="511"/>
      <c r="AD48" s="51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12" t="s">
        <v>386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26" t="s">
        <v>353</v>
      </c>
      <c r="B51" s="527"/>
      <c r="C51" s="527"/>
      <c r="D51" s="527"/>
      <c r="E51" s="527"/>
      <c r="F51" s="528"/>
      <c r="G51" s="579" t="s">
        <v>146</v>
      </c>
      <c r="H51" s="388"/>
      <c r="I51" s="388"/>
      <c r="J51" s="388"/>
      <c r="K51" s="388"/>
      <c r="L51" s="388"/>
      <c r="M51" s="388"/>
      <c r="N51" s="388"/>
      <c r="O51" s="580"/>
      <c r="P51" s="645" t="s">
        <v>59</v>
      </c>
      <c r="Q51" s="388"/>
      <c r="R51" s="388"/>
      <c r="S51" s="388"/>
      <c r="T51" s="388"/>
      <c r="U51" s="388"/>
      <c r="V51" s="388"/>
      <c r="W51" s="388"/>
      <c r="X51" s="580"/>
      <c r="Y51" s="646"/>
      <c r="Z51" s="647"/>
      <c r="AA51" s="648"/>
      <c r="AB51" s="649" t="s">
        <v>11</v>
      </c>
      <c r="AC51" s="650"/>
      <c r="AD51" s="651"/>
      <c r="AE51" s="375" t="s">
        <v>398</v>
      </c>
      <c r="AF51" s="376"/>
      <c r="AG51" s="376"/>
      <c r="AH51" s="377"/>
      <c r="AI51" s="375" t="s">
        <v>396</v>
      </c>
      <c r="AJ51" s="376"/>
      <c r="AK51" s="376"/>
      <c r="AL51" s="377"/>
      <c r="AM51" s="382" t="s">
        <v>425</v>
      </c>
      <c r="AN51" s="382"/>
      <c r="AO51" s="382"/>
      <c r="AP51" s="382"/>
      <c r="AQ51" s="271" t="s">
        <v>235</v>
      </c>
      <c r="AR51" s="272"/>
      <c r="AS51" s="272"/>
      <c r="AT51" s="273"/>
      <c r="AU51" s="384" t="s">
        <v>134</v>
      </c>
      <c r="AV51" s="384"/>
      <c r="AW51" s="384"/>
      <c r="AX51" s="385"/>
    </row>
    <row r="52" spans="1:50" ht="18.75" hidden="1" customHeight="1" x14ac:dyDescent="0.15">
      <c r="A52" s="526"/>
      <c r="B52" s="527"/>
      <c r="C52" s="527"/>
      <c r="D52" s="527"/>
      <c r="E52" s="527"/>
      <c r="F52" s="528"/>
      <c r="G52" s="581"/>
      <c r="H52" s="386"/>
      <c r="I52" s="386"/>
      <c r="J52" s="386"/>
      <c r="K52" s="386"/>
      <c r="L52" s="386"/>
      <c r="M52" s="386"/>
      <c r="N52" s="386"/>
      <c r="O52" s="582"/>
      <c r="P52" s="594"/>
      <c r="Q52" s="386"/>
      <c r="R52" s="386"/>
      <c r="S52" s="386"/>
      <c r="T52" s="386"/>
      <c r="U52" s="386"/>
      <c r="V52" s="386"/>
      <c r="W52" s="386"/>
      <c r="X52" s="582"/>
      <c r="Y52" s="482"/>
      <c r="Z52" s="483"/>
      <c r="AA52" s="484"/>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29"/>
      <c r="B53" s="527"/>
      <c r="C53" s="527"/>
      <c r="D53" s="527"/>
      <c r="E53" s="527"/>
      <c r="F53" s="528"/>
      <c r="G53" s="554"/>
      <c r="H53" s="555"/>
      <c r="I53" s="555"/>
      <c r="J53" s="555"/>
      <c r="K53" s="555"/>
      <c r="L53" s="555"/>
      <c r="M53" s="555"/>
      <c r="N53" s="555"/>
      <c r="O53" s="556"/>
      <c r="P53" s="165"/>
      <c r="Q53" s="165"/>
      <c r="R53" s="165"/>
      <c r="S53" s="165"/>
      <c r="T53" s="165"/>
      <c r="U53" s="165"/>
      <c r="V53" s="165"/>
      <c r="W53" s="165"/>
      <c r="X53" s="236"/>
      <c r="Y53" s="345" t="s">
        <v>12</v>
      </c>
      <c r="Z53" s="563"/>
      <c r="AA53" s="564"/>
      <c r="AB53" s="565"/>
      <c r="AC53" s="565"/>
      <c r="AD53" s="56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30"/>
      <c r="B54" s="531"/>
      <c r="C54" s="531"/>
      <c r="D54" s="531"/>
      <c r="E54" s="531"/>
      <c r="F54" s="532"/>
      <c r="G54" s="557"/>
      <c r="H54" s="558"/>
      <c r="I54" s="558"/>
      <c r="J54" s="558"/>
      <c r="K54" s="558"/>
      <c r="L54" s="558"/>
      <c r="M54" s="558"/>
      <c r="N54" s="558"/>
      <c r="O54" s="559"/>
      <c r="P54" s="238"/>
      <c r="Q54" s="238"/>
      <c r="R54" s="238"/>
      <c r="S54" s="238"/>
      <c r="T54" s="238"/>
      <c r="U54" s="238"/>
      <c r="V54" s="238"/>
      <c r="W54" s="238"/>
      <c r="X54" s="239"/>
      <c r="Y54" s="307" t="s">
        <v>54</v>
      </c>
      <c r="Z54" s="302"/>
      <c r="AA54" s="303"/>
      <c r="AB54" s="536"/>
      <c r="AC54" s="536"/>
      <c r="AD54" s="53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61"/>
      <c r="B55" s="662"/>
      <c r="C55" s="662"/>
      <c r="D55" s="662"/>
      <c r="E55" s="662"/>
      <c r="F55" s="663"/>
      <c r="G55" s="560"/>
      <c r="H55" s="561"/>
      <c r="I55" s="561"/>
      <c r="J55" s="561"/>
      <c r="K55" s="561"/>
      <c r="L55" s="561"/>
      <c r="M55" s="561"/>
      <c r="N55" s="561"/>
      <c r="O55" s="562"/>
      <c r="P55" s="168"/>
      <c r="Q55" s="168"/>
      <c r="R55" s="168"/>
      <c r="S55" s="168"/>
      <c r="T55" s="168"/>
      <c r="U55" s="168"/>
      <c r="V55" s="168"/>
      <c r="W55" s="168"/>
      <c r="X55" s="241"/>
      <c r="Y55" s="307" t="s">
        <v>13</v>
      </c>
      <c r="Z55" s="302"/>
      <c r="AA55" s="303"/>
      <c r="AB55" s="475" t="s">
        <v>14</v>
      </c>
      <c r="AC55" s="475"/>
      <c r="AD55" s="47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26" t="s">
        <v>353</v>
      </c>
      <c r="B58" s="527"/>
      <c r="C58" s="527"/>
      <c r="D58" s="527"/>
      <c r="E58" s="527"/>
      <c r="F58" s="528"/>
      <c r="G58" s="579" t="s">
        <v>146</v>
      </c>
      <c r="H58" s="388"/>
      <c r="I58" s="388"/>
      <c r="J58" s="388"/>
      <c r="K58" s="388"/>
      <c r="L58" s="388"/>
      <c r="M58" s="388"/>
      <c r="N58" s="388"/>
      <c r="O58" s="580"/>
      <c r="P58" s="645" t="s">
        <v>59</v>
      </c>
      <c r="Q58" s="388"/>
      <c r="R58" s="388"/>
      <c r="S58" s="388"/>
      <c r="T58" s="388"/>
      <c r="U58" s="388"/>
      <c r="V58" s="388"/>
      <c r="W58" s="388"/>
      <c r="X58" s="580"/>
      <c r="Y58" s="646"/>
      <c r="Z58" s="647"/>
      <c r="AA58" s="648"/>
      <c r="AB58" s="649" t="s">
        <v>11</v>
      </c>
      <c r="AC58" s="650"/>
      <c r="AD58" s="651"/>
      <c r="AE58" s="375" t="s">
        <v>398</v>
      </c>
      <c r="AF58" s="376"/>
      <c r="AG58" s="376"/>
      <c r="AH58" s="377"/>
      <c r="AI58" s="375" t="s">
        <v>396</v>
      </c>
      <c r="AJ58" s="376"/>
      <c r="AK58" s="376"/>
      <c r="AL58" s="377"/>
      <c r="AM58" s="382" t="s">
        <v>425</v>
      </c>
      <c r="AN58" s="382"/>
      <c r="AO58" s="382"/>
      <c r="AP58" s="382"/>
      <c r="AQ58" s="271" t="s">
        <v>235</v>
      </c>
      <c r="AR58" s="272"/>
      <c r="AS58" s="272"/>
      <c r="AT58" s="273"/>
      <c r="AU58" s="384" t="s">
        <v>134</v>
      </c>
      <c r="AV58" s="384"/>
      <c r="AW58" s="384"/>
      <c r="AX58" s="385"/>
    </row>
    <row r="59" spans="1:50" ht="18.75" hidden="1" customHeight="1" x14ac:dyDescent="0.15">
      <c r="A59" s="526"/>
      <c r="B59" s="527"/>
      <c r="C59" s="527"/>
      <c r="D59" s="527"/>
      <c r="E59" s="527"/>
      <c r="F59" s="528"/>
      <c r="G59" s="581"/>
      <c r="H59" s="386"/>
      <c r="I59" s="386"/>
      <c r="J59" s="386"/>
      <c r="K59" s="386"/>
      <c r="L59" s="386"/>
      <c r="M59" s="386"/>
      <c r="N59" s="386"/>
      <c r="O59" s="582"/>
      <c r="P59" s="594"/>
      <c r="Q59" s="386"/>
      <c r="R59" s="386"/>
      <c r="S59" s="386"/>
      <c r="T59" s="386"/>
      <c r="U59" s="386"/>
      <c r="V59" s="386"/>
      <c r="W59" s="386"/>
      <c r="X59" s="582"/>
      <c r="Y59" s="482"/>
      <c r="Z59" s="483"/>
      <c r="AA59" s="484"/>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29"/>
      <c r="B60" s="527"/>
      <c r="C60" s="527"/>
      <c r="D60" s="527"/>
      <c r="E60" s="527"/>
      <c r="F60" s="528"/>
      <c r="G60" s="554"/>
      <c r="H60" s="555"/>
      <c r="I60" s="555"/>
      <c r="J60" s="555"/>
      <c r="K60" s="555"/>
      <c r="L60" s="555"/>
      <c r="M60" s="555"/>
      <c r="N60" s="555"/>
      <c r="O60" s="556"/>
      <c r="P60" s="165"/>
      <c r="Q60" s="165"/>
      <c r="R60" s="165"/>
      <c r="S60" s="165"/>
      <c r="T60" s="165"/>
      <c r="U60" s="165"/>
      <c r="V60" s="165"/>
      <c r="W60" s="165"/>
      <c r="X60" s="236"/>
      <c r="Y60" s="345" t="s">
        <v>12</v>
      </c>
      <c r="Z60" s="563"/>
      <c r="AA60" s="564"/>
      <c r="AB60" s="565"/>
      <c r="AC60" s="565"/>
      <c r="AD60" s="56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30"/>
      <c r="B61" s="531"/>
      <c r="C61" s="531"/>
      <c r="D61" s="531"/>
      <c r="E61" s="531"/>
      <c r="F61" s="532"/>
      <c r="G61" s="557"/>
      <c r="H61" s="558"/>
      <c r="I61" s="558"/>
      <c r="J61" s="558"/>
      <c r="K61" s="558"/>
      <c r="L61" s="558"/>
      <c r="M61" s="558"/>
      <c r="N61" s="558"/>
      <c r="O61" s="559"/>
      <c r="P61" s="238"/>
      <c r="Q61" s="238"/>
      <c r="R61" s="238"/>
      <c r="S61" s="238"/>
      <c r="T61" s="238"/>
      <c r="U61" s="238"/>
      <c r="V61" s="238"/>
      <c r="W61" s="238"/>
      <c r="X61" s="239"/>
      <c r="Y61" s="307" t="s">
        <v>54</v>
      </c>
      <c r="Z61" s="302"/>
      <c r="AA61" s="303"/>
      <c r="AB61" s="536"/>
      <c r="AC61" s="536"/>
      <c r="AD61" s="53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30"/>
      <c r="B62" s="531"/>
      <c r="C62" s="531"/>
      <c r="D62" s="531"/>
      <c r="E62" s="531"/>
      <c r="F62" s="532"/>
      <c r="G62" s="560"/>
      <c r="H62" s="561"/>
      <c r="I62" s="561"/>
      <c r="J62" s="561"/>
      <c r="K62" s="561"/>
      <c r="L62" s="561"/>
      <c r="M62" s="561"/>
      <c r="N62" s="561"/>
      <c r="O62" s="562"/>
      <c r="P62" s="168"/>
      <c r="Q62" s="168"/>
      <c r="R62" s="168"/>
      <c r="S62" s="168"/>
      <c r="T62" s="168"/>
      <c r="U62" s="168"/>
      <c r="V62" s="168"/>
      <c r="W62" s="168"/>
      <c r="X62" s="241"/>
      <c r="Y62" s="307" t="s">
        <v>13</v>
      </c>
      <c r="Z62" s="302"/>
      <c r="AA62" s="303"/>
      <c r="AB62" s="511" t="s">
        <v>14</v>
      </c>
      <c r="AC62" s="511"/>
      <c r="AD62" s="51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5" t="s">
        <v>354</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349</v>
      </c>
      <c r="X65" s="887"/>
      <c r="Y65" s="890"/>
      <c r="Z65" s="890"/>
      <c r="AA65" s="891"/>
      <c r="AB65" s="884" t="s">
        <v>11</v>
      </c>
      <c r="AC65" s="880"/>
      <c r="AD65" s="881"/>
      <c r="AE65" s="375" t="s">
        <v>398</v>
      </c>
      <c r="AF65" s="376"/>
      <c r="AG65" s="376"/>
      <c r="AH65" s="377"/>
      <c r="AI65" s="375" t="s">
        <v>396</v>
      </c>
      <c r="AJ65" s="376"/>
      <c r="AK65" s="376"/>
      <c r="AL65" s="377"/>
      <c r="AM65" s="382" t="s">
        <v>425</v>
      </c>
      <c r="AN65" s="382"/>
      <c r="AO65" s="382"/>
      <c r="AP65" s="382"/>
      <c r="AQ65" s="884" t="s">
        <v>235</v>
      </c>
      <c r="AR65" s="880"/>
      <c r="AS65" s="880"/>
      <c r="AT65" s="881"/>
      <c r="AU65" s="992" t="s">
        <v>134</v>
      </c>
      <c r="AV65" s="992"/>
      <c r="AW65" s="992"/>
      <c r="AX65" s="993"/>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9"/>
      <c r="AF66" s="340"/>
      <c r="AG66" s="340"/>
      <c r="AH66" s="341"/>
      <c r="AI66" s="339"/>
      <c r="AJ66" s="340"/>
      <c r="AK66" s="340"/>
      <c r="AL66" s="341"/>
      <c r="AM66" s="383"/>
      <c r="AN66" s="383"/>
      <c r="AO66" s="383"/>
      <c r="AP66" s="383"/>
      <c r="AQ66" s="274"/>
      <c r="AR66" s="275"/>
      <c r="AS66" s="882" t="s">
        <v>236</v>
      </c>
      <c r="AT66" s="883"/>
      <c r="AU66" s="275"/>
      <c r="AV66" s="275"/>
      <c r="AW66" s="882" t="s">
        <v>352</v>
      </c>
      <c r="AX66" s="994"/>
    </row>
    <row r="67" spans="1:50" ht="23.25" hidden="1" customHeight="1" x14ac:dyDescent="0.15">
      <c r="A67" s="868"/>
      <c r="B67" s="869"/>
      <c r="C67" s="869"/>
      <c r="D67" s="869"/>
      <c r="E67" s="869"/>
      <c r="F67" s="870"/>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376</v>
      </c>
      <c r="AC67" s="967"/>
      <c r="AD67" s="96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8"/>
      <c r="B68" s="869"/>
      <c r="C68" s="869"/>
      <c r="D68" s="869"/>
      <c r="E68" s="869"/>
      <c r="F68" s="870"/>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376</v>
      </c>
      <c r="AC68" s="990"/>
      <c r="AD68" s="99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8"/>
      <c r="B69" s="869"/>
      <c r="C69" s="869"/>
      <c r="D69" s="869"/>
      <c r="E69" s="869"/>
      <c r="F69" s="870"/>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377</v>
      </c>
      <c r="AC69" s="991"/>
      <c r="AD69" s="991"/>
      <c r="AE69" s="831"/>
      <c r="AF69" s="832"/>
      <c r="AG69" s="832"/>
      <c r="AH69" s="832"/>
      <c r="AI69" s="831"/>
      <c r="AJ69" s="832"/>
      <c r="AK69" s="832"/>
      <c r="AL69" s="832"/>
      <c r="AM69" s="831"/>
      <c r="AN69" s="832"/>
      <c r="AO69" s="832"/>
      <c r="AP69" s="832"/>
      <c r="AQ69" s="371"/>
      <c r="AR69" s="372"/>
      <c r="AS69" s="372"/>
      <c r="AT69" s="373"/>
      <c r="AU69" s="372"/>
      <c r="AV69" s="372"/>
      <c r="AW69" s="372"/>
      <c r="AX69" s="374"/>
    </row>
    <row r="70" spans="1:50" ht="23.25" hidden="1" customHeight="1" x14ac:dyDescent="0.15">
      <c r="A70" s="868" t="s">
        <v>359</v>
      </c>
      <c r="B70" s="869"/>
      <c r="C70" s="869"/>
      <c r="D70" s="869"/>
      <c r="E70" s="869"/>
      <c r="F70" s="870"/>
      <c r="G70" s="955" t="s">
        <v>238</v>
      </c>
      <c r="H70" s="956"/>
      <c r="I70" s="956"/>
      <c r="J70" s="956"/>
      <c r="K70" s="956"/>
      <c r="L70" s="956"/>
      <c r="M70" s="956"/>
      <c r="N70" s="956"/>
      <c r="O70" s="956"/>
      <c r="P70" s="956"/>
      <c r="Q70" s="956"/>
      <c r="R70" s="956"/>
      <c r="S70" s="956"/>
      <c r="T70" s="956"/>
      <c r="U70" s="956"/>
      <c r="V70" s="956"/>
      <c r="W70" s="959" t="s">
        <v>375</v>
      </c>
      <c r="X70" s="960"/>
      <c r="Y70" s="965" t="s">
        <v>12</v>
      </c>
      <c r="Z70" s="965"/>
      <c r="AA70" s="966"/>
      <c r="AB70" s="967" t="s">
        <v>376</v>
      </c>
      <c r="AC70" s="967"/>
      <c r="AD70" s="96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8"/>
      <c r="B71" s="869"/>
      <c r="C71" s="869"/>
      <c r="D71" s="869"/>
      <c r="E71" s="869"/>
      <c r="F71" s="870"/>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376</v>
      </c>
      <c r="AC71" s="990"/>
      <c r="AD71" s="99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1"/>
      <c r="B72" s="872"/>
      <c r="C72" s="872"/>
      <c r="D72" s="872"/>
      <c r="E72" s="872"/>
      <c r="F72" s="873"/>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377</v>
      </c>
      <c r="AC72" s="991"/>
      <c r="AD72" s="99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4" t="s">
        <v>354</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5" t="s">
        <v>398</v>
      </c>
      <c r="AF73" s="376"/>
      <c r="AG73" s="376"/>
      <c r="AH73" s="377"/>
      <c r="AI73" s="375" t="s">
        <v>396</v>
      </c>
      <c r="AJ73" s="376"/>
      <c r="AK73" s="376"/>
      <c r="AL73" s="377"/>
      <c r="AM73" s="382" t="s">
        <v>425</v>
      </c>
      <c r="AN73" s="382"/>
      <c r="AO73" s="382"/>
      <c r="AP73" s="382"/>
      <c r="AQ73" s="180" t="s">
        <v>235</v>
      </c>
      <c r="AR73" s="173"/>
      <c r="AS73" s="173"/>
      <c r="AT73" s="174"/>
      <c r="AU73" s="277" t="s">
        <v>134</v>
      </c>
      <c r="AV73" s="138"/>
      <c r="AW73" s="138"/>
      <c r="AX73" s="139"/>
    </row>
    <row r="74" spans="1:50" ht="18.75" hidden="1" customHeight="1" x14ac:dyDescent="0.15">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57"/>
      <c r="B75" s="858"/>
      <c r="C75" s="858"/>
      <c r="D75" s="858"/>
      <c r="E75" s="858"/>
      <c r="F75" s="859"/>
      <c r="G75" s="79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57"/>
      <c r="B76" s="858"/>
      <c r="C76" s="858"/>
      <c r="D76" s="858"/>
      <c r="E76" s="858"/>
      <c r="F76" s="859"/>
      <c r="G76" s="79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57"/>
      <c r="B77" s="858"/>
      <c r="C77" s="858"/>
      <c r="D77" s="858"/>
      <c r="E77" s="858"/>
      <c r="F77" s="859"/>
      <c r="G77" s="80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7" t="s">
        <v>389</v>
      </c>
      <c r="B78" s="928"/>
      <c r="C78" s="928"/>
      <c r="D78" s="928"/>
      <c r="E78" s="925" t="s">
        <v>332</v>
      </c>
      <c r="F78" s="926"/>
      <c r="G78" s="56" t="s">
        <v>238</v>
      </c>
      <c r="H78" s="809"/>
      <c r="I78" s="248"/>
      <c r="J78" s="248"/>
      <c r="K78" s="248"/>
      <c r="L78" s="248"/>
      <c r="M78" s="248"/>
      <c r="N78" s="248"/>
      <c r="O78" s="810"/>
      <c r="P78" s="265"/>
      <c r="Q78" s="265"/>
      <c r="R78" s="265"/>
      <c r="S78" s="265"/>
      <c r="T78" s="265"/>
      <c r="U78" s="265"/>
      <c r="V78" s="265"/>
      <c r="W78" s="265"/>
      <c r="X78" s="265"/>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346</v>
      </c>
      <c r="AS79" s="152"/>
      <c r="AT79" s="153"/>
      <c r="AU79" s="153"/>
      <c r="AV79" s="153"/>
      <c r="AW79" s="153"/>
      <c r="AX79" s="154"/>
    </row>
    <row r="80" spans="1:50" ht="18.75" hidden="1" customHeight="1" x14ac:dyDescent="0.15">
      <c r="A80" s="533" t="s">
        <v>147</v>
      </c>
      <c r="B80" s="863" t="s">
        <v>345</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437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4"/>
      <c r="B81" s="866"/>
      <c r="C81" s="566"/>
      <c r="D81" s="566"/>
      <c r="E81" s="566"/>
      <c r="F81" s="567"/>
      <c r="G81" s="386"/>
      <c r="H81" s="386"/>
      <c r="I81" s="386"/>
      <c r="J81" s="386"/>
      <c r="K81" s="386"/>
      <c r="L81" s="386"/>
      <c r="M81" s="386"/>
      <c r="N81" s="386"/>
      <c r="O81" s="386"/>
      <c r="P81" s="386"/>
      <c r="Q81" s="386"/>
      <c r="R81" s="386"/>
      <c r="S81" s="386"/>
      <c r="T81" s="386"/>
      <c r="U81" s="386"/>
      <c r="V81" s="386"/>
      <c r="W81" s="386"/>
      <c r="X81" s="386"/>
      <c r="Y81" s="386"/>
      <c r="Z81" s="386"/>
      <c r="AA81" s="582"/>
      <c r="AB81" s="59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9"/>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0"/>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1"/>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145</v>
      </c>
      <c r="C85" s="566"/>
      <c r="D85" s="566"/>
      <c r="E85" s="566"/>
      <c r="F85" s="567"/>
      <c r="G85" s="811" t="s">
        <v>61</v>
      </c>
      <c r="H85" s="796"/>
      <c r="I85" s="796"/>
      <c r="J85" s="796"/>
      <c r="K85" s="796"/>
      <c r="L85" s="796"/>
      <c r="M85" s="796"/>
      <c r="N85" s="796"/>
      <c r="O85" s="797"/>
      <c r="P85" s="795" t="s">
        <v>63</v>
      </c>
      <c r="Q85" s="796"/>
      <c r="R85" s="796"/>
      <c r="S85" s="796"/>
      <c r="T85" s="796"/>
      <c r="U85" s="796"/>
      <c r="V85" s="796"/>
      <c r="W85" s="796"/>
      <c r="X85" s="797"/>
      <c r="Y85" s="177"/>
      <c r="Z85" s="178"/>
      <c r="AA85" s="179"/>
      <c r="AB85" s="375" t="s">
        <v>11</v>
      </c>
      <c r="AC85" s="376"/>
      <c r="AD85" s="377"/>
      <c r="AE85" s="375" t="s">
        <v>398</v>
      </c>
      <c r="AF85" s="376"/>
      <c r="AG85" s="376"/>
      <c r="AH85" s="377"/>
      <c r="AI85" s="375" t="s">
        <v>396</v>
      </c>
      <c r="AJ85" s="376"/>
      <c r="AK85" s="376"/>
      <c r="AL85" s="377"/>
      <c r="AM85" s="382" t="s">
        <v>425</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34"/>
      <c r="B86" s="566"/>
      <c r="C86" s="566"/>
      <c r="D86" s="566"/>
      <c r="E86" s="566"/>
      <c r="F86" s="567"/>
      <c r="G86" s="581"/>
      <c r="H86" s="386"/>
      <c r="I86" s="386"/>
      <c r="J86" s="386"/>
      <c r="K86" s="386"/>
      <c r="L86" s="386"/>
      <c r="M86" s="386"/>
      <c r="N86" s="386"/>
      <c r="O86" s="582"/>
      <c r="P86" s="594"/>
      <c r="Q86" s="386"/>
      <c r="R86" s="386"/>
      <c r="S86" s="386"/>
      <c r="T86" s="386"/>
      <c r="U86" s="386"/>
      <c r="V86" s="386"/>
      <c r="W86" s="386"/>
      <c r="X86" s="582"/>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34"/>
      <c r="B87" s="566"/>
      <c r="C87" s="566"/>
      <c r="D87" s="566"/>
      <c r="E87" s="566"/>
      <c r="F87" s="567"/>
      <c r="G87" s="235"/>
      <c r="H87" s="165"/>
      <c r="I87" s="165"/>
      <c r="J87" s="165"/>
      <c r="K87" s="165"/>
      <c r="L87" s="165"/>
      <c r="M87" s="165"/>
      <c r="N87" s="165"/>
      <c r="O87" s="236"/>
      <c r="P87" s="165"/>
      <c r="Q87" s="816"/>
      <c r="R87" s="816"/>
      <c r="S87" s="816"/>
      <c r="T87" s="816"/>
      <c r="U87" s="816"/>
      <c r="V87" s="816"/>
      <c r="W87" s="816"/>
      <c r="X87" s="817"/>
      <c r="Y87" s="772" t="s">
        <v>62</v>
      </c>
      <c r="Z87" s="773"/>
      <c r="AA87" s="774"/>
      <c r="AB87" s="565"/>
      <c r="AC87" s="565"/>
      <c r="AD87" s="56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34"/>
      <c r="B88" s="566"/>
      <c r="C88" s="566"/>
      <c r="D88" s="566"/>
      <c r="E88" s="566"/>
      <c r="F88" s="567"/>
      <c r="G88" s="237"/>
      <c r="H88" s="238"/>
      <c r="I88" s="238"/>
      <c r="J88" s="238"/>
      <c r="K88" s="238"/>
      <c r="L88" s="238"/>
      <c r="M88" s="238"/>
      <c r="N88" s="238"/>
      <c r="O88" s="239"/>
      <c r="P88" s="818"/>
      <c r="Q88" s="818"/>
      <c r="R88" s="818"/>
      <c r="S88" s="818"/>
      <c r="T88" s="818"/>
      <c r="U88" s="818"/>
      <c r="V88" s="818"/>
      <c r="W88" s="818"/>
      <c r="X88" s="819"/>
      <c r="Y88" s="746" t="s">
        <v>54</v>
      </c>
      <c r="Z88" s="747"/>
      <c r="AA88" s="748"/>
      <c r="AB88" s="536"/>
      <c r="AC88" s="536"/>
      <c r="AD88" s="53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34"/>
      <c r="B89" s="568"/>
      <c r="C89" s="568"/>
      <c r="D89" s="568"/>
      <c r="E89" s="568"/>
      <c r="F89" s="569"/>
      <c r="G89" s="240"/>
      <c r="H89" s="168"/>
      <c r="I89" s="168"/>
      <c r="J89" s="168"/>
      <c r="K89" s="168"/>
      <c r="L89" s="168"/>
      <c r="M89" s="168"/>
      <c r="N89" s="168"/>
      <c r="O89" s="241"/>
      <c r="P89" s="308"/>
      <c r="Q89" s="308"/>
      <c r="R89" s="308"/>
      <c r="S89" s="308"/>
      <c r="T89" s="308"/>
      <c r="U89" s="308"/>
      <c r="V89" s="308"/>
      <c r="W89" s="308"/>
      <c r="X89" s="820"/>
      <c r="Y89" s="746" t="s">
        <v>13</v>
      </c>
      <c r="Z89" s="747"/>
      <c r="AA89" s="748"/>
      <c r="AB89" s="475" t="s">
        <v>14</v>
      </c>
      <c r="AC89" s="475"/>
      <c r="AD89" s="47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34"/>
      <c r="B90" s="566" t="s">
        <v>145</v>
      </c>
      <c r="C90" s="566"/>
      <c r="D90" s="566"/>
      <c r="E90" s="566"/>
      <c r="F90" s="567"/>
      <c r="G90" s="811" t="s">
        <v>61</v>
      </c>
      <c r="H90" s="796"/>
      <c r="I90" s="796"/>
      <c r="J90" s="796"/>
      <c r="K90" s="796"/>
      <c r="L90" s="796"/>
      <c r="M90" s="796"/>
      <c r="N90" s="796"/>
      <c r="O90" s="797"/>
      <c r="P90" s="795" t="s">
        <v>63</v>
      </c>
      <c r="Q90" s="796"/>
      <c r="R90" s="796"/>
      <c r="S90" s="796"/>
      <c r="T90" s="796"/>
      <c r="U90" s="796"/>
      <c r="V90" s="796"/>
      <c r="W90" s="796"/>
      <c r="X90" s="797"/>
      <c r="Y90" s="177"/>
      <c r="Z90" s="178"/>
      <c r="AA90" s="179"/>
      <c r="AB90" s="375" t="s">
        <v>11</v>
      </c>
      <c r="AC90" s="376"/>
      <c r="AD90" s="377"/>
      <c r="AE90" s="375" t="s">
        <v>398</v>
      </c>
      <c r="AF90" s="376"/>
      <c r="AG90" s="376"/>
      <c r="AH90" s="377"/>
      <c r="AI90" s="375" t="s">
        <v>396</v>
      </c>
      <c r="AJ90" s="376"/>
      <c r="AK90" s="376"/>
      <c r="AL90" s="377"/>
      <c r="AM90" s="382" t="s">
        <v>425</v>
      </c>
      <c r="AN90" s="382"/>
      <c r="AO90" s="382"/>
      <c r="AP90" s="382"/>
      <c r="AQ90" s="180" t="s">
        <v>235</v>
      </c>
      <c r="AR90" s="173"/>
      <c r="AS90" s="173"/>
      <c r="AT90" s="174"/>
      <c r="AU90" s="380" t="s">
        <v>134</v>
      </c>
      <c r="AV90" s="380"/>
      <c r="AW90" s="380"/>
      <c r="AX90" s="381"/>
    </row>
    <row r="91" spans="1:60" ht="18.75" hidden="1" customHeight="1" x14ac:dyDescent="0.15">
      <c r="A91" s="534"/>
      <c r="B91" s="566"/>
      <c r="C91" s="566"/>
      <c r="D91" s="566"/>
      <c r="E91" s="566"/>
      <c r="F91" s="567"/>
      <c r="G91" s="581"/>
      <c r="H91" s="386"/>
      <c r="I91" s="386"/>
      <c r="J91" s="386"/>
      <c r="K91" s="386"/>
      <c r="L91" s="386"/>
      <c r="M91" s="386"/>
      <c r="N91" s="386"/>
      <c r="O91" s="582"/>
      <c r="P91" s="594"/>
      <c r="Q91" s="386"/>
      <c r="R91" s="386"/>
      <c r="S91" s="386"/>
      <c r="T91" s="386"/>
      <c r="U91" s="386"/>
      <c r="V91" s="386"/>
      <c r="W91" s="386"/>
      <c r="X91" s="582"/>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34"/>
      <c r="B92" s="566"/>
      <c r="C92" s="566"/>
      <c r="D92" s="566"/>
      <c r="E92" s="566"/>
      <c r="F92" s="567"/>
      <c r="G92" s="235"/>
      <c r="H92" s="165"/>
      <c r="I92" s="165"/>
      <c r="J92" s="165"/>
      <c r="K92" s="165"/>
      <c r="L92" s="165"/>
      <c r="M92" s="165"/>
      <c r="N92" s="165"/>
      <c r="O92" s="236"/>
      <c r="P92" s="165"/>
      <c r="Q92" s="816"/>
      <c r="R92" s="816"/>
      <c r="S92" s="816"/>
      <c r="T92" s="816"/>
      <c r="U92" s="816"/>
      <c r="V92" s="816"/>
      <c r="W92" s="816"/>
      <c r="X92" s="817"/>
      <c r="Y92" s="772" t="s">
        <v>62</v>
      </c>
      <c r="Z92" s="773"/>
      <c r="AA92" s="774"/>
      <c r="AB92" s="565"/>
      <c r="AC92" s="565"/>
      <c r="AD92" s="56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34"/>
      <c r="B93" s="566"/>
      <c r="C93" s="566"/>
      <c r="D93" s="566"/>
      <c r="E93" s="566"/>
      <c r="F93" s="567"/>
      <c r="G93" s="237"/>
      <c r="H93" s="238"/>
      <c r="I93" s="238"/>
      <c r="J93" s="238"/>
      <c r="K93" s="238"/>
      <c r="L93" s="238"/>
      <c r="M93" s="238"/>
      <c r="N93" s="238"/>
      <c r="O93" s="239"/>
      <c r="P93" s="818"/>
      <c r="Q93" s="818"/>
      <c r="R93" s="818"/>
      <c r="S93" s="818"/>
      <c r="T93" s="818"/>
      <c r="U93" s="818"/>
      <c r="V93" s="818"/>
      <c r="W93" s="818"/>
      <c r="X93" s="819"/>
      <c r="Y93" s="746" t="s">
        <v>54</v>
      </c>
      <c r="Z93" s="747"/>
      <c r="AA93" s="748"/>
      <c r="AB93" s="536"/>
      <c r="AC93" s="536"/>
      <c r="AD93" s="53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34"/>
      <c r="B94" s="568"/>
      <c r="C94" s="568"/>
      <c r="D94" s="568"/>
      <c r="E94" s="568"/>
      <c r="F94" s="569"/>
      <c r="G94" s="240"/>
      <c r="H94" s="168"/>
      <c r="I94" s="168"/>
      <c r="J94" s="168"/>
      <c r="K94" s="168"/>
      <c r="L94" s="168"/>
      <c r="M94" s="168"/>
      <c r="N94" s="168"/>
      <c r="O94" s="241"/>
      <c r="P94" s="308"/>
      <c r="Q94" s="308"/>
      <c r="R94" s="308"/>
      <c r="S94" s="308"/>
      <c r="T94" s="308"/>
      <c r="U94" s="308"/>
      <c r="V94" s="308"/>
      <c r="W94" s="308"/>
      <c r="X94" s="820"/>
      <c r="Y94" s="746" t="s">
        <v>13</v>
      </c>
      <c r="Z94" s="747"/>
      <c r="AA94" s="748"/>
      <c r="AB94" s="475" t="s">
        <v>14</v>
      </c>
      <c r="AC94" s="475"/>
      <c r="AD94" s="47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34"/>
      <c r="B95" s="566" t="s">
        <v>145</v>
      </c>
      <c r="C95" s="566"/>
      <c r="D95" s="566"/>
      <c r="E95" s="566"/>
      <c r="F95" s="567"/>
      <c r="G95" s="811" t="s">
        <v>61</v>
      </c>
      <c r="H95" s="796"/>
      <c r="I95" s="796"/>
      <c r="J95" s="796"/>
      <c r="K95" s="796"/>
      <c r="L95" s="796"/>
      <c r="M95" s="796"/>
      <c r="N95" s="796"/>
      <c r="O95" s="797"/>
      <c r="P95" s="795" t="s">
        <v>63</v>
      </c>
      <c r="Q95" s="796"/>
      <c r="R95" s="796"/>
      <c r="S95" s="796"/>
      <c r="T95" s="796"/>
      <c r="U95" s="796"/>
      <c r="V95" s="796"/>
      <c r="W95" s="796"/>
      <c r="X95" s="797"/>
      <c r="Y95" s="177"/>
      <c r="Z95" s="178"/>
      <c r="AA95" s="179"/>
      <c r="AB95" s="375" t="s">
        <v>11</v>
      </c>
      <c r="AC95" s="376"/>
      <c r="AD95" s="377"/>
      <c r="AE95" s="375" t="s">
        <v>398</v>
      </c>
      <c r="AF95" s="376"/>
      <c r="AG95" s="376"/>
      <c r="AH95" s="377"/>
      <c r="AI95" s="375" t="s">
        <v>396</v>
      </c>
      <c r="AJ95" s="376"/>
      <c r="AK95" s="376"/>
      <c r="AL95" s="377"/>
      <c r="AM95" s="382" t="s">
        <v>425</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6"/>
      <c r="I96" s="386"/>
      <c r="J96" s="386"/>
      <c r="K96" s="386"/>
      <c r="L96" s="386"/>
      <c r="M96" s="386"/>
      <c r="N96" s="386"/>
      <c r="O96" s="582"/>
      <c r="P96" s="594"/>
      <c r="Q96" s="386"/>
      <c r="R96" s="386"/>
      <c r="S96" s="386"/>
      <c r="T96" s="386"/>
      <c r="U96" s="386"/>
      <c r="V96" s="386"/>
      <c r="W96" s="386"/>
      <c r="X96" s="582"/>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34"/>
      <c r="B97" s="566"/>
      <c r="C97" s="566"/>
      <c r="D97" s="566"/>
      <c r="E97" s="566"/>
      <c r="F97" s="567"/>
      <c r="G97" s="235"/>
      <c r="H97" s="165"/>
      <c r="I97" s="165"/>
      <c r="J97" s="165"/>
      <c r="K97" s="165"/>
      <c r="L97" s="165"/>
      <c r="M97" s="165"/>
      <c r="N97" s="165"/>
      <c r="O97" s="236"/>
      <c r="P97" s="165"/>
      <c r="Q97" s="816"/>
      <c r="R97" s="816"/>
      <c r="S97" s="816"/>
      <c r="T97" s="816"/>
      <c r="U97" s="816"/>
      <c r="V97" s="816"/>
      <c r="W97" s="816"/>
      <c r="X97" s="817"/>
      <c r="Y97" s="772" t="s">
        <v>62</v>
      </c>
      <c r="Z97" s="773"/>
      <c r="AA97" s="774"/>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34"/>
      <c r="B98" s="566"/>
      <c r="C98" s="566"/>
      <c r="D98" s="566"/>
      <c r="E98" s="566"/>
      <c r="F98" s="567"/>
      <c r="G98" s="237"/>
      <c r="H98" s="238"/>
      <c r="I98" s="238"/>
      <c r="J98" s="238"/>
      <c r="K98" s="238"/>
      <c r="L98" s="238"/>
      <c r="M98" s="238"/>
      <c r="N98" s="238"/>
      <c r="O98" s="239"/>
      <c r="P98" s="818"/>
      <c r="Q98" s="818"/>
      <c r="R98" s="818"/>
      <c r="S98" s="818"/>
      <c r="T98" s="818"/>
      <c r="U98" s="818"/>
      <c r="V98" s="818"/>
      <c r="W98" s="818"/>
      <c r="X98" s="819"/>
      <c r="Y98" s="746" t="s">
        <v>54</v>
      </c>
      <c r="Z98" s="747"/>
      <c r="AA98" s="748"/>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51"/>
      <c r="I99" s="251"/>
      <c r="J99" s="251"/>
      <c r="K99" s="251"/>
      <c r="L99" s="251"/>
      <c r="M99" s="251"/>
      <c r="N99" s="251"/>
      <c r="O99" s="822"/>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398</v>
      </c>
      <c r="AF100" s="841"/>
      <c r="AG100" s="841"/>
      <c r="AH100" s="842"/>
      <c r="AI100" s="840" t="s">
        <v>418</v>
      </c>
      <c r="AJ100" s="841"/>
      <c r="AK100" s="841"/>
      <c r="AL100" s="842"/>
      <c r="AM100" s="840" t="s">
        <v>425</v>
      </c>
      <c r="AN100" s="841"/>
      <c r="AO100" s="841"/>
      <c r="AP100" s="842"/>
      <c r="AQ100" s="944" t="s">
        <v>438</v>
      </c>
      <c r="AR100" s="945"/>
      <c r="AS100" s="945"/>
      <c r="AT100" s="946"/>
      <c r="AU100" s="944" t="s">
        <v>439</v>
      </c>
      <c r="AV100" s="945"/>
      <c r="AW100" s="945"/>
      <c r="AX100" s="947"/>
    </row>
    <row r="101" spans="1:60" ht="23.25" customHeight="1" x14ac:dyDescent="0.15">
      <c r="A101" s="505"/>
      <c r="B101" s="506"/>
      <c r="C101" s="506"/>
      <c r="D101" s="506"/>
      <c r="E101" s="506"/>
      <c r="F101" s="507"/>
      <c r="G101" s="165" t="s">
        <v>587</v>
      </c>
      <c r="H101" s="165"/>
      <c r="I101" s="165"/>
      <c r="J101" s="165"/>
      <c r="K101" s="165"/>
      <c r="L101" s="165"/>
      <c r="M101" s="165"/>
      <c r="N101" s="165"/>
      <c r="O101" s="165"/>
      <c r="P101" s="165"/>
      <c r="Q101" s="165"/>
      <c r="R101" s="165"/>
      <c r="S101" s="165"/>
      <c r="T101" s="165"/>
      <c r="U101" s="165"/>
      <c r="V101" s="165"/>
      <c r="W101" s="165"/>
      <c r="X101" s="236"/>
      <c r="Y101" s="830" t="s">
        <v>55</v>
      </c>
      <c r="Z101" s="732"/>
      <c r="AA101" s="733"/>
      <c r="AB101" s="565" t="s">
        <v>589</v>
      </c>
      <c r="AC101" s="565"/>
      <c r="AD101" s="565"/>
      <c r="AE101" s="371">
        <v>6</v>
      </c>
      <c r="AF101" s="372"/>
      <c r="AG101" s="372"/>
      <c r="AH101" s="373"/>
      <c r="AI101" s="371">
        <v>7</v>
      </c>
      <c r="AJ101" s="372"/>
      <c r="AK101" s="372"/>
      <c r="AL101" s="373"/>
      <c r="AM101" s="371">
        <v>9</v>
      </c>
      <c r="AN101" s="372"/>
      <c r="AO101" s="372"/>
      <c r="AP101" s="373"/>
      <c r="AQ101" s="371" t="s">
        <v>621</v>
      </c>
      <c r="AR101" s="372"/>
      <c r="AS101" s="372"/>
      <c r="AT101" s="373"/>
      <c r="AU101" s="372" t="s">
        <v>632</v>
      </c>
      <c r="AV101" s="372"/>
      <c r="AW101" s="372"/>
      <c r="AX101" s="374"/>
    </row>
    <row r="102" spans="1:60" ht="23.25" customHeight="1" x14ac:dyDescent="0.15">
      <c r="A102" s="508"/>
      <c r="B102" s="509"/>
      <c r="C102" s="509"/>
      <c r="D102" s="509"/>
      <c r="E102" s="509"/>
      <c r="F102" s="510"/>
      <c r="G102" s="168"/>
      <c r="H102" s="168"/>
      <c r="I102" s="168"/>
      <c r="J102" s="168"/>
      <c r="K102" s="168"/>
      <c r="L102" s="168"/>
      <c r="M102" s="168"/>
      <c r="N102" s="168"/>
      <c r="O102" s="168"/>
      <c r="P102" s="168"/>
      <c r="Q102" s="168"/>
      <c r="R102" s="168"/>
      <c r="S102" s="168"/>
      <c r="T102" s="168"/>
      <c r="U102" s="168"/>
      <c r="V102" s="168"/>
      <c r="W102" s="168"/>
      <c r="X102" s="241"/>
      <c r="Y102" s="488" t="s">
        <v>56</v>
      </c>
      <c r="Z102" s="346"/>
      <c r="AA102" s="347"/>
      <c r="AB102" s="565" t="s">
        <v>589</v>
      </c>
      <c r="AC102" s="565"/>
      <c r="AD102" s="565"/>
      <c r="AE102" s="365">
        <v>8</v>
      </c>
      <c r="AF102" s="365"/>
      <c r="AG102" s="365"/>
      <c r="AH102" s="365"/>
      <c r="AI102" s="365">
        <v>8</v>
      </c>
      <c r="AJ102" s="365"/>
      <c r="AK102" s="365"/>
      <c r="AL102" s="365"/>
      <c r="AM102" s="365">
        <v>8</v>
      </c>
      <c r="AN102" s="365"/>
      <c r="AO102" s="365"/>
      <c r="AP102" s="365"/>
      <c r="AQ102" s="831">
        <v>8</v>
      </c>
      <c r="AR102" s="832"/>
      <c r="AS102" s="832"/>
      <c r="AT102" s="833"/>
      <c r="AU102" s="372">
        <v>8</v>
      </c>
      <c r="AV102" s="372"/>
      <c r="AW102" s="372"/>
      <c r="AX102" s="374"/>
    </row>
    <row r="103" spans="1:60" ht="31.5" hidden="1" customHeight="1" x14ac:dyDescent="0.15">
      <c r="A103" s="502" t="s">
        <v>355</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7" t="s">
        <v>11</v>
      </c>
      <c r="AC103" s="302"/>
      <c r="AD103" s="303"/>
      <c r="AE103" s="307" t="s">
        <v>398</v>
      </c>
      <c r="AF103" s="302"/>
      <c r="AG103" s="302"/>
      <c r="AH103" s="303"/>
      <c r="AI103" s="307" t="s">
        <v>396</v>
      </c>
      <c r="AJ103" s="302"/>
      <c r="AK103" s="302"/>
      <c r="AL103" s="303"/>
      <c r="AM103" s="307" t="s">
        <v>425</v>
      </c>
      <c r="AN103" s="302"/>
      <c r="AO103" s="302"/>
      <c r="AP103" s="303"/>
      <c r="AQ103" s="367" t="s">
        <v>438</v>
      </c>
      <c r="AR103" s="368"/>
      <c r="AS103" s="368"/>
      <c r="AT103" s="369"/>
      <c r="AU103" s="367" t="s">
        <v>439</v>
      </c>
      <c r="AV103" s="368"/>
      <c r="AW103" s="368"/>
      <c r="AX103" s="370"/>
    </row>
    <row r="104" spans="1:60" ht="23.25" hidden="1" customHeight="1" x14ac:dyDescent="0.15">
      <c r="A104" s="505"/>
      <c r="B104" s="506"/>
      <c r="C104" s="506"/>
      <c r="D104" s="506"/>
      <c r="E104" s="506"/>
      <c r="F104" s="507"/>
      <c r="G104" s="165"/>
      <c r="H104" s="165"/>
      <c r="I104" s="165"/>
      <c r="J104" s="165"/>
      <c r="K104" s="165"/>
      <c r="L104" s="165"/>
      <c r="M104" s="165"/>
      <c r="N104" s="165"/>
      <c r="O104" s="165"/>
      <c r="P104" s="165"/>
      <c r="Q104" s="165"/>
      <c r="R104" s="165"/>
      <c r="S104" s="165"/>
      <c r="T104" s="165"/>
      <c r="U104" s="165"/>
      <c r="V104" s="165"/>
      <c r="W104" s="165"/>
      <c r="X104" s="236"/>
      <c r="Y104" s="491" t="s">
        <v>55</v>
      </c>
      <c r="Z104" s="492"/>
      <c r="AA104" s="493"/>
      <c r="AB104" s="485"/>
      <c r="AC104" s="486"/>
      <c r="AD104" s="48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8"/>
      <c r="B105" s="509"/>
      <c r="C105" s="509"/>
      <c r="D105" s="509"/>
      <c r="E105" s="509"/>
      <c r="F105" s="510"/>
      <c r="G105" s="168"/>
      <c r="H105" s="168"/>
      <c r="I105" s="168"/>
      <c r="J105" s="168"/>
      <c r="K105" s="168"/>
      <c r="L105" s="168"/>
      <c r="M105" s="168"/>
      <c r="N105" s="168"/>
      <c r="O105" s="168"/>
      <c r="P105" s="168"/>
      <c r="Q105" s="168"/>
      <c r="R105" s="168"/>
      <c r="S105" s="168"/>
      <c r="T105" s="168"/>
      <c r="U105" s="168"/>
      <c r="V105" s="168"/>
      <c r="W105" s="168"/>
      <c r="X105" s="241"/>
      <c r="Y105" s="488" t="s">
        <v>56</v>
      </c>
      <c r="Z105" s="489"/>
      <c r="AA105" s="490"/>
      <c r="AB105" s="413"/>
      <c r="AC105" s="414"/>
      <c r="AD105" s="415"/>
      <c r="AE105" s="365"/>
      <c r="AF105" s="365"/>
      <c r="AG105" s="365"/>
      <c r="AH105" s="365"/>
      <c r="AI105" s="365"/>
      <c r="AJ105" s="365"/>
      <c r="AK105" s="365"/>
      <c r="AL105" s="365"/>
      <c r="AM105" s="365"/>
      <c r="AN105" s="365"/>
      <c r="AO105" s="365"/>
      <c r="AP105" s="365"/>
      <c r="AQ105" s="371"/>
      <c r="AR105" s="372"/>
      <c r="AS105" s="372"/>
      <c r="AT105" s="373"/>
      <c r="AU105" s="831"/>
      <c r="AV105" s="832"/>
      <c r="AW105" s="832"/>
      <c r="AX105" s="833"/>
    </row>
    <row r="106" spans="1:60" ht="31.5" hidden="1" customHeight="1" x14ac:dyDescent="0.15">
      <c r="A106" s="502" t="s">
        <v>355</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7" t="s">
        <v>11</v>
      </c>
      <c r="AC106" s="302"/>
      <c r="AD106" s="303"/>
      <c r="AE106" s="307" t="s">
        <v>398</v>
      </c>
      <c r="AF106" s="302"/>
      <c r="AG106" s="302"/>
      <c r="AH106" s="303"/>
      <c r="AI106" s="307" t="s">
        <v>396</v>
      </c>
      <c r="AJ106" s="302"/>
      <c r="AK106" s="302"/>
      <c r="AL106" s="303"/>
      <c r="AM106" s="307" t="s">
        <v>425</v>
      </c>
      <c r="AN106" s="302"/>
      <c r="AO106" s="302"/>
      <c r="AP106" s="303"/>
      <c r="AQ106" s="367" t="s">
        <v>438</v>
      </c>
      <c r="AR106" s="368"/>
      <c r="AS106" s="368"/>
      <c r="AT106" s="369"/>
      <c r="AU106" s="367" t="s">
        <v>439</v>
      </c>
      <c r="AV106" s="368"/>
      <c r="AW106" s="368"/>
      <c r="AX106" s="370"/>
    </row>
    <row r="107" spans="1:60" ht="23.25" hidden="1" customHeight="1" x14ac:dyDescent="0.15">
      <c r="A107" s="505"/>
      <c r="B107" s="506"/>
      <c r="C107" s="506"/>
      <c r="D107" s="506"/>
      <c r="E107" s="506"/>
      <c r="F107" s="507"/>
      <c r="G107" s="165"/>
      <c r="H107" s="165"/>
      <c r="I107" s="165"/>
      <c r="J107" s="165"/>
      <c r="K107" s="165"/>
      <c r="L107" s="165"/>
      <c r="M107" s="165"/>
      <c r="N107" s="165"/>
      <c r="O107" s="165"/>
      <c r="P107" s="165"/>
      <c r="Q107" s="165"/>
      <c r="R107" s="165"/>
      <c r="S107" s="165"/>
      <c r="T107" s="165"/>
      <c r="U107" s="165"/>
      <c r="V107" s="165"/>
      <c r="W107" s="165"/>
      <c r="X107" s="236"/>
      <c r="Y107" s="491" t="s">
        <v>55</v>
      </c>
      <c r="Z107" s="492"/>
      <c r="AA107" s="493"/>
      <c r="AB107" s="485"/>
      <c r="AC107" s="486"/>
      <c r="AD107" s="48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8"/>
      <c r="B108" s="509"/>
      <c r="C108" s="509"/>
      <c r="D108" s="509"/>
      <c r="E108" s="509"/>
      <c r="F108" s="510"/>
      <c r="G108" s="168"/>
      <c r="H108" s="168"/>
      <c r="I108" s="168"/>
      <c r="J108" s="168"/>
      <c r="K108" s="168"/>
      <c r="L108" s="168"/>
      <c r="M108" s="168"/>
      <c r="N108" s="168"/>
      <c r="O108" s="168"/>
      <c r="P108" s="168"/>
      <c r="Q108" s="168"/>
      <c r="R108" s="168"/>
      <c r="S108" s="168"/>
      <c r="T108" s="168"/>
      <c r="U108" s="168"/>
      <c r="V108" s="168"/>
      <c r="W108" s="168"/>
      <c r="X108" s="241"/>
      <c r="Y108" s="488" t="s">
        <v>56</v>
      </c>
      <c r="Z108" s="489"/>
      <c r="AA108" s="490"/>
      <c r="AB108" s="413"/>
      <c r="AC108" s="414"/>
      <c r="AD108" s="415"/>
      <c r="AE108" s="365"/>
      <c r="AF108" s="365"/>
      <c r="AG108" s="365"/>
      <c r="AH108" s="365"/>
      <c r="AI108" s="365"/>
      <c r="AJ108" s="365"/>
      <c r="AK108" s="365"/>
      <c r="AL108" s="365"/>
      <c r="AM108" s="365"/>
      <c r="AN108" s="365"/>
      <c r="AO108" s="365"/>
      <c r="AP108" s="365"/>
      <c r="AQ108" s="371"/>
      <c r="AR108" s="372"/>
      <c r="AS108" s="372"/>
      <c r="AT108" s="373"/>
      <c r="AU108" s="831"/>
      <c r="AV108" s="832"/>
      <c r="AW108" s="832"/>
      <c r="AX108" s="833"/>
    </row>
    <row r="109" spans="1:60" ht="31.5" hidden="1" customHeight="1" x14ac:dyDescent="0.15">
      <c r="A109" s="502" t="s">
        <v>355</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7" t="s">
        <v>11</v>
      </c>
      <c r="AC109" s="302"/>
      <c r="AD109" s="303"/>
      <c r="AE109" s="307" t="s">
        <v>398</v>
      </c>
      <c r="AF109" s="302"/>
      <c r="AG109" s="302"/>
      <c r="AH109" s="303"/>
      <c r="AI109" s="307" t="s">
        <v>396</v>
      </c>
      <c r="AJ109" s="302"/>
      <c r="AK109" s="302"/>
      <c r="AL109" s="303"/>
      <c r="AM109" s="307" t="s">
        <v>425</v>
      </c>
      <c r="AN109" s="302"/>
      <c r="AO109" s="302"/>
      <c r="AP109" s="303"/>
      <c r="AQ109" s="367" t="s">
        <v>438</v>
      </c>
      <c r="AR109" s="368"/>
      <c r="AS109" s="368"/>
      <c r="AT109" s="369"/>
      <c r="AU109" s="367" t="s">
        <v>439</v>
      </c>
      <c r="AV109" s="368"/>
      <c r="AW109" s="368"/>
      <c r="AX109" s="370"/>
    </row>
    <row r="110" spans="1:60" ht="23.25" hidden="1" customHeight="1" x14ac:dyDescent="0.15">
      <c r="A110" s="505"/>
      <c r="B110" s="506"/>
      <c r="C110" s="506"/>
      <c r="D110" s="506"/>
      <c r="E110" s="506"/>
      <c r="F110" s="507"/>
      <c r="G110" s="165"/>
      <c r="H110" s="165"/>
      <c r="I110" s="165"/>
      <c r="J110" s="165"/>
      <c r="K110" s="165"/>
      <c r="L110" s="165"/>
      <c r="M110" s="165"/>
      <c r="N110" s="165"/>
      <c r="O110" s="165"/>
      <c r="P110" s="165"/>
      <c r="Q110" s="165"/>
      <c r="R110" s="165"/>
      <c r="S110" s="165"/>
      <c r="T110" s="165"/>
      <c r="U110" s="165"/>
      <c r="V110" s="165"/>
      <c r="W110" s="165"/>
      <c r="X110" s="236"/>
      <c r="Y110" s="491" t="s">
        <v>55</v>
      </c>
      <c r="Z110" s="492"/>
      <c r="AA110" s="493"/>
      <c r="AB110" s="485"/>
      <c r="AC110" s="486"/>
      <c r="AD110" s="48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8"/>
      <c r="B111" s="509"/>
      <c r="C111" s="509"/>
      <c r="D111" s="509"/>
      <c r="E111" s="509"/>
      <c r="F111" s="510"/>
      <c r="G111" s="168"/>
      <c r="H111" s="168"/>
      <c r="I111" s="168"/>
      <c r="J111" s="168"/>
      <c r="K111" s="168"/>
      <c r="L111" s="168"/>
      <c r="M111" s="168"/>
      <c r="N111" s="168"/>
      <c r="O111" s="168"/>
      <c r="P111" s="168"/>
      <c r="Q111" s="168"/>
      <c r="R111" s="168"/>
      <c r="S111" s="168"/>
      <c r="T111" s="168"/>
      <c r="U111" s="168"/>
      <c r="V111" s="168"/>
      <c r="W111" s="168"/>
      <c r="X111" s="241"/>
      <c r="Y111" s="488" t="s">
        <v>56</v>
      </c>
      <c r="Z111" s="489"/>
      <c r="AA111" s="490"/>
      <c r="AB111" s="413"/>
      <c r="AC111" s="414"/>
      <c r="AD111" s="415"/>
      <c r="AE111" s="365"/>
      <c r="AF111" s="365"/>
      <c r="AG111" s="365"/>
      <c r="AH111" s="365"/>
      <c r="AI111" s="365"/>
      <c r="AJ111" s="365"/>
      <c r="AK111" s="365"/>
      <c r="AL111" s="365"/>
      <c r="AM111" s="365"/>
      <c r="AN111" s="365"/>
      <c r="AO111" s="365"/>
      <c r="AP111" s="365"/>
      <c r="AQ111" s="371"/>
      <c r="AR111" s="372"/>
      <c r="AS111" s="372"/>
      <c r="AT111" s="373"/>
      <c r="AU111" s="831"/>
      <c r="AV111" s="832"/>
      <c r="AW111" s="832"/>
      <c r="AX111" s="833"/>
    </row>
    <row r="112" spans="1:60" ht="31.5" hidden="1" customHeight="1" x14ac:dyDescent="0.15">
      <c r="A112" s="502" t="s">
        <v>355</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7" t="s">
        <v>11</v>
      </c>
      <c r="AC112" s="302"/>
      <c r="AD112" s="303"/>
      <c r="AE112" s="307" t="s">
        <v>398</v>
      </c>
      <c r="AF112" s="302"/>
      <c r="AG112" s="302"/>
      <c r="AH112" s="303"/>
      <c r="AI112" s="307" t="s">
        <v>396</v>
      </c>
      <c r="AJ112" s="302"/>
      <c r="AK112" s="302"/>
      <c r="AL112" s="303"/>
      <c r="AM112" s="307" t="s">
        <v>425</v>
      </c>
      <c r="AN112" s="302"/>
      <c r="AO112" s="302"/>
      <c r="AP112" s="303"/>
      <c r="AQ112" s="367" t="s">
        <v>438</v>
      </c>
      <c r="AR112" s="368"/>
      <c r="AS112" s="368"/>
      <c r="AT112" s="369"/>
      <c r="AU112" s="367" t="s">
        <v>439</v>
      </c>
      <c r="AV112" s="368"/>
      <c r="AW112" s="368"/>
      <c r="AX112" s="370"/>
    </row>
    <row r="113" spans="1:50" ht="23.25" hidden="1" customHeight="1" x14ac:dyDescent="0.15">
      <c r="A113" s="505"/>
      <c r="B113" s="506"/>
      <c r="C113" s="506"/>
      <c r="D113" s="506"/>
      <c r="E113" s="506"/>
      <c r="F113" s="507"/>
      <c r="G113" s="165"/>
      <c r="H113" s="165"/>
      <c r="I113" s="165"/>
      <c r="J113" s="165"/>
      <c r="K113" s="165"/>
      <c r="L113" s="165"/>
      <c r="M113" s="165"/>
      <c r="N113" s="165"/>
      <c r="O113" s="165"/>
      <c r="P113" s="165"/>
      <c r="Q113" s="165"/>
      <c r="R113" s="165"/>
      <c r="S113" s="165"/>
      <c r="T113" s="165"/>
      <c r="U113" s="165"/>
      <c r="V113" s="165"/>
      <c r="W113" s="165"/>
      <c r="X113" s="236"/>
      <c r="Y113" s="491" t="s">
        <v>55</v>
      </c>
      <c r="Z113" s="492"/>
      <c r="AA113" s="493"/>
      <c r="AB113" s="485"/>
      <c r="AC113" s="486"/>
      <c r="AD113" s="48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8"/>
      <c r="B114" s="509"/>
      <c r="C114" s="509"/>
      <c r="D114" s="509"/>
      <c r="E114" s="509"/>
      <c r="F114" s="510"/>
      <c r="G114" s="168"/>
      <c r="H114" s="168"/>
      <c r="I114" s="168"/>
      <c r="J114" s="168"/>
      <c r="K114" s="168"/>
      <c r="L114" s="168"/>
      <c r="M114" s="168"/>
      <c r="N114" s="168"/>
      <c r="O114" s="168"/>
      <c r="P114" s="168"/>
      <c r="Q114" s="168"/>
      <c r="R114" s="168"/>
      <c r="S114" s="168"/>
      <c r="T114" s="168"/>
      <c r="U114" s="168"/>
      <c r="V114" s="168"/>
      <c r="W114" s="168"/>
      <c r="X114" s="241"/>
      <c r="Y114" s="488" t="s">
        <v>56</v>
      </c>
      <c r="Z114" s="489"/>
      <c r="AA114" s="49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7"/>
      <c r="Z115" s="498"/>
      <c r="AA115" s="499"/>
      <c r="AB115" s="307" t="s">
        <v>11</v>
      </c>
      <c r="AC115" s="302"/>
      <c r="AD115" s="303"/>
      <c r="AE115" s="307" t="s">
        <v>398</v>
      </c>
      <c r="AF115" s="302"/>
      <c r="AG115" s="302"/>
      <c r="AH115" s="303"/>
      <c r="AI115" s="307" t="s">
        <v>396</v>
      </c>
      <c r="AJ115" s="302"/>
      <c r="AK115" s="302"/>
      <c r="AL115" s="303"/>
      <c r="AM115" s="307" t="s">
        <v>425</v>
      </c>
      <c r="AN115" s="302"/>
      <c r="AO115" s="302"/>
      <c r="AP115" s="303"/>
      <c r="AQ115" s="342" t="s">
        <v>440</v>
      </c>
      <c r="AR115" s="343"/>
      <c r="AS115" s="343"/>
      <c r="AT115" s="343"/>
      <c r="AU115" s="343"/>
      <c r="AV115" s="343"/>
      <c r="AW115" s="343"/>
      <c r="AX115" s="344"/>
    </row>
    <row r="116" spans="1:50" ht="23.25" customHeight="1" x14ac:dyDescent="0.15">
      <c r="A116" s="296"/>
      <c r="B116" s="297"/>
      <c r="C116" s="297"/>
      <c r="D116" s="297"/>
      <c r="E116" s="297"/>
      <c r="F116" s="298"/>
      <c r="G116" s="358" t="s">
        <v>588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590</v>
      </c>
      <c r="AC116" s="305"/>
      <c r="AD116" s="306"/>
      <c r="AE116" s="365">
        <v>0.83333299999999999</v>
      </c>
      <c r="AF116" s="365"/>
      <c r="AG116" s="365"/>
      <c r="AH116" s="365"/>
      <c r="AI116" s="365">
        <v>0.3</v>
      </c>
      <c r="AJ116" s="365"/>
      <c r="AK116" s="365"/>
      <c r="AL116" s="365"/>
      <c r="AM116" s="365">
        <v>0.6</v>
      </c>
      <c r="AN116" s="365"/>
      <c r="AO116" s="365"/>
      <c r="AP116" s="365"/>
      <c r="AQ116" s="371">
        <v>0.6</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591</v>
      </c>
      <c r="AC117" s="349"/>
      <c r="AD117" s="350"/>
      <c r="AE117" s="310" t="s">
        <v>592</v>
      </c>
      <c r="AF117" s="310"/>
      <c r="AG117" s="310"/>
      <c r="AH117" s="310"/>
      <c r="AI117" s="310" t="s">
        <v>593</v>
      </c>
      <c r="AJ117" s="310"/>
      <c r="AK117" s="310"/>
      <c r="AL117" s="310"/>
      <c r="AM117" s="310" t="s">
        <v>594</v>
      </c>
      <c r="AN117" s="310"/>
      <c r="AO117" s="310"/>
      <c r="AP117" s="310"/>
      <c r="AQ117" s="310" t="s">
        <v>633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7"/>
      <c r="Z118" s="498"/>
      <c r="AA118" s="499"/>
      <c r="AB118" s="307" t="s">
        <v>11</v>
      </c>
      <c r="AC118" s="302"/>
      <c r="AD118" s="303"/>
      <c r="AE118" s="307" t="s">
        <v>398</v>
      </c>
      <c r="AF118" s="302"/>
      <c r="AG118" s="302"/>
      <c r="AH118" s="303"/>
      <c r="AI118" s="307" t="s">
        <v>396</v>
      </c>
      <c r="AJ118" s="302"/>
      <c r="AK118" s="302"/>
      <c r="AL118" s="303"/>
      <c r="AM118" s="307" t="s">
        <v>425</v>
      </c>
      <c r="AN118" s="302"/>
      <c r="AO118" s="302"/>
      <c r="AP118" s="303"/>
      <c r="AQ118" s="342" t="s">
        <v>440</v>
      </c>
      <c r="AR118" s="343"/>
      <c r="AS118" s="343"/>
      <c r="AT118" s="343"/>
      <c r="AU118" s="343"/>
      <c r="AV118" s="343"/>
      <c r="AW118" s="343"/>
      <c r="AX118" s="344"/>
    </row>
    <row r="119" spans="1:50" ht="23.25" hidden="1" customHeight="1" x14ac:dyDescent="0.15">
      <c r="A119" s="296"/>
      <c r="B119" s="297"/>
      <c r="C119" s="297"/>
      <c r="D119" s="297"/>
      <c r="E119" s="297"/>
      <c r="F119" s="298"/>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7"/>
      <c r="Z121" s="498"/>
      <c r="AA121" s="499"/>
      <c r="AB121" s="307" t="s">
        <v>11</v>
      </c>
      <c r="AC121" s="302"/>
      <c r="AD121" s="303"/>
      <c r="AE121" s="307" t="s">
        <v>398</v>
      </c>
      <c r="AF121" s="302"/>
      <c r="AG121" s="302"/>
      <c r="AH121" s="303"/>
      <c r="AI121" s="307" t="s">
        <v>396</v>
      </c>
      <c r="AJ121" s="302"/>
      <c r="AK121" s="302"/>
      <c r="AL121" s="303"/>
      <c r="AM121" s="307" t="s">
        <v>425</v>
      </c>
      <c r="AN121" s="302"/>
      <c r="AO121" s="302"/>
      <c r="AP121" s="303"/>
      <c r="AQ121" s="342" t="s">
        <v>440</v>
      </c>
      <c r="AR121" s="343"/>
      <c r="AS121" s="343"/>
      <c r="AT121" s="343"/>
      <c r="AU121" s="343"/>
      <c r="AV121" s="343"/>
      <c r="AW121" s="343"/>
      <c r="AX121" s="344"/>
    </row>
    <row r="122" spans="1:50" ht="23.25" hidden="1" customHeight="1" x14ac:dyDescent="0.15">
      <c r="A122" s="296"/>
      <c r="B122" s="297"/>
      <c r="C122" s="297"/>
      <c r="D122" s="297"/>
      <c r="E122" s="297"/>
      <c r="F122" s="298"/>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7"/>
      <c r="Z124" s="498"/>
      <c r="AA124" s="499"/>
      <c r="AB124" s="307" t="s">
        <v>11</v>
      </c>
      <c r="AC124" s="302"/>
      <c r="AD124" s="303"/>
      <c r="AE124" s="307" t="s">
        <v>398</v>
      </c>
      <c r="AF124" s="302"/>
      <c r="AG124" s="302"/>
      <c r="AH124" s="303"/>
      <c r="AI124" s="307" t="s">
        <v>396</v>
      </c>
      <c r="AJ124" s="302"/>
      <c r="AK124" s="302"/>
      <c r="AL124" s="303"/>
      <c r="AM124" s="307" t="s">
        <v>425</v>
      </c>
      <c r="AN124" s="302"/>
      <c r="AO124" s="302"/>
      <c r="AP124" s="303"/>
      <c r="AQ124" s="342" t="s">
        <v>440</v>
      </c>
      <c r="AR124" s="343"/>
      <c r="AS124" s="343"/>
      <c r="AT124" s="343"/>
      <c r="AU124" s="343"/>
      <c r="AV124" s="343"/>
      <c r="AW124" s="343"/>
      <c r="AX124" s="344"/>
    </row>
    <row r="125" spans="1:50" ht="23.25" hidden="1" customHeight="1" x14ac:dyDescent="0.15">
      <c r="A125" s="296"/>
      <c r="B125" s="297"/>
      <c r="C125" s="297"/>
      <c r="D125" s="297"/>
      <c r="E125" s="297"/>
      <c r="F125" s="298"/>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0"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398</v>
      </c>
      <c r="AF127" s="302"/>
      <c r="AG127" s="302"/>
      <c r="AH127" s="303"/>
      <c r="AI127" s="307" t="s">
        <v>396</v>
      </c>
      <c r="AJ127" s="302"/>
      <c r="AK127" s="302"/>
      <c r="AL127" s="303"/>
      <c r="AM127" s="307" t="s">
        <v>425</v>
      </c>
      <c r="AN127" s="302"/>
      <c r="AO127" s="302"/>
      <c r="AP127" s="303"/>
      <c r="AQ127" s="342" t="s">
        <v>440</v>
      </c>
      <c r="AR127" s="343"/>
      <c r="AS127" s="343"/>
      <c r="AT127" s="343"/>
      <c r="AU127" s="343"/>
      <c r="AV127" s="343"/>
      <c r="AW127" s="343"/>
      <c r="AX127" s="344"/>
    </row>
    <row r="128" spans="1:50" ht="23.25" hidden="1" customHeight="1" x14ac:dyDescent="0.15">
      <c r="A128" s="296"/>
      <c r="B128" s="297"/>
      <c r="C128" s="297"/>
      <c r="D128" s="297"/>
      <c r="E128" s="297"/>
      <c r="F128" s="298"/>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9" t="s">
        <v>413</v>
      </c>
      <c r="B130" s="1007"/>
      <c r="C130" s="1006" t="s">
        <v>239</v>
      </c>
      <c r="D130" s="1007"/>
      <c r="E130" s="312" t="s">
        <v>268</v>
      </c>
      <c r="F130" s="313"/>
      <c r="G130" s="314" t="s">
        <v>595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0"/>
      <c r="B131" s="256"/>
      <c r="C131" s="255"/>
      <c r="D131" s="256"/>
      <c r="E131" s="242" t="s">
        <v>267</v>
      </c>
      <c r="F131" s="243"/>
      <c r="G131" s="240" t="s">
        <v>596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0"/>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574</v>
      </c>
      <c r="AF135" s="120"/>
      <c r="AG135" s="120"/>
      <c r="AH135" s="120"/>
      <c r="AI135" s="270" t="s">
        <v>574</v>
      </c>
      <c r="AJ135" s="120"/>
      <c r="AK135" s="120"/>
      <c r="AL135" s="120"/>
      <c r="AM135" s="270" t="s">
        <v>575</v>
      </c>
      <c r="AN135" s="120"/>
      <c r="AO135" s="120"/>
      <c r="AP135" s="120"/>
      <c r="AQ135" s="270" t="s">
        <v>574</v>
      </c>
      <c r="AR135" s="120"/>
      <c r="AS135" s="120"/>
      <c r="AT135" s="120"/>
      <c r="AU135" s="270" t="s">
        <v>574</v>
      </c>
      <c r="AV135" s="120"/>
      <c r="AW135" s="120"/>
      <c r="AX135" s="219"/>
    </row>
    <row r="136" spans="1:50" ht="18.75" hidden="1" customHeight="1" x14ac:dyDescent="0.15">
      <c r="A136" s="101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1"/>
    </row>
    <row r="153" spans="1:50" ht="22.5" customHeight="1" x14ac:dyDescent="0.15">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0"/>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39"/>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0"/>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0"/>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0"/>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0"/>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0"/>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0"/>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0"/>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0"/>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0"/>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0"/>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0"/>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0"/>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0"/>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0"/>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0"/>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0"/>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0"/>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0"/>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1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1"/>
    </row>
    <row r="213" spans="1:50" ht="22.5" hidden="1" customHeight="1" x14ac:dyDescent="0.15">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1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1"/>
    </row>
    <row r="273" spans="1:50" ht="22.5" hidden="1" customHeight="1" x14ac:dyDescent="0.15">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1"/>
    </row>
    <row r="333" spans="1:50" ht="22.5" hidden="1" customHeight="1" x14ac:dyDescent="0.15">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1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1"/>
    </row>
    <row r="393" spans="1:50" ht="22.5" hidden="1" customHeight="1" x14ac:dyDescent="0.15">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0"/>
      <c r="B430" s="256"/>
      <c r="C430" s="253" t="s">
        <v>428</v>
      </c>
      <c r="D430" s="254"/>
      <c r="E430" s="242" t="s">
        <v>406</v>
      </c>
      <c r="F430" s="465"/>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10"/>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1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0"/>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1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0"/>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0" t="s">
        <v>564</v>
      </c>
      <c r="AE702" s="911"/>
      <c r="AF702" s="911"/>
      <c r="AG702" s="902" t="s">
        <v>598</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8" t="s">
        <v>564</v>
      </c>
      <c r="AE703" s="159"/>
      <c r="AF703" s="159"/>
      <c r="AG703" s="681" t="s">
        <v>599</v>
      </c>
      <c r="AH703" s="682"/>
      <c r="AI703" s="682"/>
      <c r="AJ703" s="682"/>
      <c r="AK703" s="682"/>
      <c r="AL703" s="682"/>
      <c r="AM703" s="682"/>
      <c r="AN703" s="682"/>
      <c r="AO703" s="682"/>
      <c r="AP703" s="682"/>
      <c r="AQ703" s="682"/>
      <c r="AR703" s="682"/>
      <c r="AS703" s="682"/>
      <c r="AT703" s="682"/>
      <c r="AU703" s="682"/>
      <c r="AV703" s="682"/>
      <c r="AW703" s="682"/>
      <c r="AX703" s="683"/>
    </row>
    <row r="704" spans="1:50" ht="27"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564</v>
      </c>
      <c r="AE704" s="600"/>
      <c r="AF704" s="600"/>
      <c r="AG704" s="435" t="s">
        <v>600</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601</v>
      </c>
      <c r="AE705" s="750"/>
      <c r="AF705" s="750"/>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2"/>
      <c r="B706" s="787"/>
      <c r="C706" s="628"/>
      <c r="D706" s="629"/>
      <c r="E706" s="700" t="s">
        <v>387</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8" t="s">
        <v>603</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72"/>
      <c r="B707" s="787"/>
      <c r="C707" s="630"/>
      <c r="D707" s="631"/>
      <c r="E707" s="703" t="s">
        <v>319</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603</v>
      </c>
      <c r="AE707" s="598"/>
      <c r="AF707" s="59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601</v>
      </c>
      <c r="AE708" s="685"/>
      <c r="AF708" s="685"/>
      <c r="AG708" s="540" t="s">
        <v>570</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8" t="s">
        <v>564</v>
      </c>
      <c r="AE709" s="159"/>
      <c r="AF709" s="159"/>
      <c r="AG709" s="681" t="s">
        <v>604</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8" t="s">
        <v>601</v>
      </c>
      <c r="AE710" s="159"/>
      <c r="AF710" s="159"/>
      <c r="AG710" s="681" t="s">
        <v>570</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8" t="s">
        <v>601</v>
      </c>
      <c r="AE711" s="159"/>
      <c r="AF711" s="159"/>
      <c r="AG711" s="681" t="s">
        <v>570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350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564</v>
      </c>
      <c r="AE712" s="600"/>
      <c r="AF712" s="600"/>
      <c r="AG712" s="608" t="s">
        <v>605</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81" t="s">
        <v>570</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328</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601</v>
      </c>
      <c r="AE714" s="606"/>
      <c r="AF714" s="607"/>
      <c r="AG714" s="706" t="s">
        <v>570</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329</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564</v>
      </c>
      <c r="AE715" s="685"/>
      <c r="AF715" s="794"/>
      <c r="AG715" s="540" t="s">
        <v>606</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601</v>
      </c>
      <c r="AE716" s="776"/>
      <c r="AF716" s="77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8" t="s">
        <v>564</v>
      </c>
      <c r="AE717" s="159"/>
      <c r="AF717" s="159"/>
      <c r="AG717" s="681" t="s">
        <v>607</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8" t="s">
        <v>564</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5" t="s">
        <v>58</v>
      </c>
      <c r="B719" s="66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4"/>
      <c r="AE719" s="685"/>
      <c r="AF719" s="68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7"/>
      <c r="B720" s="668"/>
      <c r="C720" s="951" t="s">
        <v>343</v>
      </c>
      <c r="D720" s="949"/>
      <c r="E720" s="949"/>
      <c r="F720" s="952"/>
      <c r="G720" s="948" t="s">
        <v>344</v>
      </c>
      <c r="H720" s="949"/>
      <c r="I720" s="949"/>
      <c r="J720" s="949"/>
      <c r="K720" s="949"/>
      <c r="L720" s="949"/>
      <c r="M720" s="949"/>
      <c r="N720" s="948" t="s">
        <v>347</v>
      </c>
      <c r="O720" s="949"/>
      <c r="P720" s="949"/>
      <c r="Q720" s="949"/>
      <c r="R720" s="949"/>
      <c r="S720" s="949"/>
      <c r="T720" s="949"/>
      <c r="U720" s="949"/>
      <c r="V720" s="949"/>
      <c r="W720" s="949"/>
      <c r="X720" s="949"/>
      <c r="Y720" s="949"/>
      <c r="Z720" s="949"/>
      <c r="AA720" s="949"/>
      <c r="AB720" s="949"/>
      <c r="AC720" s="949"/>
      <c r="AD720" s="949"/>
      <c r="AE720" s="949"/>
      <c r="AF720" s="950"/>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7"/>
      <c r="B721" s="668"/>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67"/>
      <c r="B722" s="668"/>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67"/>
      <c r="B723" s="668"/>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67"/>
      <c r="B724" s="668"/>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69"/>
      <c r="B725" s="670"/>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5" t="s">
        <v>48</v>
      </c>
      <c r="B726" s="636"/>
      <c r="C726" s="456" t="s">
        <v>53</v>
      </c>
      <c r="D726" s="595"/>
      <c r="E726" s="595"/>
      <c r="F726" s="596"/>
      <c r="G726" s="814" t="s">
        <v>622</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7"/>
      <c r="B727" s="638"/>
      <c r="C727" s="712" t="s">
        <v>57</v>
      </c>
      <c r="D727" s="713"/>
      <c r="E727" s="713"/>
      <c r="F727" s="714"/>
      <c r="G727" s="812" t="s">
        <v>608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629</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138</v>
      </c>
      <c r="B731" s="633"/>
      <c r="C731" s="633"/>
      <c r="D731" s="633"/>
      <c r="E731" s="634"/>
      <c r="F731" s="697" t="s">
        <v>631</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6" t="s">
        <v>138</v>
      </c>
      <c r="B733" s="767"/>
      <c r="C733" s="767"/>
      <c r="D733" s="767"/>
      <c r="E733" s="768"/>
      <c r="F733" s="783" t="s">
        <v>630</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356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570</v>
      </c>
      <c r="S737" s="103"/>
      <c r="T737" s="103"/>
      <c r="U737" s="103"/>
      <c r="V737" s="103"/>
      <c r="W737" s="103"/>
      <c r="X737" s="103"/>
      <c r="Y737" s="103"/>
      <c r="Z737" s="103"/>
      <c r="AA737" s="109" t="s">
        <v>403</v>
      </c>
      <c r="AB737" s="109"/>
      <c r="AC737" s="109"/>
      <c r="AD737" s="109"/>
      <c r="AE737" s="103" t="s">
        <v>570</v>
      </c>
      <c r="AF737" s="103"/>
      <c r="AG737" s="103"/>
      <c r="AH737" s="103"/>
      <c r="AI737" s="103"/>
      <c r="AJ737" s="103"/>
      <c r="AK737" s="103"/>
      <c r="AL737" s="103"/>
      <c r="AM737" s="103"/>
      <c r="AN737" s="109" t="s">
        <v>402</v>
      </c>
      <c r="AO737" s="109"/>
      <c r="AP737" s="109"/>
      <c r="AQ737" s="109"/>
      <c r="AR737" s="110" t="s">
        <v>570</v>
      </c>
      <c r="AS737" s="111"/>
      <c r="AT737" s="111"/>
      <c r="AU737" s="111"/>
      <c r="AV737" s="111"/>
      <c r="AW737" s="111"/>
      <c r="AX737" s="112"/>
      <c r="AY737" s="88"/>
      <c r="AZ737" s="88"/>
    </row>
    <row r="738" spans="1:52" ht="24.75" customHeight="1" x14ac:dyDescent="0.15">
      <c r="A738" s="100" t="s">
        <v>401</v>
      </c>
      <c r="B738" s="101"/>
      <c r="C738" s="101"/>
      <c r="D738" s="102"/>
      <c r="E738" s="103" t="s">
        <v>570</v>
      </c>
      <c r="F738" s="103"/>
      <c r="G738" s="103"/>
      <c r="H738" s="103"/>
      <c r="I738" s="103"/>
      <c r="J738" s="103"/>
      <c r="K738" s="103"/>
      <c r="L738" s="103"/>
      <c r="M738" s="103"/>
      <c r="N738" s="109" t="s">
        <v>400</v>
      </c>
      <c r="O738" s="109"/>
      <c r="P738" s="109"/>
      <c r="Q738" s="109"/>
      <c r="R738" s="103" t="s">
        <v>609</v>
      </c>
      <c r="S738" s="103"/>
      <c r="T738" s="103"/>
      <c r="U738" s="103"/>
      <c r="V738" s="103"/>
      <c r="W738" s="103"/>
      <c r="X738" s="103"/>
      <c r="Y738" s="103"/>
      <c r="Z738" s="103"/>
      <c r="AA738" s="109" t="s">
        <v>399</v>
      </c>
      <c r="AB738" s="109"/>
      <c r="AC738" s="109"/>
      <c r="AD738" s="109"/>
      <c r="AE738" s="103" t="s">
        <v>610</v>
      </c>
      <c r="AF738" s="103"/>
      <c r="AG738" s="103"/>
      <c r="AH738" s="103"/>
      <c r="AI738" s="103"/>
      <c r="AJ738" s="103"/>
      <c r="AK738" s="103"/>
      <c r="AL738" s="103"/>
      <c r="AM738" s="103"/>
      <c r="AN738" s="109" t="s">
        <v>398</v>
      </c>
      <c r="AO738" s="109"/>
      <c r="AP738" s="109"/>
      <c r="AQ738" s="109"/>
      <c r="AR738" s="110" t="s">
        <v>611</v>
      </c>
      <c r="AS738" s="111"/>
      <c r="AT738" s="111"/>
      <c r="AU738" s="111"/>
      <c r="AV738" s="111"/>
      <c r="AW738" s="111"/>
      <c r="AX738" s="112"/>
    </row>
    <row r="739" spans="1:52" ht="24.75" customHeight="1" x14ac:dyDescent="0.15">
      <c r="A739" s="100" t="s">
        <v>397</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v>255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7" t="s">
        <v>392</v>
      </c>
      <c r="B780" s="778"/>
      <c r="C780" s="778"/>
      <c r="D780" s="778"/>
      <c r="E780" s="778"/>
      <c r="F780" s="779"/>
      <c r="G780" s="452" t="s">
        <v>613</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367</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570"/>
      <c r="B781" s="780"/>
      <c r="C781" s="780"/>
      <c r="D781" s="780"/>
      <c r="E781" s="780"/>
      <c r="F781" s="781"/>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15">
      <c r="A782" s="570"/>
      <c r="B782" s="780"/>
      <c r="C782" s="780"/>
      <c r="D782" s="780"/>
      <c r="E782" s="780"/>
      <c r="F782" s="781"/>
      <c r="G782" s="466" t="s">
        <v>614</v>
      </c>
      <c r="H782" s="467"/>
      <c r="I782" s="467"/>
      <c r="J782" s="467"/>
      <c r="K782" s="468"/>
      <c r="L782" s="469" t="s">
        <v>615</v>
      </c>
      <c r="M782" s="470"/>
      <c r="N782" s="470"/>
      <c r="O782" s="470"/>
      <c r="P782" s="470"/>
      <c r="Q782" s="470"/>
      <c r="R782" s="470"/>
      <c r="S782" s="470"/>
      <c r="T782" s="470"/>
      <c r="U782" s="470"/>
      <c r="V782" s="470"/>
      <c r="W782" s="470"/>
      <c r="X782" s="471"/>
      <c r="Y782" s="472">
        <v>0.7</v>
      </c>
      <c r="Z782" s="473"/>
      <c r="AA782" s="473"/>
      <c r="AB782" s="571"/>
      <c r="AC782" s="466"/>
      <c r="AD782" s="467"/>
      <c r="AE782" s="467"/>
      <c r="AF782" s="467"/>
      <c r="AG782" s="468"/>
      <c r="AH782" s="469"/>
      <c r="AI782" s="470"/>
      <c r="AJ782" s="470"/>
      <c r="AK782" s="470"/>
      <c r="AL782" s="470"/>
      <c r="AM782" s="470"/>
      <c r="AN782" s="470"/>
      <c r="AO782" s="470"/>
      <c r="AP782" s="470"/>
      <c r="AQ782" s="470"/>
      <c r="AR782" s="470"/>
      <c r="AS782" s="470"/>
      <c r="AT782" s="471"/>
      <c r="AU782" s="472"/>
      <c r="AV782" s="473"/>
      <c r="AW782" s="473"/>
      <c r="AX782" s="474"/>
    </row>
    <row r="783" spans="1:50" ht="24.75" customHeight="1" x14ac:dyDescent="0.15">
      <c r="A783" s="570"/>
      <c r="B783" s="780"/>
      <c r="C783" s="780"/>
      <c r="D783" s="780"/>
      <c r="E783" s="780"/>
      <c r="F783" s="78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70"/>
      <c r="B784" s="780"/>
      <c r="C784" s="780"/>
      <c r="D784" s="780"/>
      <c r="E784" s="780"/>
      <c r="F784" s="78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0"/>
      <c r="B785" s="780"/>
      <c r="C785" s="780"/>
      <c r="D785" s="780"/>
      <c r="E785" s="780"/>
      <c r="F785" s="78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0"/>
      <c r="B786" s="780"/>
      <c r="C786" s="780"/>
      <c r="D786" s="780"/>
      <c r="E786" s="780"/>
      <c r="F786" s="78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0"/>
      <c r="B787" s="780"/>
      <c r="C787" s="780"/>
      <c r="D787" s="780"/>
      <c r="E787" s="780"/>
      <c r="F787" s="78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0"/>
      <c r="B788" s="780"/>
      <c r="C788" s="780"/>
      <c r="D788" s="780"/>
      <c r="E788" s="780"/>
      <c r="F788" s="78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0"/>
      <c r="B789" s="780"/>
      <c r="C789" s="780"/>
      <c r="D789" s="780"/>
      <c r="E789" s="780"/>
      <c r="F789" s="78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0"/>
      <c r="B790" s="780"/>
      <c r="C790" s="780"/>
      <c r="D790" s="780"/>
      <c r="E790" s="780"/>
      <c r="F790" s="78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70"/>
      <c r="B791" s="780"/>
      <c r="C791" s="780"/>
      <c r="D791" s="780"/>
      <c r="E791" s="780"/>
      <c r="F791" s="78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70"/>
      <c r="B792" s="780"/>
      <c r="C792" s="780"/>
      <c r="D792" s="780"/>
      <c r="E792" s="780"/>
      <c r="F792" s="781"/>
      <c r="G792" s="416" t="s">
        <v>20</v>
      </c>
      <c r="H792" s="417"/>
      <c r="I792" s="417"/>
      <c r="J792" s="417"/>
      <c r="K792" s="417"/>
      <c r="L792" s="418"/>
      <c r="M792" s="419"/>
      <c r="N792" s="419"/>
      <c r="O792" s="419"/>
      <c r="P792" s="419"/>
      <c r="Q792" s="419"/>
      <c r="R792" s="419"/>
      <c r="S792" s="419"/>
      <c r="T792" s="419"/>
      <c r="U792" s="419"/>
      <c r="V792" s="419"/>
      <c r="W792" s="419"/>
      <c r="X792" s="420"/>
      <c r="Y792" s="421">
        <f>SUM(Y782:AB791)</f>
        <v>0.7</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70"/>
      <c r="B793" s="780"/>
      <c r="C793" s="780"/>
      <c r="D793" s="780"/>
      <c r="E793" s="780"/>
      <c r="F793" s="781"/>
      <c r="G793" s="452" t="s">
        <v>322</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321</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hidden="1" customHeight="1" x14ac:dyDescent="0.15">
      <c r="A794" s="570"/>
      <c r="B794" s="780"/>
      <c r="C794" s="780"/>
      <c r="D794" s="780"/>
      <c r="E794" s="780"/>
      <c r="F794" s="781"/>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hidden="1" customHeight="1" x14ac:dyDescent="0.15">
      <c r="A795" s="570"/>
      <c r="B795" s="780"/>
      <c r="C795" s="780"/>
      <c r="D795" s="780"/>
      <c r="E795" s="780"/>
      <c r="F795" s="781"/>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571"/>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570"/>
      <c r="B796" s="780"/>
      <c r="C796" s="780"/>
      <c r="D796" s="780"/>
      <c r="E796" s="780"/>
      <c r="F796" s="78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0"/>
      <c r="B797" s="780"/>
      <c r="C797" s="780"/>
      <c r="D797" s="780"/>
      <c r="E797" s="780"/>
      <c r="F797" s="78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0"/>
      <c r="B798" s="780"/>
      <c r="C798" s="780"/>
      <c r="D798" s="780"/>
      <c r="E798" s="780"/>
      <c r="F798" s="78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0"/>
      <c r="B799" s="780"/>
      <c r="C799" s="780"/>
      <c r="D799" s="780"/>
      <c r="E799" s="780"/>
      <c r="F799" s="78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0"/>
      <c r="B800" s="780"/>
      <c r="C800" s="780"/>
      <c r="D800" s="780"/>
      <c r="E800" s="780"/>
      <c r="F800" s="78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0"/>
      <c r="B801" s="780"/>
      <c r="C801" s="780"/>
      <c r="D801" s="780"/>
      <c r="E801" s="780"/>
      <c r="F801" s="78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0"/>
      <c r="B802" s="780"/>
      <c r="C802" s="780"/>
      <c r="D802" s="780"/>
      <c r="E802" s="780"/>
      <c r="F802" s="78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0"/>
      <c r="B803" s="780"/>
      <c r="C803" s="780"/>
      <c r="D803" s="780"/>
      <c r="E803" s="780"/>
      <c r="F803" s="78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0"/>
      <c r="B804" s="780"/>
      <c r="C804" s="780"/>
      <c r="D804" s="780"/>
      <c r="E804" s="780"/>
      <c r="F804" s="78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70"/>
      <c r="B805" s="780"/>
      <c r="C805" s="780"/>
      <c r="D805" s="780"/>
      <c r="E805" s="780"/>
      <c r="F805" s="78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70"/>
      <c r="B806" s="780"/>
      <c r="C806" s="780"/>
      <c r="D806" s="780"/>
      <c r="E806" s="780"/>
      <c r="F806" s="781"/>
      <c r="G806" s="452" t="s">
        <v>323</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324</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hidden="1" customHeight="1" x14ac:dyDescent="0.15">
      <c r="A807" s="570"/>
      <c r="B807" s="780"/>
      <c r="C807" s="780"/>
      <c r="D807" s="780"/>
      <c r="E807" s="780"/>
      <c r="F807" s="781"/>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hidden="1" customHeight="1" x14ac:dyDescent="0.15">
      <c r="A808" s="570"/>
      <c r="B808" s="780"/>
      <c r="C808" s="780"/>
      <c r="D808" s="780"/>
      <c r="E808" s="780"/>
      <c r="F808" s="781"/>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571"/>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570"/>
      <c r="B809" s="780"/>
      <c r="C809" s="780"/>
      <c r="D809" s="780"/>
      <c r="E809" s="780"/>
      <c r="F809" s="78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0"/>
      <c r="B810" s="780"/>
      <c r="C810" s="780"/>
      <c r="D810" s="780"/>
      <c r="E810" s="780"/>
      <c r="F810" s="78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0"/>
      <c r="B811" s="780"/>
      <c r="C811" s="780"/>
      <c r="D811" s="780"/>
      <c r="E811" s="780"/>
      <c r="F811" s="78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0"/>
      <c r="B812" s="780"/>
      <c r="C812" s="780"/>
      <c r="D812" s="780"/>
      <c r="E812" s="780"/>
      <c r="F812" s="78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0"/>
      <c r="B813" s="780"/>
      <c r="C813" s="780"/>
      <c r="D813" s="780"/>
      <c r="E813" s="780"/>
      <c r="F813" s="78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0"/>
      <c r="B814" s="780"/>
      <c r="C814" s="780"/>
      <c r="D814" s="780"/>
      <c r="E814" s="780"/>
      <c r="F814" s="78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0"/>
      <c r="B815" s="780"/>
      <c r="C815" s="780"/>
      <c r="D815" s="780"/>
      <c r="E815" s="780"/>
      <c r="F815" s="78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0"/>
      <c r="B816" s="780"/>
      <c r="C816" s="780"/>
      <c r="D816" s="780"/>
      <c r="E816" s="780"/>
      <c r="F816" s="78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70"/>
      <c r="B817" s="780"/>
      <c r="C817" s="780"/>
      <c r="D817" s="780"/>
      <c r="E817" s="780"/>
      <c r="F817" s="78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70"/>
      <c r="B818" s="780"/>
      <c r="C818" s="780"/>
      <c r="D818" s="780"/>
      <c r="E818" s="780"/>
      <c r="F818" s="78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70"/>
      <c r="B819" s="780"/>
      <c r="C819" s="780"/>
      <c r="D819" s="780"/>
      <c r="E819" s="780"/>
      <c r="F819" s="781"/>
      <c r="G819" s="452" t="s">
        <v>269</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183</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15">
      <c r="A820" s="570"/>
      <c r="B820" s="780"/>
      <c r="C820" s="780"/>
      <c r="D820" s="780"/>
      <c r="E820" s="780"/>
      <c r="F820" s="781"/>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75" hidden="1" customHeight="1" x14ac:dyDescent="0.15">
      <c r="A821" s="570"/>
      <c r="B821" s="780"/>
      <c r="C821" s="780"/>
      <c r="D821" s="780"/>
      <c r="E821" s="780"/>
      <c r="F821" s="781"/>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571"/>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570"/>
      <c r="B822" s="780"/>
      <c r="C822" s="780"/>
      <c r="D822" s="780"/>
      <c r="E822" s="780"/>
      <c r="F822" s="78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0"/>
      <c r="B823" s="780"/>
      <c r="C823" s="780"/>
      <c r="D823" s="780"/>
      <c r="E823" s="780"/>
      <c r="F823" s="78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0"/>
      <c r="B824" s="780"/>
      <c r="C824" s="780"/>
      <c r="D824" s="780"/>
      <c r="E824" s="780"/>
      <c r="F824" s="78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0"/>
      <c r="B825" s="780"/>
      <c r="C825" s="780"/>
      <c r="D825" s="780"/>
      <c r="E825" s="780"/>
      <c r="F825" s="78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0"/>
      <c r="B826" s="780"/>
      <c r="C826" s="780"/>
      <c r="D826" s="780"/>
      <c r="E826" s="780"/>
      <c r="F826" s="78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0"/>
      <c r="B827" s="780"/>
      <c r="C827" s="780"/>
      <c r="D827" s="780"/>
      <c r="E827" s="780"/>
      <c r="F827" s="78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0"/>
      <c r="B828" s="780"/>
      <c r="C828" s="780"/>
      <c r="D828" s="780"/>
      <c r="E828" s="780"/>
      <c r="F828" s="78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0"/>
      <c r="B829" s="780"/>
      <c r="C829" s="780"/>
      <c r="D829" s="780"/>
      <c r="E829" s="780"/>
      <c r="F829" s="78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0"/>
      <c r="B830" s="780"/>
      <c r="C830" s="780"/>
      <c r="D830" s="780"/>
      <c r="E830" s="780"/>
      <c r="F830" s="78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70"/>
      <c r="B831" s="780"/>
      <c r="C831" s="780"/>
      <c r="D831" s="780"/>
      <c r="E831" s="780"/>
      <c r="F831" s="78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71" t="s">
        <v>348</v>
      </c>
      <c r="AM832" s="972"/>
      <c r="AN832" s="97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342</v>
      </c>
      <c r="AD837" s="281"/>
      <c r="AE837" s="281"/>
      <c r="AF837" s="281"/>
      <c r="AG837" s="281"/>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25" t="s">
        <v>616</v>
      </c>
      <c r="D838" s="425"/>
      <c r="E838" s="425"/>
      <c r="F838" s="425"/>
      <c r="G838" s="425"/>
      <c r="H838" s="425"/>
      <c r="I838" s="425"/>
      <c r="J838" s="463" t="s">
        <v>617</v>
      </c>
      <c r="K838" s="464"/>
      <c r="L838" s="464"/>
      <c r="M838" s="464"/>
      <c r="N838" s="464"/>
      <c r="O838" s="464"/>
      <c r="P838" s="442" t="s">
        <v>618</v>
      </c>
      <c r="Q838" s="442"/>
      <c r="R838" s="442"/>
      <c r="S838" s="442"/>
      <c r="T838" s="442"/>
      <c r="U838" s="442"/>
      <c r="V838" s="442"/>
      <c r="W838" s="442"/>
      <c r="X838" s="442"/>
      <c r="Y838" s="332">
        <v>0.7</v>
      </c>
      <c r="Z838" s="333"/>
      <c r="AA838" s="333"/>
      <c r="AB838" s="334"/>
      <c r="AC838" s="290" t="s">
        <v>623</v>
      </c>
      <c r="AD838" s="137"/>
      <c r="AE838" s="137"/>
      <c r="AF838" s="137"/>
      <c r="AG838" s="137"/>
      <c r="AH838" s="461" t="s">
        <v>617</v>
      </c>
      <c r="AI838" s="462"/>
      <c r="AJ838" s="462"/>
      <c r="AK838" s="462"/>
      <c r="AL838" s="439" t="s">
        <v>617</v>
      </c>
      <c r="AM838" s="440"/>
      <c r="AN838" s="440"/>
      <c r="AO838" s="441"/>
      <c r="AP838" s="325" t="s">
        <v>414</v>
      </c>
      <c r="AQ838" s="325"/>
      <c r="AR838" s="325"/>
      <c r="AS838" s="325"/>
      <c r="AT838" s="325"/>
      <c r="AU838" s="325"/>
      <c r="AV838" s="325"/>
      <c r="AW838" s="325"/>
      <c r="AX838" s="325"/>
    </row>
    <row r="839" spans="1:50" ht="30" customHeight="1" x14ac:dyDescent="0.15">
      <c r="A839" s="411">
        <v>2</v>
      </c>
      <c r="B839" s="411">
        <v>1</v>
      </c>
      <c r="C839" s="431" t="s">
        <v>624</v>
      </c>
      <c r="D839" s="425"/>
      <c r="E839" s="425"/>
      <c r="F839" s="425"/>
      <c r="G839" s="425"/>
      <c r="H839" s="425"/>
      <c r="I839" s="425"/>
      <c r="J839" s="463">
        <v>3011305000565</v>
      </c>
      <c r="K839" s="464"/>
      <c r="L839" s="464"/>
      <c r="M839" s="464"/>
      <c r="N839" s="464"/>
      <c r="O839" s="464"/>
      <c r="P839" s="442" t="s">
        <v>625</v>
      </c>
      <c r="Q839" s="442"/>
      <c r="R839" s="442"/>
      <c r="S839" s="442"/>
      <c r="T839" s="442"/>
      <c r="U839" s="442"/>
      <c r="V839" s="442"/>
      <c r="W839" s="442"/>
      <c r="X839" s="442"/>
      <c r="Y839" s="332">
        <v>0.5</v>
      </c>
      <c r="Z839" s="333"/>
      <c r="AA839" s="333"/>
      <c r="AB839" s="334"/>
      <c r="AC839" s="290" t="s">
        <v>626</v>
      </c>
      <c r="AD839" s="290"/>
      <c r="AE839" s="290"/>
      <c r="AF839" s="290"/>
      <c r="AG839" s="290"/>
      <c r="AH839" s="461">
        <v>1</v>
      </c>
      <c r="AI839" s="462"/>
      <c r="AJ839" s="462"/>
      <c r="AK839" s="462"/>
      <c r="AL839" s="439">
        <v>100</v>
      </c>
      <c r="AM839" s="440"/>
      <c r="AN839" s="440"/>
      <c r="AO839" s="441"/>
      <c r="AP839" s="325" t="s">
        <v>414</v>
      </c>
      <c r="AQ839" s="325"/>
      <c r="AR839" s="325"/>
      <c r="AS839" s="325"/>
      <c r="AT839" s="325"/>
      <c r="AU839" s="325"/>
      <c r="AV839" s="325"/>
      <c r="AW839" s="325"/>
      <c r="AX839" s="325"/>
    </row>
    <row r="840" spans="1:50" ht="30" customHeight="1" x14ac:dyDescent="0.15">
      <c r="A840" s="411">
        <v>3</v>
      </c>
      <c r="B840" s="411">
        <v>1</v>
      </c>
      <c r="C840" s="431" t="s">
        <v>627</v>
      </c>
      <c r="D840" s="425"/>
      <c r="E840" s="425"/>
      <c r="F840" s="425"/>
      <c r="G840" s="425"/>
      <c r="H840" s="425"/>
      <c r="I840" s="425"/>
      <c r="J840" s="463">
        <v>2011105001632</v>
      </c>
      <c r="K840" s="464"/>
      <c r="L840" s="464"/>
      <c r="M840" s="464"/>
      <c r="N840" s="464"/>
      <c r="O840" s="464"/>
      <c r="P840" s="265" t="s">
        <v>625</v>
      </c>
      <c r="Q840" s="442"/>
      <c r="R840" s="442"/>
      <c r="S840" s="442"/>
      <c r="T840" s="442"/>
      <c r="U840" s="442"/>
      <c r="V840" s="442"/>
      <c r="W840" s="442"/>
      <c r="X840" s="442"/>
      <c r="Y840" s="332">
        <v>0.4</v>
      </c>
      <c r="Z840" s="333"/>
      <c r="AA840" s="333"/>
      <c r="AB840" s="334"/>
      <c r="AC840" s="290" t="s">
        <v>626</v>
      </c>
      <c r="AD840" s="290"/>
      <c r="AE840" s="290"/>
      <c r="AF840" s="290"/>
      <c r="AG840" s="290"/>
      <c r="AH840" s="437">
        <v>1</v>
      </c>
      <c r="AI840" s="438"/>
      <c r="AJ840" s="438"/>
      <c r="AK840" s="438"/>
      <c r="AL840" s="439">
        <v>100</v>
      </c>
      <c r="AM840" s="440"/>
      <c r="AN840" s="440"/>
      <c r="AO840" s="441"/>
      <c r="AP840" s="325" t="s">
        <v>414</v>
      </c>
      <c r="AQ840" s="325"/>
      <c r="AR840" s="325"/>
      <c r="AS840" s="325"/>
      <c r="AT840" s="325"/>
      <c r="AU840" s="325"/>
      <c r="AV840" s="325"/>
      <c r="AW840" s="325"/>
      <c r="AX840" s="325"/>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1"/>
      <c r="R841" s="321"/>
      <c r="S841" s="321"/>
      <c r="T841" s="321"/>
      <c r="U841" s="321"/>
      <c r="V841" s="321"/>
      <c r="W841" s="321"/>
      <c r="X841" s="321"/>
      <c r="Y841" s="322"/>
      <c r="Z841" s="323"/>
      <c r="AA841" s="323"/>
      <c r="AB841" s="324"/>
      <c r="AC841" s="335"/>
      <c r="AD841" s="335"/>
      <c r="AE841" s="335"/>
      <c r="AF841" s="335"/>
      <c r="AG841" s="335"/>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342</v>
      </c>
      <c r="AD870" s="281"/>
      <c r="AE870" s="281"/>
      <c r="AF870" s="281"/>
      <c r="AG870" s="281"/>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5"/>
      <c r="AD871" s="430"/>
      <c r="AE871" s="430"/>
      <c r="AF871" s="430"/>
      <c r="AG871" s="430"/>
      <c r="AH871" s="428"/>
      <c r="AI871" s="429"/>
      <c r="AJ871" s="429"/>
      <c r="AK871" s="429"/>
      <c r="AL871" s="329"/>
      <c r="AM871" s="330"/>
      <c r="AN871" s="330"/>
      <c r="AO871" s="331"/>
      <c r="AP871" s="325"/>
      <c r="AQ871" s="325"/>
      <c r="AR871" s="325"/>
      <c r="AS871" s="325"/>
      <c r="AT871" s="325"/>
      <c r="AU871" s="325"/>
      <c r="AV871" s="325"/>
      <c r="AW871" s="325"/>
      <c r="AX871" s="325"/>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35"/>
      <c r="AD872" s="335"/>
      <c r="AE872" s="335"/>
      <c r="AF872" s="335"/>
      <c r="AG872" s="335"/>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1"/>
      <c r="R873" s="321"/>
      <c r="S873" s="321"/>
      <c r="T873" s="321"/>
      <c r="U873" s="321"/>
      <c r="V873" s="321"/>
      <c r="W873" s="321"/>
      <c r="X873" s="321"/>
      <c r="Y873" s="322"/>
      <c r="Z873" s="323"/>
      <c r="AA873" s="323"/>
      <c r="AB873" s="324"/>
      <c r="AC873" s="335"/>
      <c r="AD873" s="335"/>
      <c r="AE873" s="335"/>
      <c r="AF873" s="335"/>
      <c r="AG873" s="335"/>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1"/>
      <c r="R874" s="321"/>
      <c r="S874" s="321"/>
      <c r="T874" s="321"/>
      <c r="U874" s="321"/>
      <c r="V874" s="321"/>
      <c r="W874" s="321"/>
      <c r="X874" s="321"/>
      <c r="Y874" s="322"/>
      <c r="Z874" s="323"/>
      <c r="AA874" s="323"/>
      <c r="AB874" s="324"/>
      <c r="AC874" s="335"/>
      <c r="AD874" s="335"/>
      <c r="AE874" s="335"/>
      <c r="AF874" s="335"/>
      <c r="AG874" s="335"/>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342</v>
      </c>
      <c r="AD903" s="281"/>
      <c r="AE903" s="281"/>
      <c r="AF903" s="281"/>
      <c r="AG903" s="281"/>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5"/>
      <c r="AD904" s="430"/>
      <c r="AE904" s="430"/>
      <c r="AF904" s="430"/>
      <c r="AG904" s="430"/>
      <c r="AH904" s="428"/>
      <c r="AI904" s="429"/>
      <c r="AJ904" s="429"/>
      <c r="AK904" s="429"/>
      <c r="AL904" s="329"/>
      <c r="AM904" s="330"/>
      <c r="AN904" s="330"/>
      <c r="AO904" s="331"/>
      <c r="AP904" s="325"/>
      <c r="AQ904" s="325"/>
      <c r="AR904" s="325"/>
      <c r="AS904" s="325"/>
      <c r="AT904" s="325"/>
      <c r="AU904" s="325"/>
      <c r="AV904" s="325"/>
      <c r="AW904" s="325"/>
      <c r="AX904" s="325"/>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5"/>
      <c r="AD905" s="335"/>
      <c r="AE905" s="335"/>
      <c r="AF905" s="335"/>
      <c r="AG905" s="335"/>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1"/>
      <c r="R906" s="321"/>
      <c r="S906" s="321"/>
      <c r="T906" s="321"/>
      <c r="U906" s="321"/>
      <c r="V906" s="321"/>
      <c r="W906" s="321"/>
      <c r="X906" s="321"/>
      <c r="Y906" s="322"/>
      <c r="Z906" s="323"/>
      <c r="AA906" s="323"/>
      <c r="AB906" s="324"/>
      <c r="AC906" s="335"/>
      <c r="AD906" s="335"/>
      <c r="AE906" s="335"/>
      <c r="AF906" s="335"/>
      <c r="AG906" s="335"/>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1"/>
      <c r="R907" s="321"/>
      <c r="S907" s="321"/>
      <c r="T907" s="321"/>
      <c r="U907" s="321"/>
      <c r="V907" s="321"/>
      <c r="W907" s="321"/>
      <c r="X907" s="321"/>
      <c r="Y907" s="322"/>
      <c r="Z907" s="323"/>
      <c r="AA907" s="323"/>
      <c r="AB907" s="324"/>
      <c r="AC907" s="335"/>
      <c r="AD907" s="335"/>
      <c r="AE907" s="335"/>
      <c r="AF907" s="335"/>
      <c r="AG907" s="335"/>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342</v>
      </c>
      <c r="AD936" s="281"/>
      <c r="AE936" s="281"/>
      <c r="AF936" s="281"/>
      <c r="AG936" s="281"/>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5"/>
      <c r="AD937" s="430"/>
      <c r="AE937" s="430"/>
      <c r="AF937" s="430"/>
      <c r="AG937" s="430"/>
      <c r="AH937" s="428"/>
      <c r="AI937" s="429"/>
      <c r="AJ937" s="429"/>
      <c r="AK937" s="429"/>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5"/>
      <c r="AD938" s="335"/>
      <c r="AE938" s="335"/>
      <c r="AF938" s="335"/>
      <c r="AG938" s="335"/>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1"/>
      <c r="R939" s="321"/>
      <c r="S939" s="321"/>
      <c r="T939" s="321"/>
      <c r="U939" s="321"/>
      <c r="V939" s="321"/>
      <c r="W939" s="321"/>
      <c r="X939" s="321"/>
      <c r="Y939" s="322"/>
      <c r="Z939" s="323"/>
      <c r="AA939" s="323"/>
      <c r="AB939" s="324"/>
      <c r="AC939" s="335"/>
      <c r="AD939" s="335"/>
      <c r="AE939" s="335"/>
      <c r="AF939" s="335"/>
      <c r="AG939" s="335"/>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1"/>
      <c r="R940" s="321"/>
      <c r="S940" s="321"/>
      <c r="T940" s="321"/>
      <c r="U940" s="321"/>
      <c r="V940" s="321"/>
      <c r="W940" s="321"/>
      <c r="X940" s="321"/>
      <c r="Y940" s="322"/>
      <c r="Z940" s="323"/>
      <c r="AA940" s="323"/>
      <c r="AB940" s="324"/>
      <c r="AC940" s="335"/>
      <c r="AD940" s="335"/>
      <c r="AE940" s="335"/>
      <c r="AF940" s="335"/>
      <c r="AG940" s="335"/>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342</v>
      </c>
      <c r="AD969" s="281"/>
      <c r="AE969" s="281"/>
      <c r="AF969" s="281"/>
      <c r="AG969" s="281"/>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5"/>
      <c r="AD970" s="430"/>
      <c r="AE970" s="430"/>
      <c r="AF970" s="430"/>
      <c r="AG970" s="430"/>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5"/>
      <c r="AD971" s="335"/>
      <c r="AE971" s="335"/>
      <c r="AF971" s="335"/>
      <c r="AG971" s="335"/>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1"/>
      <c r="R972" s="321"/>
      <c r="S972" s="321"/>
      <c r="T972" s="321"/>
      <c r="U972" s="321"/>
      <c r="V972" s="321"/>
      <c r="W972" s="321"/>
      <c r="X972" s="321"/>
      <c r="Y972" s="322"/>
      <c r="Z972" s="323"/>
      <c r="AA972" s="323"/>
      <c r="AB972" s="324"/>
      <c r="AC972" s="335"/>
      <c r="AD972" s="335"/>
      <c r="AE972" s="335"/>
      <c r="AF972" s="335"/>
      <c r="AG972" s="335"/>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1"/>
      <c r="R973" s="321"/>
      <c r="S973" s="321"/>
      <c r="T973" s="321"/>
      <c r="U973" s="321"/>
      <c r="V973" s="321"/>
      <c r="W973" s="321"/>
      <c r="X973" s="321"/>
      <c r="Y973" s="322"/>
      <c r="Z973" s="323"/>
      <c r="AA973" s="323"/>
      <c r="AB973" s="324"/>
      <c r="AC973" s="335"/>
      <c r="AD973" s="335"/>
      <c r="AE973" s="335"/>
      <c r="AF973" s="335"/>
      <c r="AG973" s="335"/>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342</v>
      </c>
      <c r="AD1002" s="281"/>
      <c r="AE1002" s="281"/>
      <c r="AF1002" s="281"/>
      <c r="AG1002" s="281"/>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5"/>
      <c r="AD1003" s="430"/>
      <c r="AE1003" s="430"/>
      <c r="AF1003" s="430"/>
      <c r="AG1003" s="430"/>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5"/>
      <c r="AD1004" s="335"/>
      <c r="AE1004" s="335"/>
      <c r="AF1004" s="335"/>
      <c r="AG1004" s="335"/>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1"/>
      <c r="R1005" s="321"/>
      <c r="S1005" s="321"/>
      <c r="T1005" s="321"/>
      <c r="U1005" s="321"/>
      <c r="V1005" s="321"/>
      <c r="W1005" s="321"/>
      <c r="X1005" s="321"/>
      <c r="Y1005" s="322"/>
      <c r="Z1005" s="323"/>
      <c r="AA1005" s="323"/>
      <c r="AB1005" s="324"/>
      <c r="AC1005" s="335"/>
      <c r="AD1005" s="335"/>
      <c r="AE1005" s="335"/>
      <c r="AF1005" s="335"/>
      <c r="AG1005" s="335"/>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1"/>
      <c r="R1006" s="321"/>
      <c r="S1006" s="321"/>
      <c r="T1006" s="321"/>
      <c r="U1006" s="321"/>
      <c r="V1006" s="321"/>
      <c r="W1006" s="321"/>
      <c r="X1006" s="321"/>
      <c r="Y1006" s="322"/>
      <c r="Z1006" s="323"/>
      <c r="AA1006" s="323"/>
      <c r="AB1006" s="324"/>
      <c r="AC1006" s="335"/>
      <c r="AD1006" s="335"/>
      <c r="AE1006" s="335"/>
      <c r="AF1006" s="335"/>
      <c r="AG1006" s="335"/>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342</v>
      </c>
      <c r="AD1035" s="281"/>
      <c r="AE1035" s="281"/>
      <c r="AF1035" s="281"/>
      <c r="AG1035" s="281"/>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5"/>
      <c r="AD1036" s="430"/>
      <c r="AE1036" s="430"/>
      <c r="AF1036" s="430"/>
      <c r="AG1036" s="430"/>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5"/>
      <c r="AD1037" s="335"/>
      <c r="AE1037" s="335"/>
      <c r="AF1037" s="335"/>
      <c r="AG1037" s="335"/>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1"/>
      <c r="R1038" s="321"/>
      <c r="S1038" s="321"/>
      <c r="T1038" s="321"/>
      <c r="U1038" s="321"/>
      <c r="V1038" s="321"/>
      <c r="W1038" s="321"/>
      <c r="X1038" s="321"/>
      <c r="Y1038" s="322"/>
      <c r="Z1038" s="323"/>
      <c r="AA1038" s="323"/>
      <c r="AB1038" s="324"/>
      <c r="AC1038" s="335"/>
      <c r="AD1038" s="335"/>
      <c r="AE1038" s="335"/>
      <c r="AF1038" s="335"/>
      <c r="AG1038" s="335"/>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1"/>
      <c r="R1039" s="321"/>
      <c r="S1039" s="321"/>
      <c r="T1039" s="321"/>
      <c r="U1039" s="321"/>
      <c r="V1039" s="321"/>
      <c r="W1039" s="321"/>
      <c r="X1039" s="321"/>
      <c r="Y1039" s="322"/>
      <c r="Z1039" s="323"/>
      <c r="AA1039" s="323"/>
      <c r="AB1039" s="324"/>
      <c r="AC1039" s="335"/>
      <c r="AD1039" s="335"/>
      <c r="AE1039" s="335"/>
      <c r="AF1039" s="335"/>
      <c r="AG1039" s="335"/>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342</v>
      </c>
      <c r="AD1068" s="281"/>
      <c r="AE1068" s="281"/>
      <c r="AF1068" s="281"/>
      <c r="AG1068" s="281"/>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5"/>
      <c r="AD1069" s="430"/>
      <c r="AE1069" s="430"/>
      <c r="AF1069" s="430"/>
      <c r="AG1069" s="430"/>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5"/>
      <c r="AD1070" s="335"/>
      <c r="AE1070" s="335"/>
      <c r="AF1070" s="335"/>
      <c r="AG1070" s="335"/>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1"/>
      <c r="R1071" s="321"/>
      <c r="S1071" s="321"/>
      <c r="T1071" s="321"/>
      <c r="U1071" s="321"/>
      <c r="V1071" s="321"/>
      <c r="W1071" s="321"/>
      <c r="X1071" s="321"/>
      <c r="Y1071" s="322"/>
      <c r="Z1071" s="323"/>
      <c r="AA1071" s="323"/>
      <c r="AB1071" s="324"/>
      <c r="AC1071" s="335"/>
      <c r="AD1071" s="335"/>
      <c r="AE1071" s="335"/>
      <c r="AF1071" s="335"/>
      <c r="AG1071" s="335"/>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1"/>
      <c r="R1072" s="321"/>
      <c r="S1072" s="321"/>
      <c r="T1072" s="321"/>
      <c r="U1072" s="321"/>
      <c r="V1072" s="321"/>
      <c r="W1072" s="321"/>
      <c r="X1072" s="321"/>
      <c r="Y1072" s="322"/>
      <c r="Z1072" s="323"/>
      <c r="AA1072" s="323"/>
      <c r="AB1072" s="324"/>
      <c r="AC1072" s="335"/>
      <c r="AD1072" s="335"/>
      <c r="AE1072" s="335"/>
      <c r="AF1072" s="335"/>
      <c r="AG1072" s="335"/>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5" t="s">
        <v>333</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3" t="s">
        <v>348</v>
      </c>
      <c r="AM1099" s="974"/>
      <c r="AN1099" s="97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908"/>
      <c r="E1102" s="281" t="s">
        <v>265</v>
      </c>
      <c r="F1102" s="908"/>
      <c r="G1102" s="908"/>
      <c r="H1102" s="908"/>
      <c r="I1102" s="908"/>
      <c r="J1102" s="281" t="s">
        <v>300</v>
      </c>
      <c r="K1102" s="281"/>
      <c r="L1102" s="281"/>
      <c r="M1102" s="281"/>
      <c r="N1102" s="281"/>
      <c r="O1102" s="281"/>
      <c r="P1102" s="351" t="s">
        <v>27</v>
      </c>
      <c r="Q1102" s="351"/>
      <c r="R1102" s="351"/>
      <c r="S1102" s="351"/>
      <c r="T1102" s="351"/>
      <c r="U1102" s="351"/>
      <c r="V1102" s="351"/>
      <c r="W1102" s="351"/>
      <c r="X1102" s="351"/>
      <c r="Y1102" s="281" t="s">
        <v>302</v>
      </c>
      <c r="Z1102" s="908"/>
      <c r="AA1102" s="908"/>
      <c r="AB1102" s="908"/>
      <c r="AC1102" s="281" t="s">
        <v>248</v>
      </c>
      <c r="AD1102" s="281"/>
      <c r="AE1102" s="281"/>
      <c r="AF1102" s="281"/>
      <c r="AG1102" s="281"/>
      <c r="AH1102" s="351" t="s">
        <v>261</v>
      </c>
      <c r="AI1102" s="352"/>
      <c r="AJ1102" s="352"/>
      <c r="AK1102" s="352"/>
      <c r="AL1102" s="352" t="s">
        <v>21</v>
      </c>
      <c r="AM1102" s="352"/>
      <c r="AN1102" s="352"/>
      <c r="AO1102" s="909"/>
      <c r="AP1102" s="434" t="s">
        <v>334</v>
      </c>
      <c r="AQ1102" s="434"/>
      <c r="AR1102" s="434"/>
      <c r="AS1102" s="434"/>
      <c r="AT1102" s="434"/>
      <c r="AU1102" s="434"/>
      <c r="AV1102" s="434"/>
      <c r="AW1102" s="434"/>
      <c r="AX1102" s="434"/>
    </row>
    <row r="1103" spans="1:50" ht="30" customHeight="1" x14ac:dyDescent="0.15">
      <c r="A1103" s="411">
        <v>1</v>
      </c>
      <c r="B1103" s="411">
        <v>1</v>
      </c>
      <c r="C1103" s="464"/>
      <c r="D1103" s="464"/>
      <c r="E1103" s="265" t="s">
        <v>567</v>
      </c>
      <c r="F1103" s="442"/>
      <c r="G1103" s="442"/>
      <c r="H1103" s="442"/>
      <c r="I1103" s="442"/>
      <c r="J1103" s="426" t="s">
        <v>568</v>
      </c>
      <c r="K1103" s="427"/>
      <c r="L1103" s="427"/>
      <c r="M1103" s="427"/>
      <c r="N1103" s="427"/>
      <c r="O1103" s="427"/>
      <c r="P1103" s="432"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11">
        <v>2</v>
      </c>
      <c r="B1104" s="411">
        <v>1</v>
      </c>
      <c r="C1104" s="464"/>
      <c r="D1104" s="464"/>
      <c r="E1104" s="442"/>
      <c r="F1104" s="442"/>
      <c r="G1104" s="442"/>
      <c r="H1104" s="442"/>
      <c r="I1104" s="442"/>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3</v>
      </c>
      <c r="B1105" s="411">
        <v>1</v>
      </c>
      <c r="C1105" s="464"/>
      <c r="D1105" s="464"/>
      <c r="E1105" s="442"/>
      <c r="F1105" s="442"/>
      <c r="G1105" s="442"/>
      <c r="H1105" s="442"/>
      <c r="I1105" s="442"/>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4</v>
      </c>
      <c r="B1106" s="411">
        <v>1</v>
      </c>
      <c r="C1106" s="464"/>
      <c r="D1106" s="464"/>
      <c r="E1106" s="442"/>
      <c r="F1106" s="442"/>
      <c r="G1106" s="442"/>
      <c r="H1106" s="442"/>
      <c r="I1106" s="442"/>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5</v>
      </c>
      <c r="B1107" s="411">
        <v>1</v>
      </c>
      <c r="C1107" s="464"/>
      <c r="D1107" s="464"/>
      <c r="E1107" s="442"/>
      <c r="F1107" s="442"/>
      <c r="G1107" s="442"/>
      <c r="H1107" s="442"/>
      <c r="I1107" s="442"/>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464"/>
      <c r="D1108" s="464"/>
      <c r="E1108" s="442"/>
      <c r="F1108" s="442"/>
      <c r="G1108" s="442"/>
      <c r="H1108" s="442"/>
      <c r="I1108" s="442"/>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464"/>
      <c r="D1109" s="464"/>
      <c r="E1109" s="442"/>
      <c r="F1109" s="442"/>
      <c r="G1109" s="442"/>
      <c r="H1109" s="442"/>
      <c r="I1109" s="442"/>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464"/>
      <c r="D1110" s="464"/>
      <c r="E1110" s="442"/>
      <c r="F1110" s="442"/>
      <c r="G1110" s="442"/>
      <c r="H1110" s="442"/>
      <c r="I1110" s="442"/>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464"/>
      <c r="D1111" s="464"/>
      <c r="E1111" s="442"/>
      <c r="F1111" s="442"/>
      <c r="G1111" s="442"/>
      <c r="H1111" s="442"/>
      <c r="I1111" s="442"/>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464"/>
      <c r="D1112" s="464"/>
      <c r="E1112" s="442"/>
      <c r="F1112" s="442"/>
      <c r="G1112" s="442"/>
      <c r="H1112" s="442"/>
      <c r="I1112" s="442"/>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464"/>
      <c r="D1113" s="464"/>
      <c r="E1113" s="442"/>
      <c r="F1113" s="442"/>
      <c r="G1113" s="442"/>
      <c r="H1113" s="442"/>
      <c r="I1113" s="442"/>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464"/>
      <c r="D1114" s="464"/>
      <c r="E1114" s="442"/>
      <c r="F1114" s="442"/>
      <c r="G1114" s="442"/>
      <c r="H1114" s="442"/>
      <c r="I1114" s="442"/>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464"/>
      <c r="D1115" s="464"/>
      <c r="E1115" s="442"/>
      <c r="F1115" s="442"/>
      <c r="G1115" s="442"/>
      <c r="H1115" s="442"/>
      <c r="I1115" s="442"/>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464"/>
      <c r="D1116" s="464"/>
      <c r="E1116" s="442"/>
      <c r="F1116" s="442"/>
      <c r="G1116" s="442"/>
      <c r="H1116" s="442"/>
      <c r="I1116" s="442"/>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464"/>
      <c r="D1117" s="464"/>
      <c r="E1117" s="442"/>
      <c r="F1117" s="442"/>
      <c r="G1117" s="442"/>
      <c r="H1117" s="442"/>
      <c r="I1117" s="442"/>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464"/>
      <c r="D1118" s="464"/>
      <c r="E1118" s="442"/>
      <c r="F1118" s="442"/>
      <c r="G1118" s="442"/>
      <c r="H1118" s="442"/>
      <c r="I1118" s="442"/>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464"/>
      <c r="D1119" s="464"/>
      <c r="E1119" s="442"/>
      <c r="F1119" s="442"/>
      <c r="G1119" s="442"/>
      <c r="H1119" s="442"/>
      <c r="I1119" s="442"/>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464"/>
      <c r="D1120" s="464"/>
      <c r="E1120" s="265"/>
      <c r="F1120" s="442"/>
      <c r="G1120" s="442"/>
      <c r="H1120" s="442"/>
      <c r="I1120" s="442"/>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464"/>
      <c r="D1121" s="464"/>
      <c r="E1121" s="442"/>
      <c r="F1121" s="442"/>
      <c r="G1121" s="442"/>
      <c r="H1121" s="442"/>
      <c r="I1121" s="442"/>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464"/>
      <c r="D1122" s="464"/>
      <c r="E1122" s="442"/>
      <c r="F1122" s="442"/>
      <c r="G1122" s="442"/>
      <c r="H1122" s="442"/>
      <c r="I1122" s="442"/>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464"/>
      <c r="D1123" s="464"/>
      <c r="E1123" s="442"/>
      <c r="F1123" s="442"/>
      <c r="G1123" s="442"/>
      <c r="H1123" s="442"/>
      <c r="I1123" s="442"/>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464"/>
      <c r="D1124" s="464"/>
      <c r="E1124" s="442"/>
      <c r="F1124" s="442"/>
      <c r="G1124" s="442"/>
      <c r="H1124" s="442"/>
      <c r="I1124" s="442"/>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464"/>
      <c r="D1125" s="464"/>
      <c r="E1125" s="442"/>
      <c r="F1125" s="442"/>
      <c r="G1125" s="442"/>
      <c r="H1125" s="442"/>
      <c r="I1125" s="442"/>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464"/>
      <c r="D1126" s="464"/>
      <c r="E1126" s="442"/>
      <c r="F1126" s="442"/>
      <c r="G1126" s="442"/>
      <c r="H1126" s="442"/>
      <c r="I1126" s="442"/>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464"/>
      <c r="D1127" s="464"/>
      <c r="E1127" s="442"/>
      <c r="F1127" s="442"/>
      <c r="G1127" s="442"/>
      <c r="H1127" s="442"/>
      <c r="I1127" s="442"/>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464"/>
      <c r="D1128" s="464"/>
      <c r="E1128" s="442"/>
      <c r="F1128" s="442"/>
      <c r="G1128" s="442"/>
      <c r="H1128" s="442"/>
      <c r="I1128" s="442"/>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464"/>
      <c r="D1129" s="464"/>
      <c r="E1129" s="442"/>
      <c r="F1129" s="442"/>
      <c r="G1129" s="442"/>
      <c r="H1129" s="442"/>
      <c r="I1129" s="442"/>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464"/>
      <c r="D1130" s="464"/>
      <c r="E1130" s="442"/>
      <c r="F1130" s="442"/>
      <c r="G1130" s="442"/>
      <c r="H1130" s="442"/>
      <c r="I1130" s="442"/>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464"/>
      <c r="D1131" s="464"/>
      <c r="E1131" s="442"/>
      <c r="F1131" s="442"/>
      <c r="G1131" s="442"/>
      <c r="H1131" s="442"/>
      <c r="I1131" s="442"/>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464"/>
      <c r="D1132" s="464"/>
      <c r="E1132" s="442"/>
      <c r="F1132" s="442"/>
      <c r="G1132" s="442"/>
      <c r="H1132" s="442"/>
      <c r="I1132" s="442"/>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3">
    <cfRule type="expression" dxfId="2799" priority="13895">
      <formula>IF(RIGHT(TEXT(Y783,"0.#"),1)=".",FALSE,TRUE)</formula>
    </cfRule>
    <cfRule type="expression" dxfId="2798" priority="13896">
      <formula>IF(RIGHT(TEXT(Y783,"0.#"),1)=".",TRUE,FALSE)</formula>
    </cfRule>
  </conditionalFormatting>
  <conditionalFormatting sqref="Y792">
    <cfRule type="expression" dxfId="2797" priority="13891">
      <formula>IF(RIGHT(TEXT(Y792,"0.#"),1)=".",FALSE,TRUE)</formula>
    </cfRule>
    <cfRule type="expression" dxfId="2796" priority="13892">
      <formula>IF(RIGHT(TEXT(Y792,"0.#"),1)=".",TRUE,FALSE)</formula>
    </cfRule>
  </conditionalFormatting>
  <conditionalFormatting sqref="Y823:Y830 Y821 Y810:Y817 Y808 Y797:Y804 Y795">
    <cfRule type="expression" dxfId="2795" priority="13673">
      <formula>IF(RIGHT(TEXT(Y795,"0.#"),1)=".",FALSE,TRUE)</formula>
    </cfRule>
    <cfRule type="expression" dxfId="2794" priority="13674">
      <formula>IF(RIGHT(TEXT(Y795,"0.#"),1)=".",TRUE,FALSE)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4:Y791">
    <cfRule type="expression" dxfId="2787" priority="13697">
      <formula>IF(RIGHT(TEXT(Y784,"0.#"),1)=".",FALSE,TRUE)</formula>
    </cfRule>
    <cfRule type="expression" dxfId="2786" priority="13698">
      <formula>IF(RIGHT(TEXT(Y784,"0.#"),1)=".",TRUE,FALSE)</formula>
    </cfRule>
  </conditionalFormatting>
  <conditionalFormatting sqref="AU783">
    <cfRule type="expression" dxfId="2785" priority="13695">
      <formula>IF(RIGHT(TEXT(AU783,"0.#"),1)=".",FALSE,TRUE)</formula>
    </cfRule>
    <cfRule type="expression" dxfId="2784" priority="13696">
      <formula>IF(RIGHT(TEXT(AU783,"0.#"),1)=".",TRUE,FALSE)</formula>
    </cfRule>
  </conditionalFormatting>
  <conditionalFormatting sqref="AU792">
    <cfRule type="expression" dxfId="2783" priority="13693">
      <formula>IF(RIGHT(TEXT(AU792,"0.#"),1)=".",FALSE,TRUE)</formula>
    </cfRule>
    <cfRule type="expression" dxfId="2782" priority="13694">
      <formula>IF(RIGHT(TEXT(AU792,"0.#"),1)=".",TRUE,FALSE)</formula>
    </cfRule>
  </conditionalFormatting>
  <conditionalFormatting sqref="AU784:AU791 AU782">
    <cfRule type="expression" dxfId="2781" priority="13691">
      <formula>IF(RIGHT(TEXT(AU782,"0.#"),1)=".",FALSE,TRUE)</formula>
    </cfRule>
    <cfRule type="expression" dxfId="2780" priority="13692">
      <formula>IF(RIGHT(TEXT(AU782,"0.#"),1)=".",TRUE,FALSE)</formula>
    </cfRule>
  </conditionalFormatting>
  <conditionalFormatting sqref="Y822 Y809 Y796">
    <cfRule type="expression" dxfId="2779" priority="13677">
      <formula>IF(RIGHT(TEXT(Y796,"0.#"),1)=".",FALSE,TRUE)</formula>
    </cfRule>
    <cfRule type="expression" dxfId="2778" priority="13678">
      <formula>IF(RIGHT(TEXT(Y796,"0.#"),1)=".",TRUE,FALSE)</formula>
    </cfRule>
  </conditionalFormatting>
  <conditionalFormatting sqref="Y831 Y818 Y805">
    <cfRule type="expression" dxfId="2777" priority="13675">
      <formula>IF(RIGHT(TEXT(Y805,"0.#"),1)=".",FALSE,TRUE)</formula>
    </cfRule>
    <cfRule type="expression" dxfId="2776" priority="13676">
      <formula>IF(RIGHT(TEXT(Y805,"0.#"),1)=".",TRUE,FALSE)</formula>
    </cfRule>
  </conditionalFormatting>
  <conditionalFormatting sqref="AU822 AU809 AU796">
    <cfRule type="expression" dxfId="2775" priority="13671">
      <formula>IF(RIGHT(TEXT(AU796,"0.#"),1)=".",FALSE,TRUE)</formula>
    </cfRule>
    <cfRule type="expression" dxfId="2774" priority="13672">
      <formula>IF(RIGHT(TEXT(AU796,"0.#"),1)=".",TRUE,FALSE)</formula>
    </cfRule>
  </conditionalFormatting>
  <conditionalFormatting sqref="AU831 AU818 AU805">
    <cfRule type="expression" dxfId="2773" priority="13669">
      <formula>IF(RIGHT(TEXT(AU805,"0.#"),1)=".",FALSE,TRUE)</formula>
    </cfRule>
    <cfRule type="expression" dxfId="2772" priority="13670">
      <formula>IF(RIGHT(TEXT(AU805,"0.#"),1)=".",TRUE,FALSE)</formula>
    </cfRule>
  </conditionalFormatting>
  <conditionalFormatting sqref="AU823:AU830 AU821 AU810:AU817 AU808 AU797:AU804 AU795">
    <cfRule type="expression" dxfId="2771" priority="13667">
      <formula>IF(RIGHT(TEXT(AU795,"0.#"),1)=".",FALSE,TRUE)</formula>
    </cfRule>
    <cfRule type="expression" dxfId="2770" priority="13668">
      <formula>IF(RIGHT(TEXT(AU795,"0.#"),1)=".",TRUE,FALSE)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433">
    <cfRule type="expression" dxfId="2537" priority="13045">
      <formula>IF(RIGHT(TEXT(AE433,"0.#"),1)=".",FALSE,TRUE)</formula>
    </cfRule>
    <cfRule type="expression" dxfId="2536" priority="13046">
      <formula>IF(RIGHT(TEXT(AE433,"0.#"),1)=".",TRUE,FALSE)</formula>
    </cfRule>
  </conditionalFormatting>
  <conditionalFormatting sqref="AM435">
    <cfRule type="expression" dxfId="2535" priority="13029">
      <formula>IF(RIGHT(TEXT(AM435,"0.#"),1)=".",FALSE,TRUE)</formula>
    </cfRule>
    <cfRule type="expression" dxfId="2534" priority="13030">
      <formula>IF(RIGHT(TEXT(AM435,"0.#"),1)=".",TRUE,FALSE)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M433">
    <cfRule type="expression" dxfId="2529" priority="13033">
      <formula>IF(RIGHT(TEXT(AM433,"0.#"),1)=".",FALSE,TRUE)</formula>
    </cfRule>
    <cfRule type="expression" dxfId="2528" priority="13034">
      <formula>IF(RIGHT(TEXT(AM433,"0.#"),1)=".",TRUE,FALSE)</formula>
    </cfRule>
  </conditionalFormatting>
  <conditionalFormatting sqref="AM434">
    <cfRule type="expression" dxfId="2527" priority="13031">
      <formula>IF(RIGHT(TEXT(AM434,"0.#"),1)=".",FALSE,TRUE)</formula>
    </cfRule>
    <cfRule type="expression" dxfId="2526" priority="13032">
      <formula>IF(RIGHT(TEXT(AM434,"0.#"),1)=".",TRUE,FALSE)</formula>
    </cfRule>
  </conditionalFormatting>
  <conditionalFormatting sqref="AU433">
    <cfRule type="expression" dxfId="2525" priority="13021">
      <formula>IF(RIGHT(TEXT(AU433,"0.#"),1)=".",FALSE,TRUE)</formula>
    </cfRule>
    <cfRule type="expression" dxfId="2524" priority="13022">
      <formula>IF(RIGHT(TEXT(AU433,"0.#"),1)=".",TRUE,FALSE)</formula>
    </cfRule>
  </conditionalFormatting>
  <conditionalFormatting sqref="AU434">
    <cfRule type="expression" dxfId="2523" priority="13019">
      <formula>IF(RIGHT(TEXT(AU434,"0.#"),1)=".",FALSE,TRUE)</formula>
    </cfRule>
    <cfRule type="expression" dxfId="2522" priority="13020">
      <formula>IF(RIGHT(TEXT(AU434,"0.#"),1)=".",TRUE,FALSE)</formula>
    </cfRule>
  </conditionalFormatting>
  <conditionalFormatting sqref="AU435">
    <cfRule type="expression" dxfId="2521" priority="13017">
      <formula>IF(RIGHT(TEXT(AU435,"0.#"),1)=".",FALSE,TRUE)</formula>
    </cfRule>
    <cfRule type="expression" dxfId="2520" priority="13018">
      <formula>IF(RIGHT(TEXT(AU435,"0.#"),1)=".",TRUE,FALSE)</formula>
    </cfRule>
  </conditionalFormatting>
  <conditionalFormatting sqref="AI435">
    <cfRule type="expression" dxfId="2519" priority="12951">
      <formula>IF(RIGHT(TEXT(AI435,"0.#"),1)=".",FALSE,TRUE)</formula>
    </cfRule>
    <cfRule type="expression" dxfId="2518" priority="12952">
      <formula>IF(RIGHT(TEXT(AI435,"0.#"),1)=".",TRUE,FALSE)</formula>
    </cfRule>
  </conditionalFormatting>
  <conditionalFormatting sqref="AI433">
    <cfRule type="expression" dxfId="2517" priority="12955">
      <formula>IF(RIGHT(TEXT(AI433,"0.#"),1)=".",FALSE,TRUE)</formula>
    </cfRule>
    <cfRule type="expression" dxfId="2516" priority="12956">
      <formula>IF(RIGHT(TEXT(AI433,"0.#"),1)=".",TRUE,FALSE)</formula>
    </cfRule>
  </conditionalFormatting>
  <conditionalFormatting sqref="AI434">
    <cfRule type="expression" dxfId="2515" priority="12953">
      <formula>IF(RIGHT(TEXT(AI434,"0.#"),1)=".",FALSE,TRUE)</formula>
    </cfRule>
    <cfRule type="expression" dxfId="2514" priority="12954">
      <formula>IF(RIGHT(TEXT(AI434,"0.#"),1)=".",TRUE,FALSE)</formula>
    </cfRule>
  </conditionalFormatting>
  <conditionalFormatting sqref="AQ434">
    <cfRule type="expression" dxfId="2513" priority="12937">
      <formula>IF(RIGHT(TEXT(AQ434,"0.#"),1)=".",FALSE,TRUE)</formula>
    </cfRule>
    <cfRule type="expression" dxfId="2512" priority="12938">
      <formula>IF(RIGHT(TEXT(AQ434,"0.#"),1)=".",TRUE,FALSE)</formula>
    </cfRule>
  </conditionalFormatting>
  <conditionalFormatting sqref="AQ435">
    <cfRule type="expression" dxfId="2511" priority="12923">
      <formula>IF(RIGHT(TEXT(AQ435,"0.#"),1)=".",FALSE,TRUE)</formula>
    </cfRule>
    <cfRule type="expression" dxfId="2510" priority="12924">
      <formula>IF(RIGHT(TEXT(AQ435,"0.#"),1)=".",TRUE,FALSE)</formula>
    </cfRule>
  </conditionalFormatting>
  <conditionalFormatting sqref="AQ433">
    <cfRule type="expression" dxfId="2509" priority="12921">
      <formula>IF(RIGHT(TEXT(AQ433,"0.#"),1)=".",FALSE,TRUE)</formula>
    </cfRule>
    <cfRule type="expression" dxfId="2508" priority="12922">
      <formula>IF(RIGHT(TEXT(AQ433,"0.#"),1)=".",TRUE,FALSE)</formula>
    </cfRule>
  </conditionalFormatting>
  <conditionalFormatting sqref="AL841:AO867">
    <cfRule type="expression" dxfId="2507" priority="6645">
      <formula>IF(AND(AL841&gt;=0, RIGHT(TEXT(AL841,"0.#"),1)&lt;&gt;"."),TRUE,FALSE)</formula>
    </cfRule>
    <cfRule type="expression" dxfId="2506" priority="6646">
      <formula>IF(AND(AL841&gt;=0, RIGHT(TEXT(AL841,"0.#"),1)="."),TRUE,FALSE)</formula>
    </cfRule>
    <cfRule type="expression" dxfId="2505" priority="6647">
      <formula>IF(AND(AL841&lt;0, RIGHT(TEXT(AL841,"0.#"),1)&lt;&gt;"."),TRUE,FALSE)</formula>
    </cfRule>
    <cfRule type="expression" dxfId="2504" priority="6648">
      <formula>IF(AND(AL841&lt;0, RIGHT(TEXT(AL841,"0.#"),1)="."),TRUE,FALSE)</formula>
    </cfRule>
  </conditionalFormatting>
  <conditionalFormatting sqref="AQ53:AQ55">
    <cfRule type="expression" dxfId="2503" priority="4667">
      <formula>IF(RIGHT(TEXT(AQ53,"0.#"),1)=".",FALSE,TRUE)</formula>
    </cfRule>
    <cfRule type="expression" dxfId="2502" priority="4668">
      <formula>IF(RIGHT(TEXT(AQ53,"0.#"),1)=".",TRUE,FALSE)</formula>
    </cfRule>
  </conditionalFormatting>
  <conditionalFormatting sqref="AU53:AU55">
    <cfRule type="expression" dxfId="2501" priority="4665">
      <formula>IF(RIGHT(TEXT(AU53,"0.#"),1)=".",FALSE,TRUE)</formula>
    </cfRule>
    <cfRule type="expression" dxfId="2500" priority="4666">
      <formula>IF(RIGHT(TEXT(AU53,"0.#"),1)=".",TRUE,FALSE)</formula>
    </cfRule>
  </conditionalFormatting>
  <conditionalFormatting sqref="AQ60:AQ62">
    <cfRule type="expression" dxfId="2499" priority="4663">
      <formula>IF(RIGHT(TEXT(AQ60,"0.#"),1)=".",FALSE,TRUE)</formula>
    </cfRule>
    <cfRule type="expression" dxfId="2498" priority="4664">
      <formula>IF(RIGHT(TEXT(AQ60,"0.#"),1)=".",TRUE,FALSE)</formula>
    </cfRule>
  </conditionalFormatting>
  <conditionalFormatting sqref="AU60:AU62">
    <cfRule type="expression" dxfId="2497" priority="4661">
      <formula>IF(RIGHT(TEXT(AU60,"0.#"),1)=".",FALSE,TRUE)</formula>
    </cfRule>
    <cfRule type="expression" dxfId="2496" priority="4662">
      <formula>IF(RIGHT(TEXT(AU60,"0.#"),1)=".",TRUE,FALSE)</formula>
    </cfRule>
  </conditionalFormatting>
  <conditionalFormatting sqref="AQ75:AQ77">
    <cfRule type="expression" dxfId="2495" priority="4659">
      <formula>IF(RIGHT(TEXT(AQ75,"0.#"),1)=".",FALSE,TRUE)</formula>
    </cfRule>
    <cfRule type="expression" dxfId="2494" priority="4660">
      <formula>IF(RIGHT(TEXT(AQ75,"0.#"),1)=".",TRUE,FALSE)</formula>
    </cfRule>
  </conditionalFormatting>
  <conditionalFormatting sqref="AU75:AU77">
    <cfRule type="expression" dxfId="2493" priority="4657">
      <formula>IF(RIGHT(TEXT(AU75,"0.#"),1)=".",FALSE,TRUE)</formula>
    </cfRule>
    <cfRule type="expression" dxfId="2492" priority="4658">
      <formula>IF(RIGHT(TEXT(AU75,"0.#"),1)=".",TRUE,FALSE)</formula>
    </cfRule>
  </conditionalFormatting>
  <conditionalFormatting sqref="AQ87:AQ89">
    <cfRule type="expression" dxfId="2491" priority="4655">
      <formula>IF(RIGHT(TEXT(AQ87,"0.#"),1)=".",FALSE,TRUE)</formula>
    </cfRule>
    <cfRule type="expression" dxfId="2490" priority="4656">
      <formula>IF(RIGHT(TEXT(AQ87,"0.#"),1)=".",TRUE,FALSE)</formula>
    </cfRule>
  </conditionalFormatting>
  <conditionalFormatting sqref="AU87:AU89">
    <cfRule type="expression" dxfId="2489" priority="4653">
      <formula>IF(RIGHT(TEXT(AU87,"0.#"),1)=".",FALSE,TRUE)</formula>
    </cfRule>
    <cfRule type="expression" dxfId="2488" priority="4654">
      <formula>IF(RIGHT(TEXT(AU87,"0.#"),1)=".",TRUE,FALSE)</formula>
    </cfRule>
  </conditionalFormatting>
  <conditionalFormatting sqref="AQ92:AQ94">
    <cfRule type="expression" dxfId="2487" priority="4651">
      <formula>IF(RIGHT(TEXT(AQ92,"0.#"),1)=".",FALSE,TRUE)</formula>
    </cfRule>
    <cfRule type="expression" dxfId="2486" priority="4652">
      <formula>IF(RIGHT(TEXT(AQ92,"0.#"),1)=".",TRUE,FALSE)</formula>
    </cfRule>
  </conditionalFormatting>
  <conditionalFormatting sqref="AU92:AU94">
    <cfRule type="expression" dxfId="2485" priority="4649">
      <formula>IF(RIGHT(TEXT(AU92,"0.#"),1)=".",FALSE,TRUE)</formula>
    </cfRule>
    <cfRule type="expression" dxfId="2484" priority="4650">
      <formula>IF(RIGHT(TEXT(AU92,"0.#"),1)=".",TRUE,FALSE)</formula>
    </cfRule>
  </conditionalFormatting>
  <conditionalFormatting sqref="AQ97:AQ99">
    <cfRule type="expression" dxfId="2483" priority="4647">
      <formula>IF(RIGHT(TEXT(AQ97,"0.#"),1)=".",FALSE,TRUE)</formula>
    </cfRule>
    <cfRule type="expression" dxfId="2482" priority="4648">
      <formula>IF(RIGHT(TEXT(AQ97,"0.#"),1)=".",TRUE,FALSE)</formula>
    </cfRule>
  </conditionalFormatting>
  <conditionalFormatting sqref="AU97:AU99">
    <cfRule type="expression" dxfId="2481" priority="4645">
      <formula>IF(RIGHT(TEXT(AU97,"0.#"),1)=".",FALSE,TRUE)</formula>
    </cfRule>
    <cfRule type="expression" dxfId="2480" priority="4646">
      <formula>IF(RIGHT(TEXT(AU97,"0.#"),1)=".",TRUE,FALSE)</formula>
    </cfRule>
  </conditionalFormatting>
  <conditionalFormatting sqref="AE458">
    <cfRule type="expression" dxfId="2479" priority="4339">
      <formula>IF(RIGHT(TEXT(AE458,"0.#"),1)=".",FALSE,TRUE)</formula>
    </cfRule>
    <cfRule type="expression" dxfId="2478" priority="4340">
      <formula>IF(RIGHT(TEXT(AE458,"0.#"),1)=".",TRUE,FALSE)</formula>
    </cfRule>
  </conditionalFormatting>
  <conditionalFormatting sqref="AM460">
    <cfRule type="expression" dxfId="2477" priority="4329">
      <formula>IF(RIGHT(TEXT(AM460,"0.#"),1)=".",FALSE,TRUE)</formula>
    </cfRule>
    <cfRule type="expression" dxfId="2476" priority="4330">
      <formula>IF(RIGHT(TEXT(AM460,"0.#"),1)=".",TRUE,FALSE)</formula>
    </cfRule>
  </conditionalFormatting>
  <conditionalFormatting sqref="AE459">
    <cfRule type="expression" dxfId="2475" priority="4337">
      <formula>IF(RIGHT(TEXT(AE459,"0.#"),1)=".",FALSE,TRUE)</formula>
    </cfRule>
    <cfRule type="expression" dxfId="2474" priority="4338">
      <formula>IF(RIGHT(TEXT(AE459,"0.#"),1)=".",TRUE,FALSE)</formula>
    </cfRule>
  </conditionalFormatting>
  <conditionalFormatting sqref="AE460">
    <cfRule type="expression" dxfId="2473" priority="4335">
      <formula>IF(RIGHT(TEXT(AE460,"0.#"),1)=".",FALSE,TRUE)</formula>
    </cfRule>
    <cfRule type="expression" dxfId="2472" priority="4336">
      <formula>IF(RIGHT(TEXT(AE460,"0.#"),1)=".",TRUE,FALSE)</formula>
    </cfRule>
  </conditionalFormatting>
  <conditionalFormatting sqref="AM458">
    <cfRule type="expression" dxfId="2471" priority="4333">
      <formula>IF(RIGHT(TEXT(AM458,"0.#"),1)=".",FALSE,TRUE)</formula>
    </cfRule>
    <cfRule type="expression" dxfId="2470" priority="4334">
      <formula>IF(RIGHT(TEXT(AM458,"0.#"),1)=".",TRUE,FALSE)</formula>
    </cfRule>
  </conditionalFormatting>
  <conditionalFormatting sqref="AM459">
    <cfRule type="expression" dxfId="2469" priority="4331">
      <formula>IF(RIGHT(TEXT(AM459,"0.#"),1)=".",FALSE,TRUE)</formula>
    </cfRule>
    <cfRule type="expression" dxfId="2468" priority="4332">
      <formula>IF(RIGHT(TEXT(AM459,"0.#"),1)=".",TRUE,FALSE)</formula>
    </cfRule>
  </conditionalFormatting>
  <conditionalFormatting sqref="AU458">
    <cfRule type="expression" dxfId="2467" priority="4327">
      <formula>IF(RIGHT(TEXT(AU458,"0.#"),1)=".",FALSE,TRUE)</formula>
    </cfRule>
    <cfRule type="expression" dxfId="2466" priority="4328">
      <formula>IF(RIGHT(TEXT(AU458,"0.#"),1)=".",TRUE,FALSE)</formula>
    </cfRule>
  </conditionalFormatting>
  <conditionalFormatting sqref="AU459">
    <cfRule type="expression" dxfId="2465" priority="4325">
      <formula>IF(RIGHT(TEXT(AU459,"0.#"),1)=".",FALSE,TRUE)</formula>
    </cfRule>
    <cfRule type="expression" dxfId="2464" priority="4326">
      <formula>IF(RIGHT(TEXT(AU459,"0.#"),1)=".",TRUE,FALSE)</formula>
    </cfRule>
  </conditionalFormatting>
  <conditionalFormatting sqref="AU460">
    <cfRule type="expression" dxfId="2463" priority="4323">
      <formula>IF(RIGHT(TEXT(AU460,"0.#"),1)=".",FALSE,TRUE)</formula>
    </cfRule>
    <cfRule type="expression" dxfId="2462" priority="4324">
      <formula>IF(RIGHT(TEXT(AU460,"0.#"),1)=".",TRUE,FALSE)</formula>
    </cfRule>
  </conditionalFormatting>
  <conditionalFormatting sqref="AI460">
    <cfRule type="expression" dxfId="2461" priority="4317">
      <formula>IF(RIGHT(TEXT(AI460,"0.#"),1)=".",FALSE,TRUE)</formula>
    </cfRule>
    <cfRule type="expression" dxfId="2460" priority="4318">
      <formula>IF(RIGHT(TEXT(AI460,"0.#"),1)=".",TRUE,FALSE)</formula>
    </cfRule>
  </conditionalFormatting>
  <conditionalFormatting sqref="AI458">
    <cfRule type="expression" dxfId="2459" priority="4321">
      <formula>IF(RIGHT(TEXT(AI458,"0.#"),1)=".",FALSE,TRUE)</formula>
    </cfRule>
    <cfRule type="expression" dxfId="2458" priority="4322">
      <formula>IF(RIGHT(TEXT(AI458,"0.#"),1)=".",TRUE,FALSE)</formula>
    </cfRule>
  </conditionalFormatting>
  <conditionalFormatting sqref="AI459">
    <cfRule type="expression" dxfId="2457" priority="4319">
      <formula>IF(RIGHT(TEXT(AI459,"0.#"),1)=".",FALSE,TRUE)</formula>
    </cfRule>
    <cfRule type="expression" dxfId="2456" priority="4320">
      <formula>IF(RIGHT(TEXT(AI459,"0.#"),1)=".",TRUE,FALSE)</formula>
    </cfRule>
  </conditionalFormatting>
  <conditionalFormatting sqref="AQ459">
    <cfRule type="expression" dxfId="2455" priority="4315">
      <formula>IF(RIGHT(TEXT(AQ459,"0.#"),1)=".",FALSE,TRUE)</formula>
    </cfRule>
    <cfRule type="expression" dxfId="2454" priority="4316">
      <formula>IF(RIGHT(TEXT(AQ459,"0.#"),1)=".",TRUE,FALSE)</formula>
    </cfRule>
  </conditionalFormatting>
  <conditionalFormatting sqref="AQ460">
    <cfRule type="expression" dxfId="2453" priority="4313">
      <formula>IF(RIGHT(TEXT(AQ460,"0.#"),1)=".",FALSE,TRUE)</formula>
    </cfRule>
    <cfRule type="expression" dxfId="2452" priority="4314">
      <formula>IF(RIGHT(TEXT(AQ460,"0.#"),1)=".",TRUE,FALSE)</formula>
    </cfRule>
  </conditionalFormatting>
  <conditionalFormatting sqref="AQ458">
    <cfRule type="expression" dxfId="2451" priority="4311">
      <formula>IF(RIGHT(TEXT(AQ458,"0.#"),1)=".",FALSE,TRUE)</formula>
    </cfRule>
    <cfRule type="expression" dxfId="2450" priority="4312">
      <formula>IF(RIGHT(TEXT(AQ458,"0.#"),1)=".",TRUE,FALSE)</formula>
    </cfRule>
  </conditionalFormatting>
  <conditionalFormatting sqref="AE120 AM120">
    <cfRule type="expression" dxfId="2449" priority="2989">
      <formula>IF(RIGHT(TEXT(AE120,"0.#"),1)=".",FALSE,TRUE)</formula>
    </cfRule>
    <cfRule type="expression" dxfId="2448" priority="2990">
      <formula>IF(RIGHT(TEXT(AE120,"0.#"),1)=".",TRUE,FALSE)</formula>
    </cfRule>
  </conditionalFormatting>
  <conditionalFormatting sqref="AI126">
    <cfRule type="expression" dxfId="2447" priority="2979">
      <formula>IF(RIGHT(TEXT(AI126,"0.#"),1)=".",FALSE,TRUE)</formula>
    </cfRule>
    <cfRule type="expression" dxfId="2446" priority="2980">
      <formula>IF(RIGHT(TEXT(AI126,"0.#"),1)=".",TRUE,FALSE)</formula>
    </cfRule>
  </conditionalFormatting>
  <conditionalFormatting sqref="AI120">
    <cfRule type="expression" dxfId="2445" priority="2987">
      <formula>IF(RIGHT(TEXT(AI120,"0.#"),1)=".",FALSE,TRUE)</formula>
    </cfRule>
    <cfRule type="expression" dxfId="2444" priority="2988">
      <formula>IF(RIGHT(TEXT(AI120,"0.#"),1)=".",TRUE,FALSE)</formula>
    </cfRule>
  </conditionalFormatting>
  <conditionalFormatting sqref="AE123 AM123">
    <cfRule type="expression" dxfId="2443" priority="2985">
      <formula>IF(RIGHT(TEXT(AE123,"0.#"),1)=".",FALSE,TRUE)</formula>
    </cfRule>
    <cfRule type="expression" dxfId="2442" priority="2986">
      <formula>IF(RIGHT(TEXT(AE123,"0.#"),1)=".",TRUE,FALSE)</formula>
    </cfRule>
  </conditionalFormatting>
  <conditionalFormatting sqref="AI123">
    <cfRule type="expression" dxfId="2441" priority="2983">
      <formula>IF(RIGHT(TEXT(AI123,"0.#"),1)=".",FALSE,TRUE)</formula>
    </cfRule>
    <cfRule type="expression" dxfId="2440" priority="2984">
      <formula>IF(RIGHT(TEXT(AI123,"0.#"),1)=".",TRUE,FALSE)</formula>
    </cfRule>
  </conditionalFormatting>
  <conditionalFormatting sqref="AE126 AM126">
    <cfRule type="expression" dxfId="2439" priority="2981">
      <formula>IF(RIGHT(TEXT(AE126,"0.#"),1)=".",FALSE,TRUE)</formula>
    </cfRule>
    <cfRule type="expression" dxfId="2438" priority="2982">
      <formula>IF(RIGHT(TEXT(AE126,"0.#"),1)=".",TRUE,FALSE)</formula>
    </cfRule>
  </conditionalFormatting>
  <conditionalFormatting sqref="AE129 AM129">
    <cfRule type="expression" dxfId="2437" priority="2977">
      <formula>IF(RIGHT(TEXT(AE129,"0.#"),1)=".",FALSE,TRUE)</formula>
    </cfRule>
    <cfRule type="expression" dxfId="2436" priority="2978">
      <formula>IF(RIGHT(TEXT(AE129,"0.#"),1)=".",TRUE,FALSE)</formula>
    </cfRule>
  </conditionalFormatting>
  <conditionalFormatting sqref="AI129">
    <cfRule type="expression" dxfId="2435" priority="2975">
      <formula>IF(RIGHT(TEXT(AI129,"0.#"),1)=".",FALSE,TRUE)</formula>
    </cfRule>
    <cfRule type="expression" dxfId="2434" priority="2976">
      <formula>IF(RIGHT(TEXT(AI129,"0.#"),1)=".",TRUE,FALSE)</formula>
    </cfRule>
  </conditionalFormatting>
  <conditionalFormatting sqref="Y841:Y867">
    <cfRule type="expression" dxfId="2433" priority="2973">
      <formula>IF(RIGHT(TEXT(Y841,"0.#"),1)=".",FALSE,TRUE)</formula>
    </cfRule>
    <cfRule type="expression" dxfId="2432" priority="2974">
      <formula>IF(RIGHT(TEXT(Y841,"0.#"),1)=".",TRUE,FALSE)</formula>
    </cfRule>
  </conditionalFormatting>
  <conditionalFormatting sqref="AU518">
    <cfRule type="expression" dxfId="2431" priority="1483">
      <formula>IF(RIGHT(TEXT(AU518,"0.#"),1)=".",FALSE,TRUE)</formula>
    </cfRule>
    <cfRule type="expression" dxfId="2430" priority="1484">
      <formula>IF(RIGHT(TEXT(AU518,"0.#"),1)=".",TRUE,FALSE)</formula>
    </cfRule>
  </conditionalFormatting>
  <conditionalFormatting sqref="AQ551">
    <cfRule type="expression" dxfId="2429" priority="1259">
      <formula>IF(RIGHT(TEXT(AQ551,"0.#"),1)=".",FALSE,TRUE)</formula>
    </cfRule>
    <cfRule type="expression" dxfId="2428" priority="1260">
      <formula>IF(RIGHT(TEXT(AQ551,"0.#"),1)=".",TRUE,FALSE)</formula>
    </cfRule>
  </conditionalFormatting>
  <conditionalFormatting sqref="AE556">
    <cfRule type="expression" dxfId="2427" priority="1257">
      <formula>IF(RIGHT(TEXT(AE556,"0.#"),1)=".",FALSE,TRUE)</formula>
    </cfRule>
    <cfRule type="expression" dxfId="2426" priority="1258">
      <formula>IF(RIGHT(TEXT(AE556,"0.#"),1)=".",TRUE,FALSE)</formula>
    </cfRule>
  </conditionalFormatting>
  <conditionalFormatting sqref="AE557">
    <cfRule type="expression" dxfId="2425" priority="1255">
      <formula>IF(RIGHT(TEXT(AE557,"0.#"),1)=".",FALSE,TRUE)</formula>
    </cfRule>
    <cfRule type="expression" dxfId="2424" priority="1256">
      <formula>IF(RIGHT(TEXT(AE557,"0.#"),1)=".",TRUE,FALSE)</formula>
    </cfRule>
  </conditionalFormatting>
  <conditionalFormatting sqref="AE558">
    <cfRule type="expression" dxfId="2423" priority="1253">
      <formula>IF(RIGHT(TEXT(AE558,"0.#"),1)=".",FALSE,TRUE)</formula>
    </cfRule>
    <cfRule type="expression" dxfId="2422" priority="1254">
      <formula>IF(RIGHT(TEXT(AE558,"0.#"),1)=".",TRUE,FALSE)</formula>
    </cfRule>
  </conditionalFormatting>
  <conditionalFormatting sqref="AU556">
    <cfRule type="expression" dxfId="2421" priority="1245">
      <formula>IF(RIGHT(TEXT(AU556,"0.#"),1)=".",FALSE,TRUE)</formula>
    </cfRule>
    <cfRule type="expression" dxfId="2420" priority="1246">
      <formula>IF(RIGHT(TEXT(AU556,"0.#"),1)=".",TRUE,FALSE)</formula>
    </cfRule>
  </conditionalFormatting>
  <conditionalFormatting sqref="AU557">
    <cfRule type="expression" dxfId="2419" priority="1243">
      <formula>IF(RIGHT(TEXT(AU557,"0.#"),1)=".",FALSE,TRUE)</formula>
    </cfRule>
    <cfRule type="expression" dxfId="2418" priority="1244">
      <formula>IF(RIGHT(TEXT(AU557,"0.#"),1)=".",TRUE,FALSE)</formula>
    </cfRule>
  </conditionalFormatting>
  <conditionalFormatting sqref="AU558">
    <cfRule type="expression" dxfId="2417" priority="1241">
      <formula>IF(RIGHT(TEXT(AU558,"0.#"),1)=".",FALSE,TRUE)</formula>
    </cfRule>
    <cfRule type="expression" dxfId="2416" priority="1242">
      <formula>IF(RIGHT(TEXT(AU558,"0.#"),1)=".",TRUE,FALSE)</formula>
    </cfRule>
  </conditionalFormatting>
  <conditionalFormatting sqref="AQ557">
    <cfRule type="expression" dxfId="2415" priority="1233">
      <formula>IF(RIGHT(TEXT(AQ557,"0.#"),1)=".",FALSE,TRUE)</formula>
    </cfRule>
    <cfRule type="expression" dxfId="2414" priority="1234">
      <formula>IF(RIGHT(TEXT(AQ557,"0.#"),1)=".",TRUE,FALSE)</formula>
    </cfRule>
  </conditionalFormatting>
  <conditionalFormatting sqref="AQ558">
    <cfRule type="expression" dxfId="2413" priority="1231">
      <formula>IF(RIGHT(TEXT(AQ558,"0.#"),1)=".",FALSE,TRUE)</formula>
    </cfRule>
    <cfRule type="expression" dxfId="2412" priority="1232">
      <formula>IF(RIGHT(TEXT(AQ558,"0.#"),1)=".",TRUE,FALSE)</formula>
    </cfRule>
  </conditionalFormatting>
  <conditionalFormatting sqref="AQ556">
    <cfRule type="expression" dxfId="2411" priority="1229">
      <formula>IF(RIGHT(TEXT(AQ556,"0.#"),1)=".",FALSE,TRUE)</formula>
    </cfRule>
    <cfRule type="expression" dxfId="2410" priority="1230">
      <formula>IF(RIGHT(TEXT(AQ556,"0.#"),1)=".",TRUE,FALSE)</formula>
    </cfRule>
  </conditionalFormatting>
  <conditionalFormatting sqref="AE561">
    <cfRule type="expression" dxfId="2409" priority="1227">
      <formula>IF(RIGHT(TEXT(AE561,"0.#"),1)=".",FALSE,TRUE)</formula>
    </cfRule>
    <cfRule type="expression" dxfId="2408" priority="1228">
      <formula>IF(RIGHT(TEXT(AE561,"0.#"),1)=".",TRUE,FALSE)</formula>
    </cfRule>
  </conditionalFormatting>
  <conditionalFormatting sqref="AE562">
    <cfRule type="expression" dxfId="2407" priority="1225">
      <formula>IF(RIGHT(TEXT(AE562,"0.#"),1)=".",FALSE,TRUE)</formula>
    </cfRule>
    <cfRule type="expression" dxfId="2406" priority="1226">
      <formula>IF(RIGHT(TEXT(AE562,"0.#"),1)=".",TRUE,FALSE)</formula>
    </cfRule>
  </conditionalFormatting>
  <conditionalFormatting sqref="AE563">
    <cfRule type="expression" dxfId="2405" priority="1223">
      <formula>IF(RIGHT(TEXT(AE563,"0.#"),1)=".",FALSE,TRUE)</formula>
    </cfRule>
    <cfRule type="expression" dxfId="2404" priority="1224">
      <formula>IF(RIGHT(TEXT(AE563,"0.#"),1)=".",TRUE,FALSE)</formula>
    </cfRule>
  </conditionalFormatting>
  <conditionalFormatting sqref="AL1103:AO1132">
    <cfRule type="expression" dxfId="2403" priority="2879">
      <formula>IF(AND(AL1103&gt;=0, RIGHT(TEXT(AL1103,"0.#"),1)&lt;&gt;"."),TRUE,FALSE)</formula>
    </cfRule>
    <cfRule type="expression" dxfId="2402" priority="2880">
      <formula>IF(AND(AL1103&gt;=0, RIGHT(TEXT(AL1103,"0.#"),1)="."),TRUE,FALSE)</formula>
    </cfRule>
    <cfRule type="expression" dxfId="2401" priority="2881">
      <formula>IF(AND(AL1103&lt;0, RIGHT(TEXT(AL1103,"0.#"),1)&lt;&gt;"."),TRUE,FALSE)</formula>
    </cfRule>
    <cfRule type="expression" dxfId="2400" priority="2882">
      <formula>IF(AND(AL1103&lt;0, RIGHT(TEXT(AL1103,"0.#"),1)="."),TRUE,FALSE)</formula>
    </cfRule>
  </conditionalFormatting>
  <conditionalFormatting sqref="Y1103:Y1132">
    <cfRule type="expression" dxfId="2399" priority="2877">
      <formula>IF(RIGHT(TEXT(Y1103,"0.#"),1)=".",FALSE,TRUE)</formula>
    </cfRule>
    <cfRule type="expression" dxfId="2398" priority="2878">
      <formula>IF(RIGHT(TEXT(Y1103,"0.#"),1)=".",TRUE,FALSE)</formula>
    </cfRule>
  </conditionalFormatting>
  <conditionalFormatting sqref="AQ553">
    <cfRule type="expression" dxfId="2397" priority="1261">
      <formula>IF(RIGHT(TEXT(AQ553,"0.#"),1)=".",FALSE,TRUE)</formula>
    </cfRule>
    <cfRule type="expression" dxfId="2396" priority="1262">
      <formula>IF(RIGHT(TEXT(AQ553,"0.#"),1)=".",TRUE,FALSE)</formula>
    </cfRule>
  </conditionalFormatting>
  <conditionalFormatting sqref="AU552">
    <cfRule type="expression" dxfId="2395" priority="1273">
      <formula>IF(RIGHT(TEXT(AU552,"0.#"),1)=".",FALSE,TRUE)</formula>
    </cfRule>
    <cfRule type="expression" dxfId="2394" priority="1274">
      <formula>IF(RIGHT(TEXT(AU552,"0.#"),1)=".",TRUE,FALSE)</formula>
    </cfRule>
  </conditionalFormatting>
  <conditionalFormatting sqref="AE552">
    <cfRule type="expression" dxfId="2393" priority="1285">
      <formula>IF(RIGHT(TEXT(AE552,"0.#"),1)=".",FALSE,TRUE)</formula>
    </cfRule>
    <cfRule type="expression" dxfId="2392" priority="1286">
      <formula>IF(RIGHT(TEXT(AE552,"0.#"),1)=".",TRUE,FALSE)</formula>
    </cfRule>
  </conditionalFormatting>
  <conditionalFormatting sqref="AQ548">
    <cfRule type="expression" dxfId="2391" priority="1291">
      <formula>IF(RIGHT(TEXT(AQ548,"0.#"),1)=".",FALSE,TRUE)</formula>
    </cfRule>
    <cfRule type="expression" dxfId="2390" priority="1292">
      <formula>IF(RIGHT(TEXT(AQ548,"0.#"),1)=".",TRUE,FALSE)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3:Y900">
    <cfRule type="expression" dxfId="2073" priority="2089">
      <formula>IF(RIGHT(TEXT(Y873,"0.#"),1)=".",FALSE,TRUE)</formula>
    </cfRule>
    <cfRule type="expression" dxfId="2072" priority="2090">
      <formula>IF(RIGHT(TEXT(Y873,"0.#"),1)=".",TRUE,FALSE)</formula>
    </cfRule>
  </conditionalFormatting>
  <conditionalFormatting sqref="Y871:Y872">
    <cfRule type="expression" dxfId="2071" priority="2083">
      <formula>IF(RIGHT(TEXT(Y871,"0.#"),1)=".",FALSE,TRUE)</formula>
    </cfRule>
    <cfRule type="expression" dxfId="2070" priority="2084">
      <formula>IF(RIGHT(TEXT(Y871,"0.#"),1)=".",TRUE,FALSE)</formula>
    </cfRule>
  </conditionalFormatting>
  <conditionalFormatting sqref="Y906:Y933">
    <cfRule type="expression" dxfId="2069" priority="2077">
      <formula>IF(RIGHT(TEXT(Y906,"0.#"),1)=".",FALSE,TRUE)</formula>
    </cfRule>
    <cfRule type="expression" dxfId="2068" priority="2078">
      <formula>IF(RIGHT(TEXT(Y906,"0.#"),1)=".",TRUE,FALSE)</formula>
    </cfRule>
  </conditionalFormatting>
  <conditionalFormatting sqref="Y904:Y905">
    <cfRule type="expression" dxfId="2067" priority="2071">
      <formula>IF(RIGHT(TEXT(Y904,"0.#"),1)=".",FALSE,TRUE)</formula>
    </cfRule>
    <cfRule type="expression" dxfId="2066" priority="2072">
      <formula>IF(RIGHT(TEXT(Y904,"0.#"),1)=".",TRUE,FALSE)</formula>
    </cfRule>
  </conditionalFormatting>
  <conditionalFormatting sqref="Y939:Y966">
    <cfRule type="expression" dxfId="2065" priority="2065">
      <formula>IF(RIGHT(TEXT(Y939,"0.#"),1)=".",FALSE,TRUE)</formula>
    </cfRule>
    <cfRule type="expression" dxfId="2064" priority="2066">
      <formula>IF(RIGHT(TEXT(Y939,"0.#"),1)=".",TRUE,FALSE)</formula>
    </cfRule>
  </conditionalFormatting>
  <conditionalFormatting sqref="Y937:Y938">
    <cfRule type="expression" dxfId="2063" priority="2059">
      <formula>IF(RIGHT(TEXT(Y937,"0.#"),1)=".",FALSE,TRUE)</formula>
    </cfRule>
    <cfRule type="expression" dxfId="2062" priority="2060">
      <formula>IF(RIGHT(TEXT(Y937,"0.#"),1)=".",TRUE,FALSE)</formula>
    </cfRule>
  </conditionalFormatting>
  <conditionalFormatting sqref="Y972:Y999">
    <cfRule type="expression" dxfId="2061" priority="2053">
      <formula>IF(RIGHT(TEXT(Y972,"0.#"),1)=".",FALSE,TRUE)</formula>
    </cfRule>
    <cfRule type="expression" dxfId="2060" priority="2054">
      <formula>IF(RIGHT(TEXT(Y972,"0.#"),1)=".",TRUE,FALSE)</formula>
    </cfRule>
  </conditionalFormatting>
  <conditionalFormatting sqref="Y970:Y971">
    <cfRule type="expression" dxfId="2059" priority="2047">
      <formula>IF(RIGHT(TEXT(Y970,"0.#"),1)=".",FALSE,TRUE)</formula>
    </cfRule>
    <cfRule type="expression" dxfId="2058" priority="2048">
      <formula>IF(RIGHT(TEXT(Y970,"0.#"),1)=".",TRUE,FALSE)</formula>
    </cfRule>
  </conditionalFormatting>
  <conditionalFormatting sqref="Y1005:Y1032">
    <cfRule type="expression" dxfId="2057" priority="2041">
      <formula>IF(RIGHT(TEXT(Y1005,"0.#"),1)=".",FALSE,TRUE)</formula>
    </cfRule>
    <cfRule type="expression" dxfId="2056" priority="2042">
      <formula>IF(RIGHT(TEXT(Y1005,"0.#"),1)=".",TRUE,FALSE)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3:AO900">
    <cfRule type="expression" dxfId="1975" priority="2091">
      <formula>IF(AND(AL873&gt;=0, RIGHT(TEXT(AL873,"0.#"),1)&lt;&gt;"."),TRUE,FALSE)</formula>
    </cfRule>
    <cfRule type="expression" dxfId="1974" priority="2092">
      <formula>IF(AND(AL873&gt;=0, RIGHT(TEXT(AL873,"0.#"),1)="."),TRUE,FALSE)</formula>
    </cfRule>
    <cfRule type="expression" dxfId="1973" priority="2093">
      <formula>IF(AND(AL873&lt;0, RIGHT(TEXT(AL873,"0.#"),1)&lt;&gt;"."),TRUE,FALSE)</formula>
    </cfRule>
    <cfRule type="expression" dxfId="1972" priority="2094">
      <formula>IF(AND(AL873&lt;0, RIGHT(TEXT(AL873,"0.#"),1)="."),TRUE,FALSE)</formula>
    </cfRule>
  </conditionalFormatting>
  <conditionalFormatting sqref="AL871:AO872">
    <cfRule type="expression" dxfId="1971" priority="2085">
      <formula>IF(AND(AL871&gt;=0, RIGHT(TEXT(AL871,"0.#"),1)&lt;&gt;"."),TRUE,FALSE)</formula>
    </cfRule>
    <cfRule type="expression" dxfId="1970" priority="2086">
      <formula>IF(AND(AL871&gt;=0, RIGHT(TEXT(AL871,"0.#"),1)="."),TRUE,FALSE)</formula>
    </cfRule>
    <cfRule type="expression" dxfId="1969" priority="2087">
      <formula>IF(AND(AL871&lt;0, RIGHT(TEXT(AL871,"0.#"),1)&lt;&gt;"."),TRUE,FALSE)</formula>
    </cfRule>
    <cfRule type="expression" dxfId="1968" priority="2088">
      <formula>IF(AND(AL871&lt;0, RIGHT(TEXT(AL871,"0.#"),1)="."),TRUE,FALSE)</formula>
    </cfRule>
  </conditionalFormatting>
  <conditionalFormatting sqref="AL906:AO933">
    <cfRule type="expression" dxfId="1967" priority="2079">
      <formula>IF(AND(AL906&gt;=0, RIGHT(TEXT(AL906,"0.#"),1)&lt;&gt;"."),TRUE,FALSE)</formula>
    </cfRule>
    <cfRule type="expression" dxfId="1966" priority="2080">
      <formula>IF(AND(AL906&gt;=0, RIGHT(TEXT(AL906,"0.#"),1)="."),TRUE,FALSE)</formula>
    </cfRule>
    <cfRule type="expression" dxfId="1965" priority="2081">
      <formula>IF(AND(AL906&lt;0, RIGHT(TEXT(AL906,"0.#"),1)&lt;&gt;"."),TRUE,FALSE)</formula>
    </cfRule>
    <cfRule type="expression" dxfId="1964" priority="2082">
      <formula>IF(AND(AL906&lt;0, RIGHT(TEXT(AL906,"0.#"),1)="."),TRUE,FALSE)</formula>
    </cfRule>
  </conditionalFormatting>
  <conditionalFormatting sqref="AL904:AO905">
    <cfRule type="expression" dxfId="1963" priority="2073">
      <formula>IF(AND(AL904&gt;=0, RIGHT(TEXT(AL904,"0.#"),1)&lt;&gt;"."),TRUE,FALSE)</formula>
    </cfRule>
    <cfRule type="expression" dxfId="1962" priority="2074">
      <formula>IF(AND(AL904&gt;=0, RIGHT(TEXT(AL904,"0.#"),1)="."),TRUE,FALSE)</formula>
    </cfRule>
    <cfRule type="expression" dxfId="1961" priority="2075">
      <formula>IF(AND(AL904&lt;0, RIGHT(TEXT(AL904,"0.#"),1)&lt;&gt;"."),TRUE,FALSE)</formula>
    </cfRule>
    <cfRule type="expression" dxfId="1960" priority="2076">
      <formula>IF(AND(AL904&lt;0, RIGHT(TEXT(AL904,"0.#"),1)="."),TRUE,FALSE)</formula>
    </cfRule>
  </conditionalFormatting>
  <conditionalFormatting sqref="AL939:AO966">
    <cfRule type="expression" dxfId="1959" priority="2067">
      <formula>IF(AND(AL939&gt;=0, RIGHT(TEXT(AL939,"0.#"),1)&lt;&gt;"."),TRUE,FALSE)</formula>
    </cfRule>
    <cfRule type="expression" dxfId="1958" priority="2068">
      <formula>IF(AND(AL939&gt;=0, RIGHT(TEXT(AL939,"0.#"),1)="."),TRUE,FALSE)</formula>
    </cfRule>
    <cfRule type="expression" dxfId="1957" priority="2069">
      <formula>IF(AND(AL939&lt;0, RIGHT(TEXT(AL939,"0.#"),1)&lt;&gt;"."),TRUE,FALSE)</formula>
    </cfRule>
    <cfRule type="expression" dxfId="1956" priority="2070">
      <formula>IF(AND(AL939&lt;0, RIGHT(TEXT(AL939,"0.#"),1)="."),TRUE,FALSE)</formula>
    </cfRule>
  </conditionalFormatting>
  <conditionalFormatting sqref="AL937:AO938">
    <cfRule type="expression" dxfId="1955" priority="2061">
      <formula>IF(AND(AL937&gt;=0, RIGHT(TEXT(AL937,"0.#"),1)&lt;&gt;"."),TRUE,FALSE)</formula>
    </cfRule>
    <cfRule type="expression" dxfId="1954" priority="2062">
      <formula>IF(AND(AL937&gt;=0, RIGHT(TEXT(AL937,"0.#"),1)="."),TRUE,FALSE)</formula>
    </cfRule>
    <cfRule type="expression" dxfId="1953" priority="2063">
      <formula>IF(AND(AL937&lt;0, RIGHT(TEXT(AL937,"0.#"),1)&lt;&gt;"."),TRUE,FALSE)</formula>
    </cfRule>
    <cfRule type="expression" dxfId="1952" priority="2064">
      <formula>IF(AND(AL937&lt;0, RIGHT(TEXT(AL937,"0.#"),1)="."),TRUE,FALSE)</formula>
    </cfRule>
  </conditionalFormatting>
  <conditionalFormatting sqref="AL972:AO999">
    <cfRule type="expression" dxfId="1951" priority="2055">
      <formula>IF(AND(AL972&gt;=0, RIGHT(TEXT(AL972,"0.#"),1)&lt;&gt;"."),TRUE,FALSE)</formula>
    </cfRule>
    <cfRule type="expression" dxfId="1950" priority="2056">
      <formula>IF(AND(AL972&gt;=0, RIGHT(TEXT(AL972,"0.#"),1)="."),TRUE,FALSE)</formula>
    </cfRule>
    <cfRule type="expression" dxfId="1949" priority="2057">
      <formula>IF(AND(AL972&lt;0, RIGHT(TEXT(AL972,"0.#"),1)&lt;&gt;"."),TRUE,FALSE)</formula>
    </cfRule>
    <cfRule type="expression" dxfId="1948" priority="2058">
      <formula>IF(AND(AL972&lt;0, RIGHT(TEXT(AL972,"0.#"),1)="."),TRUE,FALSE)</formula>
    </cfRule>
  </conditionalFormatting>
  <conditionalFormatting sqref="AL970:AO971">
    <cfRule type="expression" dxfId="1947" priority="2049">
      <formula>IF(AND(AL970&gt;=0, RIGHT(TEXT(AL970,"0.#"),1)&lt;&gt;"."),TRUE,FALSE)</formula>
    </cfRule>
    <cfRule type="expression" dxfId="1946" priority="2050">
      <formula>IF(AND(AL970&gt;=0, RIGHT(TEXT(AL970,"0.#"),1)="."),TRUE,FALSE)</formula>
    </cfRule>
    <cfRule type="expression" dxfId="1945" priority="2051">
      <formula>IF(AND(AL970&lt;0, RIGHT(TEXT(AL970,"0.#"),1)&lt;&gt;"."),TRUE,FALSE)</formula>
    </cfRule>
    <cfRule type="expression" dxfId="1944" priority="2052">
      <formula>IF(AND(AL970&lt;0, RIGHT(TEXT(AL970,"0.#"),1)="."),TRUE,FALSE)</formula>
    </cfRule>
  </conditionalFormatting>
  <conditionalFormatting sqref="AL1005:AO1032">
    <cfRule type="expression" dxfId="1943" priority="2043">
      <formula>IF(AND(AL1005&gt;=0, RIGHT(TEXT(AL1005,"0.#"),1)&lt;&gt;"."),TRUE,FALSE)</formula>
    </cfRule>
    <cfRule type="expression" dxfId="1942" priority="2044">
      <formula>IF(AND(AL1005&gt;=0, RIGHT(TEXT(AL1005,"0.#"),1)="."),TRUE,FALSE)</formula>
    </cfRule>
    <cfRule type="expression" dxfId="1941" priority="2045">
      <formula>IF(AND(AL1005&lt;0, RIGHT(TEXT(AL1005,"0.#"),1)&lt;&gt;"."),TRUE,FALSE)</formula>
    </cfRule>
    <cfRule type="expression" dxfId="1940" priority="2046">
      <formula>IF(AND(AL1005&lt;0, RIGHT(TEXT(AL1005,"0.#"),1)="."),TRUE,FALSE)</formula>
    </cfRule>
  </conditionalFormatting>
  <conditionalFormatting sqref="AL1003:AO1004">
    <cfRule type="expression" dxfId="1939" priority="2037">
      <formula>IF(AND(AL1003&gt;=0, RIGHT(TEXT(AL1003,"0.#"),1)&lt;&gt;"."),TRUE,FALSE)</formula>
    </cfRule>
    <cfRule type="expression" dxfId="1938" priority="2038">
      <formula>IF(AND(AL1003&gt;=0, RIGHT(TEXT(AL1003,"0.#"),1)="."),TRUE,FALSE)</formula>
    </cfRule>
    <cfRule type="expression" dxfId="1937" priority="2039">
      <formula>IF(AND(AL1003&lt;0, RIGHT(TEXT(AL1003,"0.#"),1)&lt;&gt;"."),TRUE,FALSE)</formula>
    </cfRule>
    <cfRule type="expression" dxfId="1936" priority="2040">
      <formula>IF(AND(AL1003&lt;0, RIGHT(TEXT(AL1003,"0.#"),1)="."),TRUE,FALSE)</formula>
    </cfRule>
  </conditionalFormatting>
  <conditionalFormatting sqref="Y1003:Y1004">
    <cfRule type="expression" dxfId="1935" priority="2035">
      <formula>IF(RIGHT(TEXT(Y1003,"0.#"),1)=".",FALSE,TRUE)</formula>
    </cfRule>
    <cfRule type="expression" dxfId="1934" priority="2036">
      <formula>IF(RIGHT(TEXT(Y1003,"0.#"),1)=".",TRUE,FALSE)</formula>
    </cfRule>
  </conditionalFormatting>
  <conditionalFormatting sqref="AL1038:AO1065">
    <cfRule type="expression" dxfId="1933" priority="2031">
      <formula>IF(AND(AL1038&gt;=0, RIGHT(TEXT(AL1038,"0.#"),1)&lt;&gt;"."),TRUE,FALSE)</formula>
    </cfRule>
    <cfRule type="expression" dxfId="1932" priority="2032">
      <formula>IF(AND(AL1038&gt;=0, RIGHT(TEXT(AL1038,"0.#"),1)="."),TRUE,FALSE)</formula>
    </cfRule>
    <cfRule type="expression" dxfId="1931" priority="2033">
      <formula>IF(AND(AL1038&lt;0, RIGHT(TEXT(AL1038,"0.#"),1)&lt;&gt;"."),TRUE,FALSE)</formula>
    </cfRule>
    <cfRule type="expression" dxfId="1930" priority="2034">
      <formula>IF(AND(AL1038&lt;0, RIGHT(TEXT(AL1038,"0.#"),1)="."),TRUE,FALSE)</formula>
    </cfRule>
  </conditionalFormatting>
  <conditionalFormatting sqref="Y1038:Y1065">
    <cfRule type="expression" dxfId="1929" priority="2029">
      <formula>IF(RIGHT(TEXT(Y1038,"0.#"),1)=".",FALSE,TRUE)</formula>
    </cfRule>
    <cfRule type="expression" dxfId="1928" priority="2030">
      <formula>IF(RIGHT(TEXT(Y1038,"0.#"),1)=".",TRUE,FALSE)</formula>
    </cfRule>
  </conditionalFormatting>
  <conditionalFormatting sqref="AL1036:AO1037">
    <cfRule type="expression" dxfId="1927" priority="2025">
      <formula>IF(AND(AL1036&gt;=0, RIGHT(TEXT(AL1036,"0.#"),1)&lt;&gt;"."),TRUE,FALSE)</formula>
    </cfRule>
    <cfRule type="expression" dxfId="1926" priority="2026">
      <formula>IF(AND(AL1036&gt;=0, RIGHT(TEXT(AL1036,"0.#"),1)="."),TRUE,FALSE)</formula>
    </cfRule>
    <cfRule type="expression" dxfId="1925" priority="2027">
      <formula>IF(AND(AL1036&lt;0, RIGHT(TEXT(AL1036,"0.#"),1)&lt;&gt;"."),TRUE,FALSE)</formula>
    </cfRule>
    <cfRule type="expression" dxfId="1924" priority="2028">
      <formula>IF(AND(AL1036&lt;0, RIGHT(TEXT(AL1036,"0.#"),1)="."),TRUE,FALSE)</formula>
    </cfRule>
  </conditionalFormatting>
  <conditionalFormatting sqref="Y1036:Y1037">
    <cfRule type="expression" dxfId="1923" priority="2023">
      <formula>IF(RIGHT(TEXT(Y1036,"0.#"),1)=".",FALSE,TRUE)</formula>
    </cfRule>
    <cfRule type="expression" dxfId="1922" priority="2024">
      <formula>IF(RIGHT(TEXT(Y1036,"0.#"),1)=".",TRUE,FALSE)</formula>
    </cfRule>
  </conditionalFormatting>
  <conditionalFormatting sqref="AL1071:AO1098">
    <cfRule type="expression" dxfId="1921" priority="2019">
      <formula>IF(AND(AL1071&gt;=0, RIGHT(TEXT(AL1071,"0.#"),1)&lt;&gt;"."),TRUE,FALSE)</formula>
    </cfRule>
    <cfRule type="expression" dxfId="1920" priority="2020">
      <formula>IF(AND(AL1071&gt;=0, RIGHT(TEXT(AL1071,"0.#"),1)="."),TRUE,FALSE)</formula>
    </cfRule>
    <cfRule type="expression" dxfId="1919" priority="2021">
      <formula>IF(AND(AL1071&lt;0, RIGHT(TEXT(AL1071,"0.#"),1)&lt;&gt;"."),TRUE,FALSE)</formula>
    </cfRule>
    <cfRule type="expression" dxfId="1918" priority="2022">
      <formula>IF(AND(AL1071&lt;0, RIGHT(TEXT(AL1071,"0.#"),1)="."),TRUE,FALSE)</formula>
    </cfRule>
  </conditionalFormatting>
  <conditionalFormatting sqref="Y1071:Y1098">
    <cfRule type="expression" dxfId="1917" priority="2017">
      <formula>IF(RIGHT(TEXT(Y1071,"0.#"),1)=".",FALSE,TRUE)</formula>
    </cfRule>
    <cfRule type="expression" dxfId="1916" priority="2018">
      <formula>IF(RIGHT(TEXT(Y1071,"0.#"),1)=".",TRUE,FALSE)</formula>
    </cfRule>
  </conditionalFormatting>
  <conditionalFormatting sqref="AL1069:AO1070">
    <cfRule type="expression" dxfId="1915" priority="2013">
      <formula>IF(AND(AL1069&gt;=0, RIGHT(TEXT(AL1069,"0.#"),1)&lt;&gt;"."),TRUE,FALSE)</formula>
    </cfRule>
    <cfRule type="expression" dxfId="1914" priority="2014">
      <formula>IF(AND(AL1069&gt;=0, RIGHT(TEXT(AL1069,"0.#"),1)="."),TRUE,FALSE)</formula>
    </cfRule>
    <cfRule type="expression" dxfId="1913" priority="2015">
      <formula>IF(AND(AL1069&lt;0, RIGHT(TEXT(AL1069,"0.#"),1)&lt;&gt;"."),TRUE,FALSE)</formula>
    </cfRule>
    <cfRule type="expression" dxfId="1912" priority="2016">
      <formula>IF(AND(AL1069&lt;0, RIGHT(TEXT(AL1069,"0.#"),1)="."),TRUE,FALSE)</formula>
    </cfRule>
  </conditionalFormatting>
  <conditionalFormatting sqref="Y1069:Y1070">
    <cfRule type="expression" dxfId="1911" priority="2011">
      <formula>IF(RIGHT(TEXT(Y1069,"0.#"),1)=".",FALSE,TRUE)</formula>
    </cfRule>
    <cfRule type="expression" dxfId="1910" priority="2012">
      <formula>IF(RIGHT(TEXT(Y1069,"0.#"),1)=".",TRUE,FALSE)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38:AO839">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Y839">
    <cfRule type="expression" dxfId="705" priority="5">
      <formula>IF(RIGHT(TEXT(Y838,"0.#"),1)=".",FALSE,TRUE)</formula>
    </cfRule>
    <cfRule type="expression" dxfId="704" priority="6">
      <formula>IF(RIGHT(TEXT(Y838,"0.#"),1)=".",TRUE,FALSE)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3" max="49" man="1"/>
    <brk id="110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353</v>
      </c>
      <c r="B2" s="527"/>
      <c r="C2" s="527"/>
      <c r="D2" s="527"/>
      <c r="E2" s="527"/>
      <c r="F2" s="528"/>
      <c r="G2" s="811" t="s">
        <v>146</v>
      </c>
      <c r="H2" s="796"/>
      <c r="I2" s="796"/>
      <c r="J2" s="796"/>
      <c r="K2" s="796"/>
      <c r="L2" s="796"/>
      <c r="M2" s="796"/>
      <c r="N2" s="796"/>
      <c r="O2" s="797"/>
      <c r="P2" s="795" t="s">
        <v>59</v>
      </c>
      <c r="Q2" s="796"/>
      <c r="R2" s="796"/>
      <c r="S2" s="796"/>
      <c r="T2" s="796"/>
      <c r="U2" s="796"/>
      <c r="V2" s="796"/>
      <c r="W2" s="796"/>
      <c r="X2" s="797"/>
      <c r="Y2" s="1019"/>
      <c r="Z2" s="419"/>
      <c r="AA2" s="420"/>
      <c r="AB2" s="1023" t="s">
        <v>11</v>
      </c>
      <c r="AC2" s="1024"/>
      <c r="AD2" s="1025"/>
      <c r="AE2" s="382" t="s">
        <v>398</v>
      </c>
      <c r="AF2" s="382"/>
      <c r="AG2" s="382"/>
      <c r="AH2" s="382"/>
      <c r="AI2" s="382" t="s">
        <v>396</v>
      </c>
      <c r="AJ2" s="382"/>
      <c r="AK2" s="382"/>
      <c r="AL2" s="382"/>
      <c r="AM2" s="382" t="s">
        <v>425</v>
      </c>
      <c r="AN2" s="382"/>
      <c r="AO2" s="382"/>
      <c r="AP2" s="375"/>
      <c r="AQ2" s="180" t="s">
        <v>235</v>
      </c>
      <c r="AR2" s="173"/>
      <c r="AS2" s="173"/>
      <c r="AT2" s="174"/>
      <c r="AU2" s="380" t="s">
        <v>134</v>
      </c>
      <c r="AV2" s="380"/>
      <c r="AW2" s="380"/>
      <c r="AX2" s="381"/>
    </row>
    <row r="3" spans="1:50" ht="18.75" customHeight="1" x14ac:dyDescent="0.15">
      <c r="A3" s="526"/>
      <c r="B3" s="527"/>
      <c r="C3" s="527"/>
      <c r="D3" s="527"/>
      <c r="E3" s="527"/>
      <c r="F3" s="528"/>
      <c r="G3" s="581"/>
      <c r="H3" s="386"/>
      <c r="I3" s="386"/>
      <c r="J3" s="386"/>
      <c r="K3" s="386"/>
      <c r="L3" s="386"/>
      <c r="M3" s="386"/>
      <c r="N3" s="386"/>
      <c r="O3" s="582"/>
      <c r="P3" s="594"/>
      <c r="Q3" s="386"/>
      <c r="R3" s="386"/>
      <c r="S3" s="386"/>
      <c r="T3" s="386"/>
      <c r="U3" s="386"/>
      <c r="V3" s="386"/>
      <c r="W3" s="386"/>
      <c r="X3" s="582"/>
      <c r="Y3" s="1020"/>
      <c r="Z3" s="1021"/>
      <c r="AA3" s="1022"/>
      <c r="AB3" s="1026"/>
      <c r="AC3" s="1027"/>
      <c r="AD3" s="1028"/>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29"/>
      <c r="B4" s="527"/>
      <c r="C4" s="527"/>
      <c r="D4" s="527"/>
      <c r="E4" s="527"/>
      <c r="F4" s="528"/>
      <c r="G4" s="554"/>
      <c r="H4" s="1029"/>
      <c r="I4" s="1029"/>
      <c r="J4" s="1029"/>
      <c r="K4" s="1029"/>
      <c r="L4" s="1029"/>
      <c r="M4" s="1029"/>
      <c r="N4" s="1029"/>
      <c r="O4" s="1030"/>
      <c r="P4" s="165"/>
      <c r="Q4" s="1037"/>
      <c r="R4" s="1037"/>
      <c r="S4" s="1037"/>
      <c r="T4" s="1037"/>
      <c r="U4" s="1037"/>
      <c r="V4" s="1037"/>
      <c r="W4" s="1037"/>
      <c r="X4" s="1038"/>
      <c r="Y4" s="1015" t="s">
        <v>12</v>
      </c>
      <c r="Z4" s="1016"/>
      <c r="AA4" s="1017"/>
      <c r="AB4" s="565"/>
      <c r="AC4" s="1018"/>
      <c r="AD4" s="1018"/>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30"/>
      <c r="B5" s="531"/>
      <c r="C5" s="531"/>
      <c r="D5" s="531"/>
      <c r="E5" s="531"/>
      <c r="F5" s="532"/>
      <c r="G5" s="1031"/>
      <c r="H5" s="1032"/>
      <c r="I5" s="1032"/>
      <c r="J5" s="1032"/>
      <c r="K5" s="1032"/>
      <c r="L5" s="1032"/>
      <c r="M5" s="1032"/>
      <c r="N5" s="1032"/>
      <c r="O5" s="1033"/>
      <c r="P5" s="1039"/>
      <c r="Q5" s="1039"/>
      <c r="R5" s="1039"/>
      <c r="S5" s="1039"/>
      <c r="T5" s="1039"/>
      <c r="U5" s="1039"/>
      <c r="V5" s="1039"/>
      <c r="W5" s="1039"/>
      <c r="X5" s="1040"/>
      <c r="Y5" s="307" t="s">
        <v>54</v>
      </c>
      <c r="Z5" s="1012"/>
      <c r="AA5" s="1013"/>
      <c r="AB5" s="536"/>
      <c r="AC5" s="1014"/>
      <c r="AD5" s="1014"/>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30"/>
      <c r="B6" s="531"/>
      <c r="C6" s="531"/>
      <c r="D6" s="531"/>
      <c r="E6" s="531"/>
      <c r="F6" s="532"/>
      <c r="G6" s="1034"/>
      <c r="H6" s="1035"/>
      <c r="I6" s="1035"/>
      <c r="J6" s="1035"/>
      <c r="K6" s="1035"/>
      <c r="L6" s="1035"/>
      <c r="M6" s="1035"/>
      <c r="N6" s="1035"/>
      <c r="O6" s="1036"/>
      <c r="P6" s="1041"/>
      <c r="Q6" s="1041"/>
      <c r="R6" s="1041"/>
      <c r="S6" s="1041"/>
      <c r="T6" s="1041"/>
      <c r="U6" s="1041"/>
      <c r="V6" s="1041"/>
      <c r="W6" s="1041"/>
      <c r="X6" s="1042"/>
      <c r="Y6" s="1043" t="s">
        <v>13</v>
      </c>
      <c r="Z6" s="1012"/>
      <c r="AA6" s="1013"/>
      <c r="AB6" s="475" t="s">
        <v>182</v>
      </c>
      <c r="AC6" s="1044"/>
      <c r="AD6" s="1044"/>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2" t="s">
        <v>386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26" t="s">
        <v>353</v>
      </c>
      <c r="B9" s="527"/>
      <c r="C9" s="527"/>
      <c r="D9" s="527"/>
      <c r="E9" s="527"/>
      <c r="F9" s="528"/>
      <c r="G9" s="811" t="s">
        <v>146</v>
      </c>
      <c r="H9" s="796"/>
      <c r="I9" s="796"/>
      <c r="J9" s="796"/>
      <c r="K9" s="796"/>
      <c r="L9" s="796"/>
      <c r="M9" s="796"/>
      <c r="N9" s="796"/>
      <c r="O9" s="797"/>
      <c r="P9" s="795" t="s">
        <v>59</v>
      </c>
      <c r="Q9" s="796"/>
      <c r="R9" s="796"/>
      <c r="S9" s="796"/>
      <c r="T9" s="796"/>
      <c r="U9" s="796"/>
      <c r="V9" s="796"/>
      <c r="W9" s="796"/>
      <c r="X9" s="797"/>
      <c r="Y9" s="1019"/>
      <c r="Z9" s="419"/>
      <c r="AA9" s="420"/>
      <c r="AB9" s="1023" t="s">
        <v>11</v>
      </c>
      <c r="AC9" s="1024"/>
      <c r="AD9" s="1025"/>
      <c r="AE9" s="382" t="s">
        <v>398</v>
      </c>
      <c r="AF9" s="382"/>
      <c r="AG9" s="382"/>
      <c r="AH9" s="382"/>
      <c r="AI9" s="382" t="s">
        <v>396</v>
      </c>
      <c r="AJ9" s="382"/>
      <c r="AK9" s="382"/>
      <c r="AL9" s="382"/>
      <c r="AM9" s="382" t="s">
        <v>425</v>
      </c>
      <c r="AN9" s="382"/>
      <c r="AO9" s="382"/>
      <c r="AP9" s="375"/>
      <c r="AQ9" s="180" t="s">
        <v>235</v>
      </c>
      <c r="AR9" s="173"/>
      <c r="AS9" s="173"/>
      <c r="AT9" s="174"/>
      <c r="AU9" s="380" t="s">
        <v>134</v>
      </c>
      <c r="AV9" s="380"/>
      <c r="AW9" s="380"/>
      <c r="AX9" s="381"/>
    </row>
    <row r="10" spans="1:50" ht="18.75" customHeight="1" x14ac:dyDescent="0.15">
      <c r="A10" s="526"/>
      <c r="B10" s="527"/>
      <c r="C10" s="527"/>
      <c r="D10" s="527"/>
      <c r="E10" s="527"/>
      <c r="F10" s="528"/>
      <c r="G10" s="581"/>
      <c r="H10" s="386"/>
      <c r="I10" s="386"/>
      <c r="J10" s="386"/>
      <c r="K10" s="386"/>
      <c r="L10" s="386"/>
      <c r="M10" s="386"/>
      <c r="N10" s="386"/>
      <c r="O10" s="582"/>
      <c r="P10" s="594"/>
      <c r="Q10" s="386"/>
      <c r="R10" s="386"/>
      <c r="S10" s="386"/>
      <c r="T10" s="386"/>
      <c r="U10" s="386"/>
      <c r="V10" s="386"/>
      <c r="W10" s="386"/>
      <c r="X10" s="582"/>
      <c r="Y10" s="1020"/>
      <c r="Z10" s="1021"/>
      <c r="AA10" s="1022"/>
      <c r="AB10" s="1026"/>
      <c r="AC10" s="1027"/>
      <c r="AD10" s="1028"/>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29"/>
      <c r="B11" s="527"/>
      <c r="C11" s="527"/>
      <c r="D11" s="527"/>
      <c r="E11" s="527"/>
      <c r="F11" s="528"/>
      <c r="G11" s="554"/>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65"/>
      <c r="AC11" s="1018"/>
      <c r="AD11" s="1018"/>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30"/>
      <c r="B12" s="531"/>
      <c r="C12" s="531"/>
      <c r="D12" s="531"/>
      <c r="E12" s="531"/>
      <c r="F12" s="532"/>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536"/>
      <c r="AC12" s="1014"/>
      <c r="AD12" s="1014"/>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61"/>
      <c r="B13" s="662"/>
      <c r="C13" s="662"/>
      <c r="D13" s="662"/>
      <c r="E13" s="662"/>
      <c r="F13" s="66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5" t="s">
        <v>182</v>
      </c>
      <c r="AC13" s="1044"/>
      <c r="AD13" s="1044"/>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2" t="s">
        <v>386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26" t="s">
        <v>353</v>
      </c>
      <c r="B16" s="527"/>
      <c r="C16" s="527"/>
      <c r="D16" s="527"/>
      <c r="E16" s="527"/>
      <c r="F16" s="528"/>
      <c r="G16" s="811" t="s">
        <v>146</v>
      </c>
      <c r="H16" s="796"/>
      <c r="I16" s="796"/>
      <c r="J16" s="796"/>
      <c r="K16" s="796"/>
      <c r="L16" s="796"/>
      <c r="M16" s="796"/>
      <c r="N16" s="796"/>
      <c r="O16" s="797"/>
      <c r="P16" s="795" t="s">
        <v>59</v>
      </c>
      <c r="Q16" s="796"/>
      <c r="R16" s="796"/>
      <c r="S16" s="796"/>
      <c r="T16" s="796"/>
      <c r="U16" s="796"/>
      <c r="V16" s="796"/>
      <c r="W16" s="796"/>
      <c r="X16" s="797"/>
      <c r="Y16" s="1019"/>
      <c r="Z16" s="419"/>
      <c r="AA16" s="420"/>
      <c r="AB16" s="1023" t="s">
        <v>11</v>
      </c>
      <c r="AC16" s="1024"/>
      <c r="AD16" s="1025"/>
      <c r="AE16" s="382" t="s">
        <v>398</v>
      </c>
      <c r="AF16" s="382"/>
      <c r="AG16" s="382"/>
      <c r="AH16" s="382"/>
      <c r="AI16" s="382" t="s">
        <v>396</v>
      </c>
      <c r="AJ16" s="382"/>
      <c r="AK16" s="382"/>
      <c r="AL16" s="382"/>
      <c r="AM16" s="382" t="s">
        <v>425</v>
      </c>
      <c r="AN16" s="382"/>
      <c r="AO16" s="382"/>
      <c r="AP16" s="375"/>
      <c r="AQ16" s="180" t="s">
        <v>235</v>
      </c>
      <c r="AR16" s="173"/>
      <c r="AS16" s="173"/>
      <c r="AT16" s="174"/>
      <c r="AU16" s="380" t="s">
        <v>134</v>
      </c>
      <c r="AV16" s="380"/>
      <c r="AW16" s="380"/>
      <c r="AX16" s="381"/>
    </row>
    <row r="17" spans="1:50" ht="18.75" customHeight="1" x14ac:dyDescent="0.15">
      <c r="A17" s="526"/>
      <c r="B17" s="527"/>
      <c r="C17" s="527"/>
      <c r="D17" s="527"/>
      <c r="E17" s="527"/>
      <c r="F17" s="528"/>
      <c r="G17" s="581"/>
      <c r="H17" s="386"/>
      <c r="I17" s="386"/>
      <c r="J17" s="386"/>
      <c r="K17" s="386"/>
      <c r="L17" s="386"/>
      <c r="M17" s="386"/>
      <c r="N17" s="386"/>
      <c r="O17" s="582"/>
      <c r="P17" s="594"/>
      <c r="Q17" s="386"/>
      <c r="R17" s="386"/>
      <c r="S17" s="386"/>
      <c r="T17" s="386"/>
      <c r="U17" s="386"/>
      <c r="V17" s="386"/>
      <c r="W17" s="386"/>
      <c r="X17" s="582"/>
      <c r="Y17" s="1020"/>
      <c r="Z17" s="1021"/>
      <c r="AA17" s="1022"/>
      <c r="AB17" s="1026"/>
      <c r="AC17" s="1027"/>
      <c r="AD17" s="1028"/>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29"/>
      <c r="B18" s="527"/>
      <c r="C18" s="527"/>
      <c r="D18" s="527"/>
      <c r="E18" s="527"/>
      <c r="F18" s="528"/>
      <c r="G18" s="554"/>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65"/>
      <c r="AC18" s="1018"/>
      <c r="AD18" s="1018"/>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30"/>
      <c r="B19" s="531"/>
      <c r="C19" s="531"/>
      <c r="D19" s="531"/>
      <c r="E19" s="531"/>
      <c r="F19" s="532"/>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536"/>
      <c r="AC19" s="1014"/>
      <c r="AD19" s="1014"/>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61"/>
      <c r="B20" s="662"/>
      <c r="C20" s="662"/>
      <c r="D20" s="662"/>
      <c r="E20" s="662"/>
      <c r="F20" s="66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5" t="s">
        <v>182</v>
      </c>
      <c r="AC20" s="1044"/>
      <c r="AD20" s="1044"/>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2" t="s">
        <v>386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26" t="s">
        <v>353</v>
      </c>
      <c r="B23" s="527"/>
      <c r="C23" s="527"/>
      <c r="D23" s="527"/>
      <c r="E23" s="527"/>
      <c r="F23" s="528"/>
      <c r="G23" s="811" t="s">
        <v>146</v>
      </c>
      <c r="H23" s="796"/>
      <c r="I23" s="796"/>
      <c r="J23" s="796"/>
      <c r="K23" s="796"/>
      <c r="L23" s="796"/>
      <c r="M23" s="796"/>
      <c r="N23" s="796"/>
      <c r="O23" s="797"/>
      <c r="P23" s="795" t="s">
        <v>59</v>
      </c>
      <c r="Q23" s="796"/>
      <c r="R23" s="796"/>
      <c r="S23" s="796"/>
      <c r="T23" s="796"/>
      <c r="U23" s="796"/>
      <c r="V23" s="796"/>
      <c r="W23" s="796"/>
      <c r="X23" s="797"/>
      <c r="Y23" s="1019"/>
      <c r="Z23" s="419"/>
      <c r="AA23" s="420"/>
      <c r="AB23" s="1023" t="s">
        <v>11</v>
      </c>
      <c r="AC23" s="1024"/>
      <c r="AD23" s="1025"/>
      <c r="AE23" s="382" t="s">
        <v>398</v>
      </c>
      <c r="AF23" s="382"/>
      <c r="AG23" s="382"/>
      <c r="AH23" s="382"/>
      <c r="AI23" s="382" t="s">
        <v>396</v>
      </c>
      <c r="AJ23" s="382"/>
      <c r="AK23" s="382"/>
      <c r="AL23" s="382"/>
      <c r="AM23" s="382" t="s">
        <v>425</v>
      </c>
      <c r="AN23" s="382"/>
      <c r="AO23" s="382"/>
      <c r="AP23" s="375"/>
      <c r="AQ23" s="180" t="s">
        <v>235</v>
      </c>
      <c r="AR23" s="173"/>
      <c r="AS23" s="173"/>
      <c r="AT23" s="174"/>
      <c r="AU23" s="380" t="s">
        <v>134</v>
      </c>
      <c r="AV23" s="380"/>
      <c r="AW23" s="380"/>
      <c r="AX23" s="381"/>
    </row>
    <row r="24" spans="1:50" ht="18.75" customHeight="1" x14ac:dyDescent="0.15">
      <c r="A24" s="526"/>
      <c r="B24" s="527"/>
      <c r="C24" s="527"/>
      <c r="D24" s="527"/>
      <c r="E24" s="527"/>
      <c r="F24" s="528"/>
      <c r="G24" s="581"/>
      <c r="H24" s="386"/>
      <c r="I24" s="386"/>
      <c r="J24" s="386"/>
      <c r="K24" s="386"/>
      <c r="L24" s="386"/>
      <c r="M24" s="386"/>
      <c r="N24" s="386"/>
      <c r="O24" s="582"/>
      <c r="P24" s="594"/>
      <c r="Q24" s="386"/>
      <c r="R24" s="386"/>
      <c r="S24" s="386"/>
      <c r="T24" s="386"/>
      <c r="U24" s="386"/>
      <c r="V24" s="386"/>
      <c r="W24" s="386"/>
      <c r="X24" s="582"/>
      <c r="Y24" s="1020"/>
      <c r="Z24" s="1021"/>
      <c r="AA24" s="1022"/>
      <c r="AB24" s="1026"/>
      <c r="AC24" s="1027"/>
      <c r="AD24" s="1028"/>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29"/>
      <c r="B25" s="527"/>
      <c r="C25" s="527"/>
      <c r="D25" s="527"/>
      <c r="E25" s="527"/>
      <c r="F25" s="528"/>
      <c r="G25" s="554"/>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65"/>
      <c r="AC25" s="1018"/>
      <c r="AD25" s="1018"/>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30"/>
      <c r="B26" s="531"/>
      <c r="C26" s="531"/>
      <c r="D26" s="531"/>
      <c r="E26" s="531"/>
      <c r="F26" s="532"/>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536"/>
      <c r="AC26" s="1014"/>
      <c r="AD26" s="1014"/>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61"/>
      <c r="B27" s="662"/>
      <c r="C27" s="662"/>
      <c r="D27" s="662"/>
      <c r="E27" s="662"/>
      <c r="F27" s="66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5" t="s">
        <v>182</v>
      </c>
      <c r="AC27" s="1044"/>
      <c r="AD27" s="1044"/>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2" t="s">
        <v>386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26" t="s">
        <v>353</v>
      </c>
      <c r="B30" s="527"/>
      <c r="C30" s="527"/>
      <c r="D30" s="527"/>
      <c r="E30" s="527"/>
      <c r="F30" s="528"/>
      <c r="G30" s="811" t="s">
        <v>146</v>
      </c>
      <c r="H30" s="796"/>
      <c r="I30" s="796"/>
      <c r="J30" s="796"/>
      <c r="K30" s="796"/>
      <c r="L30" s="796"/>
      <c r="M30" s="796"/>
      <c r="N30" s="796"/>
      <c r="O30" s="797"/>
      <c r="P30" s="795" t="s">
        <v>59</v>
      </c>
      <c r="Q30" s="796"/>
      <c r="R30" s="796"/>
      <c r="S30" s="796"/>
      <c r="T30" s="796"/>
      <c r="U30" s="796"/>
      <c r="V30" s="796"/>
      <c r="W30" s="796"/>
      <c r="X30" s="797"/>
      <c r="Y30" s="1019"/>
      <c r="Z30" s="419"/>
      <c r="AA30" s="420"/>
      <c r="AB30" s="1023" t="s">
        <v>11</v>
      </c>
      <c r="AC30" s="1024"/>
      <c r="AD30" s="1025"/>
      <c r="AE30" s="382" t="s">
        <v>398</v>
      </c>
      <c r="AF30" s="382"/>
      <c r="AG30" s="382"/>
      <c r="AH30" s="382"/>
      <c r="AI30" s="382" t="s">
        <v>396</v>
      </c>
      <c r="AJ30" s="382"/>
      <c r="AK30" s="382"/>
      <c r="AL30" s="382"/>
      <c r="AM30" s="382" t="s">
        <v>425</v>
      </c>
      <c r="AN30" s="382"/>
      <c r="AO30" s="382"/>
      <c r="AP30" s="375"/>
      <c r="AQ30" s="180" t="s">
        <v>235</v>
      </c>
      <c r="AR30" s="173"/>
      <c r="AS30" s="173"/>
      <c r="AT30" s="174"/>
      <c r="AU30" s="380" t="s">
        <v>134</v>
      </c>
      <c r="AV30" s="380"/>
      <c r="AW30" s="380"/>
      <c r="AX30" s="381"/>
    </row>
    <row r="31" spans="1:50" ht="18.75" customHeight="1" x14ac:dyDescent="0.15">
      <c r="A31" s="526"/>
      <c r="B31" s="527"/>
      <c r="C31" s="527"/>
      <c r="D31" s="527"/>
      <c r="E31" s="527"/>
      <c r="F31" s="528"/>
      <c r="G31" s="581"/>
      <c r="H31" s="386"/>
      <c r="I31" s="386"/>
      <c r="J31" s="386"/>
      <c r="K31" s="386"/>
      <c r="L31" s="386"/>
      <c r="M31" s="386"/>
      <c r="N31" s="386"/>
      <c r="O31" s="582"/>
      <c r="P31" s="594"/>
      <c r="Q31" s="386"/>
      <c r="R31" s="386"/>
      <c r="S31" s="386"/>
      <c r="T31" s="386"/>
      <c r="U31" s="386"/>
      <c r="V31" s="386"/>
      <c r="W31" s="386"/>
      <c r="X31" s="582"/>
      <c r="Y31" s="1020"/>
      <c r="Z31" s="1021"/>
      <c r="AA31" s="1022"/>
      <c r="AB31" s="1026"/>
      <c r="AC31" s="1027"/>
      <c r="AD31" s="1028"/>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29"/>
      <c r="B32" s="527"/>
      <c r="C32" s="527"/>
      <c r="D32" s="527"/>
      <c r="E32" s="527"/>
      <c r="F32" s="528"/>
      <c r="G32" s="554"/>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65"/>
      <c r="AC32" s="1018"/>
      <c r="AD32" s="1018"/>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30"/>
      <c r="B33" s="531"/>
      <c r="C33" s="531"/>
      <c r="D33" s="531"/>
      <c r="E33" s="531"/>
      <c r="F33" s="532"/>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536"/>
      <c r="AC33" s="1014"/>
      <c r="AD33" s="1014"/>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61"/>
      <c r="B34" s="662"/>
      <c r="C34" s="662"/>
      <c r="D34" s="662"/>
      <c r="E34" s="662"/>
      <c r="F34" s="66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5" t="s">
        <v>182</v>
      </c>
      <c r="AC34" s="1044"/>
      <c r="AD34" s="1044"/>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2" t="s">
        <v>386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26" t="s">
        <v>353</v>
      </c>
      <c r="B37" s="527"/>
      <c r="C37" s="527"/>
      <c r="D37" s="527"/>
      <c r="E37" s="527"/>
      <c r="F37" s="528"/>
      <c r="G37" s="811" t="s">
        <v>146</v>
      </c>
      <c r="H37" s="796"/>
      <c r="I37" s="796"/>
      <c r="J37" s="796"/>
      <c r="K37" s="796"/>
      <c r="L37" s="796"/>
      <c r="M37" s="796"/>
      <c r="N37" s="796"/>
      <c r="O37" s="797"/>
      <c r="P37" s="795" t="s">
        <v>59</v>
      </c>
      <c r="Q37" s="796"/>
      <c r="R37" s="796"/>
      <c r="S37" s="796"/>
      <c r="T37" s="796"/>
      <c r="U37" s="796"/>
      <c r="V37" s="796"/>
      <c r="W37" s="796"/>
      <c r="X37" s="797"/>
      <c r="Y37" s="1019"/>
      <c r="Z37" s="419"/>
      <c r="AA37" s="420"/>
      <c r="AB37" s="1023" t="s">
        <v>11</v>
      </c>
      <c r="AC37" s="1024"/>
      <c r="AD37" s="1025"/>
      <c r="AE37" s="382" t="s">
        <v>398</v>
      </c>
      <c r="AF37" s="382"/>
      <c r="AG37" s="382"/>
      <c r="AH37" s="382"/>
      <c r="AI37" s="382" t="s">
        <v>396</v>
      </c>
      <c r="AJ37" s="382"/>
      <c r="AK37" s="382"/>
      <c r="AL37" s="382"/>
      <c r="AM37" s="382" t="s">
        <v>425</v>
      </c>
      <c r="AN37" s="382"/>
      <c r="AO37" s="382"/>
      <c r="AP37" s="375"/>
      <c r="AQ37" s="180" t="s">
        <v>235</v>
      </c>
      <c r="AR37" s="173"/>
      <c r="AS37" s="173"/>
      <c r="AT37" s="174"/>
      <c r="AU37" s="380" t="s">
        <v>134</v>
      </c>
      <c r="AV37" s="380"/>
      <c r="AW37" s="380"/>
      <c r="AX37" s="381"/>
    </row>
    <row r="38" spans="1:50" ht="18.75" customHeight="1" x14ac:dyDescent="0.15">
      <c r="A38" s="526"/>
      <c r="B38" s="527"/>
      <c r="C38" s="527"/>
      <c r="D38" s="527"/>
      <c r="E38" s="527"/>
      <c r="F38" s="528"/>
      <c r="G38" s="581"/>
      <c r="H38" s="386"/>
      <c r="I38" s="386"/>
      <c r="J38" s="386"/>
      <c r="K38" s="386"/>
      <c r="L38" s="386"/>
      <c r="M38" s="386"/>
      <c r="N38" s="386"/>
      <c r="O38" s="582"/>
      <c r="P38" s="594"/>
      <c r="Q38" s="386"/>
      <c r="R38" s="386"/>
      <c r="S38" s="386"/>
      <c r="T38" s="386"/>
      <c r="U38" s="386"/>
      <c r="V38" s="386"/>
      <c r="W38" s="386"/>
      <c r="X38" s="582"/>
      <c r="Y38" s="1020"/>
      <c r="Z38" s="1021"/>
      <c r="AA38" s="1022"/>
      <c r="AB38" s="1026"/>
      <c r="AC38" s="1027"/>
      <c r="AD38" s="1028"/>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29"/>
      <c r="B39" s="527"/>
      <c r="C39" s="527"/>
      <c r="D39" s="527"/>
      <c r="E39" s="527"/>
      <c r="F39" s="528"/>
      <c r="G39" s="554"/>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65"/>
      <c r="AC39" s="1018"/>
      <c r="AD39" s="1018"/>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30"/>
      <c r="B40" s="531"/>
      <c r="C40" s="531"/>
      <c r="D40" s="531"/>
      <c r="E40" s="531"/>
      <c r="F40" s="532"/>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536"/>
      <c r="AC40" s="1014"/>
      <c r="AD40" s="1014"/>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61"/>
      <c r="B41" s="662"/>
      <c r="C41" s="662"/>
      <c r="D41" s="662"/>
      <c r="E41" s="662"/>
      <c r="F41" s="66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5" t="s">
        <v>182</v>
      </c>
      <c r="AC41" s="1044"/>
      <c r="AD41" s="1044"/>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2" t="s">
        <v>386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26" t="s">
        <v>353</v>
      </c>
      <c r="B44" s="527"/>
      <c r="C44" s="527"/>
      <c r="D44" s="527"/>
      <c r="E44" s="527"/>
      <c r="F44" s="528"/>
      <c r="G44" s="811" t="s">
        <v>146</v>
      </c>
      <c r="H44" s="796"/>
      <c r="I44" s="796"/>
      <c r="J44" s="796"/>
      <c r="K44" s="796"/>
      <c r="L44" s="796"/>
      <c r="M44" s="796"/>
      <c r="N44" s="796"/>
      <c r="O44" s="797"/>
      <c r="P44" s="795" t="s">
        <v>59</v>
      </c>
      <c r="Q44" s="796"/>
      <c r="R44" s="796"/>
      <c r="S44" s="796"/>
      <c r="T44" s="796"/>
      <c r="U44" s="796"/>
      <c r="V44" s="796"/>
      <c r="W44" s="796"/>
      <c r="X44" s="797"/>
      <c r="Y44" s="1019"/>
      <c r="Z44" s="419"/>
      <c r="AA44" s="420"/>
      <c r="AB44" s="1023" t="s">
        <v>11</v>
      </c>
      <c r="AC44" s="1024"/>
      <c r="AD44" s="1025"/>
      <c r="AE44" s="382" t="s">
        <v>398</v>
      </c>
      <c r="AF44" s="382"/>
      <c r="AG44" s="382"/>
      <c r="AH44" s="382"/>
      <c r="AI44" s="382" t="s">
        <v>396</v>
      </c>
      <c r="AJ44" s="382"/>
      <c r="AK44" s="382"/>
      <c r="AL44" s="382"/>
      <c r="AM44" s="382" t="s">
        <v>425</v>
      </c>
      <c r="AN44" s="382"/>
      <c r="AO44" s="382"/>
      <c r="AP44" s="375"/>
      <c r="AQ44" s="180" t="s">
        <v>235</v>
      </c>
      <c r="AR44" s="173"/>
      <c r="AS44" s="173"/>
      <c r="AT44" s="174"/>
      <c r="AU44" s="380" t="s">
        <v>134</v>
      </c>
      <c r="AV44" s="380"/>
      <c r="AW44" s="380"/>
      <c r="AX44" s="381"/>
    </row>
    <row r="45" spans="1:50" ht="18.75" customHeight="1" x14ac:dyDescent="0.15">
      <c r="A45" s="526"/>
      <c r="B45" s="527"/>
      <c r="C45" s="527"/>
      <c r="D45" s="527"/>
      <c r="E45" s="527"/>
      <c r="F45" s="528"/>
      <c r="G45" s="581"/>
      <c r="H45" s="386"/>
      <c r="I45" s="386"/>
      <c r="J45" s="386"/>
      <c r="K45" s="386"/>
      <c r="L45" s="386"/>
      <c r="M45" s="386"/>
      <c r="N45" s="386"/>
      <c r="O45" s="582"/>
      <c r="P45" s="594"/>
      <c r="Q45" s="386"/>
      <c r="R45" s="386"/>
      <c r="S45" s="386"/>
      <c r="T45" s="386"/>
      <c r="U45" s="386"/>
      <c r="V45" s="386"/>
      <c r="W45" s="386"/>
      <c r="X45" s="582"/>
      <c r="Y45" s="1020"/>
      <c r="Z45" s="1021"/>
      <c r="AA45" s="1022"/>
      <c r="AB45" s="1026"/>
      <c r="AC45" s="1027"/>
      <c r="AD45" s="1028"/>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29"/>
      <c r="B46" s="527"/>
      <c r="C46" s="527"/>
      <c r="D46" s="527"/>
      <c r="E46" s="527"/>
      <c r="F46" s="528"/>
      <c r="G46" s="554"/>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65"/>
      <c r="AC46" s="1018"/>
      <c r="AD46" s="1018"/>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30"/>
      <c r="B47" s="531"/>
      <c r="C47" s="531"/>
      <c r="D47" s="531"/>
      <c r="E47" s="531"/>
      <c r="F47" s="532"/>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536"/>
      <c r="AC47" s="1014"/>
      <c r="AD47" s="1014"/>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61"/>
      <c r="B48" s="662"/>
      <c r="C48" s="662"/>
      <c r="D48" s="662"/>
      <c r="E48" s="662"/>
      <c r="F48" s="66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5" t="s">
        <v>182</v>
      </c>
      <c r="AC48" s="1044"/>
      <c r="AD48" s="1044"/>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2" t="s">
        <v>386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26" t="s">
        <v>353</v>
      </c>
      <c r="B51" s="527"/>
      <c r="C51" s="527"/>
      <c r="D51" s="527"/>
      <c r="E51" s="527"/>
      <c r="F51" s="528"/>
      <c r="G51" s="811" t="s">
        <v>146</v>
      </c>
      <c r="H51" s="796"/>
      <c r="I51" s="796"/>
      <c r="J51" s="796"/>
      <c r="K51" s="796"/>
      <c r="L51" s="796"/>
      <c r="M51" s="796"/>
      <c r="N51" s="796"/>
      <c r="O51" s="797"/>
      <c r="P51" s="795" t="s">
        <v>59</v>
      </c>
      <c r="Q51" s="796"/>
      <c r="R51" s="796"/>
      <c r="S51" s="796"/>
      <c r="T51" s="796"/>
      <c r="U51" s="796"/>
      <c r="V51" s="796"/>
      <c r="W51" s="796"/>
      <c r="X51" s="797"/>
      <c r="Y51" s="1019"/>
      <c r="Z51" s="419"/>
      <c r="AA51" s="420"/>
      <c r="AB51" s="375" t="s">
        <v>11</v>
      </c>
      <c r="AC51" s="1024"/>
      <c r="AD51" s="1025"/>
      <c r="AE51" s="382" t="s">
        <v>398</v>
      </c>
      <c r="AF51" s="382"/>
      <c r="AG51" s="382"/>
      <c r="AH51" s="382"/>
      <c r="AI51" s="382" t="s">
        <v>396</v>
      </c>
      <c r="AJ51" s="382"/>
      <c r="AK51" s="382"/>
      <c r="AL51" s="382"/>
      <c r="AM51" s="382" t="s">
        <v>425</v>
      </c>
      <c r="AN51" s="382"/>
      <c r="AO51" s="382"/>
      <c r="AP51" s="375"/>
      <c r="AQ51" s="180" t="s">
        <v>235</v>
      </c>
      <c r="AR51" s="173"/>
      <c r="AS51" s="173"/>
      <c r="AT51" s="174"/>
      <c r="AU51" s="380" t="s">
        <v>134</v>
      </c>
      <c r="AV51" s="380"/>
      <c r="AW51" s="380"/>
      <c r="AX51" s="381"/>
    </row>
    <row r="52" spans="1:50" ht="18.75" customHeight="1" x14ac:dyDescent="0.15">
      <c r="A52" s="526"/>
      <c r="B52" s="527"/>
      <c r="C52" s="527"/>
      <c r="D52" s="527"/>
      <c r="E52" s="527"/>
      <c r="F52" s="528"/>
      <c r="G52" s="581"/>
      <c r="H52" s="386"/>
      <c r="I52" s="386"/>
      <c r="J52" s="386"/>
      <c r="K52" s="386"/>
      <c r="L52" s="386"/>
      <c r="M52" s="386"/>
      <c r="N52" s="386"/>
      <c r="O52" s="582"/>
      <c r="P52" s="594"/>
      <c r="Q52" s="386"/>
      <c r="R52" s="386"/>
      <c r="S52" s="386"/>
      <c r="T52" s="386"/>
      <c r="U52" s="386"/>
      <c r="V52" s="386"/>
      <c r="W52" s="386"/>
      <c r="X52" s="582"/>
      <c r="Y52" s="1020"/>
      <c r="Z52" s="1021"/>
      <c r="AA52" s="1022"/>
      <c r="AB52" s="1026"/>
      <c r="AC52" s="1027"/>
      <c r="AD52" s="1028"/>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29"/>
      <c r="B53" s="527"/>
      <c r="C53" s="527"/>
      <c r="D53" s="527"/>
      <c r="E53" s="527"/>
      <c r="F53" s="528"/>
      <c r="G53" s="554"/>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65"/>
      <c r="AC53" s="1018"/>
      <c r="AD53" s="1018"/>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30"/>
      <c r="B54" s="531"/>
      <c r="C54" s="531"/>
      <c r="D54" s="531"/>
      <c r="E54" s="531"/>
      <c r="F54" s="532"/>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536"/>
      <c r="AC54" s="1014"/>
      <c r="AD54" s="1014"/>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61"/>
      <c r="B55" s="662"/>
      <c r="C55" s="662"/>
      <c r="D55" s="662"/>
      <c r="E55" s="662"/>
      <c r="F55" s="66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5" t="s">
        <v>182</v>
      </c>
      <c r="AC55" s="1044"/>
      <c r="AD55" s="1044"/>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26" t="s">
        <v>353</v>
      </c>
      <c r="B58" s="527"/>
      <c r="C58" s="527"/>
      <c r="D58" s="527"/>
      <c r="E58" s="527"/>
      <c r="F58" s="528"/>
      <c r="G58" s="811" t="s">
        <v>146</v>
      </c>
      <c r="H58" s="796"/>
      <c r="I58" s="796"/>
      <c r="J58" s="796"/>
      <c r="K58" s="796"/>
      <c r="L58" s="796"/>
      <c r="M58" s="796"/>
      <c r="N58" s="796"/>
      <c r="O58" s="797"/>
      <c r="P58" s="795" t="s">
        <v>59</v>
      </c>
      <c r="Q58" s="796"/>
      <c r="R58" s="796"/>
      <c r="S58" s="796"/>
      <c r="T58" s="796"/>
      <c r="U58" s="796"/>
      <c r="V58" s="796"/>
      <c r="W58" s="796"/>
      <c r="X58" s="797"/>
      <c r="Y58" s="1019"/>
      <c r="Z58" s="419"/>
      <c r="AA58" s="420"/>
      <c r="AB58" s="1023" t="s">
        <v>11</v>
      </c>
      <c r="AC58" s="1024"/>
      <c r="AD58" s="1025"/>
      <c r="AE58" s="382" t="s">
        <v>398</v>
      </c>
      <c r="AF58" s="382"/>
      <c r="AG58" s="382"/>
      <c r="AH58" s="382"/>
      <c r="AI58" s="382" t="s">
        <v>396</v>
      </c>
      <c r="AJ58" s="382"/>
      <c r="AK58" s="382"/>
      <c r="AL58" s="382"/>
      <c r="AM58" s="382" t="s">
        <v>425</v>
      </c>
      <c r="AN58" s="382"/>
      <c r="AO58" s="382"/>
      <c r="AP58" s="375"/>
      <c r="AQ58" s="180" t="s">
        <v>235</v>
      </c>
      <c r="AR58" s="173"/>
      <c r="AS58" s="173"/>
      <c r="AT58" s="174"/>
      <c r="AU58" s="380" t="s">
        <v>134</v>
      </c>
      <c r="AV58" s="380"/>
      <c r="AW58" s="380"/>
      <c r="AX58" s="381"/>
    </row>
    <row r="59" spans="1:50" ht="18.75" customHeight="1" x14ac:dyDescent="0.15">
      <c r="A59" s="526"/>
      <c r="B59" s="527"/>
      <c r="C59" s="527"/>
      <c r="D59" s="527"/>
      <c r="E59" s="527"/>
      <c r="F59" s="528"/>
      <c r="G59" s="581"/>
      <c r="H59" s="386"/>
      <c r="I59" s="386"/>
      <c r="J59" s="386"/>
      <c r="K59" s="386"/>
      <c r="L59" s="386"/>
      <c r="M59" s="386"/>
      <c r="N59" s="386"/>
      <c r="O59" s="582"/>
      <c r="P59" s="594"/>
      <c r="Q59" s="386"/>
      <c r="R59" s="386"/>
      <c r="S59" s="386"/>
      <c r="T59" s="386"/>
      <c r="U59" s="386"/>
      <c r="V59" s="386"/>
      <c r="W59" s="386"/>
      <c r="X59" s="582"/>
      <c r="Y59" s="1020"/>
      <c r="Z59" s="1021"/>
      <c r="AA59" s="1022"/>
      <c r="AB59" s="1026"/>
      <c r="AC59" s="1027"/>
      <c r="AD59" s="1028"/>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29"/>
      <c r="B60" s="527"/>
      <c r="C60" s="527"/>
      <c r="D60" s="527"/>
      <c r="E60" s="527"/>
      <c r="F60" s="528"/>
      <c r="G60" s="554"/>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65"/>
      <c r="AC60" s="1018"/>
      <c r="AD60" s="1018"/>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30"/>
      <c r="B61" s="531"/>
      <c r="C61" s="531"/>
      <c r="D61" s="531"/>
      <c r="E61" s="531"/>
      <c r="F61" s="532"/>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536"/>
      <c r="AC61" s="1014"/>
      <c r="AD61" s="1014"/>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61"/>
      <c r="B62" s="662"/>
      <c r="C62" s="662"/>
      <c r="D62" s="662"/>
      <c r="E62" s="662"/>
      <c r="F62" s="66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5" t="s">
        <v>182</v>
      </c>
      <c r="AC62" s="1044"/>
      <c r="AD62" s="1044"/>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26" t="s">
        <v>353</v>
      </c>
      <c r="B65" s="527"/>
      <c r="C65" s="527"/>
      <c r="D65" s="527"/>
      <c r="E65" s="527"/>
      <c r="F65" s="528"/>
      <c r="G65" s="811" t="s">
        <v>146</v>
      </c>
      <c r="H65" s="796"/>
      <c r="I65" s="796"/>
      <c r="J65" s="796"/>
      <c r="K65" s="796"/>
      <c r="L65" s="796"/>
      <c r="M65" s="796"/>
      <c r="N65" s="796"/>
      <c r="O65" s="797"/>
      <c r="P65" s="795" t="s">
        <v>59</v>
      </c>
      <c r="Q65" s="796"/>
      <c r="R65" s="796"/>
      <c r="S65" s="796"/>
      <c r="T65" s="796"/>
      <c r="U65" s="796"/>
      <c r="V65" s="796"/>
      <c r="W65" s="796"/>
      <c r="X65" s="797"/>
      <c r="Y65" s="1019"/>
      <c r="Z65" s="419"/>
      <c r="AA65" s="420"/>
      <c r="AB65" s="1023" t="s">
        <v>11</v>
      </c>
      <c r="AC65" s="1024"/>
      <c r="AD65" s="1025"/>
      <c r="AE65" s="382" t="s">
        <v>398</v>
      </c>
      <c r="AF65" s="382"/>
      <c r="AG65" s="382"/>
      <c r="AH65" s="382"/>
      <c r="AI65" s="382" t="s">
        <v>396</v>
      </c>
      <c r="AJ65" s="382"/>
      <c r="AK65" s="382"/>
      <c r="AL65" s="382"/>
      <c r="AM65" s="382" t="s">
        <v>425</v>
      </c>
      <c r="AN65" s="382"/>
      <c r="AO65" s="382"/>
      <c r="AP65" s="375"/>
      <c r="AQ65" s="180" t="s">
        <v>235</v>
      </c>
      <c r="AR65" s="173"/>
      <c r="AS65" s="173"/>
      <c r="AT65" s="174"/>
      <c r="AU65" s="380" t="s">
        <v>134</v>
      </c>
      <c r="AV65" s="380"/>
      <c r="AW65" s="380"/>
      <c r="AX65" s="381"/>
    </row>
    <row r="66" spans="1:50" ht="18.75" customHeight="1" x14ac:dyDescent="0.15">
      <c r="A66" s="526"/>
      <c r="B66" s="527"/>
      <c r="C66" s="527"/>
      <c r="D66" s="527"/>
      <c r="E66" s="527"/>
      <c r="F66" s="528"/>
      <c r="G66" s="581"/>
      <c r="H66" s="386"/>
      <c r="I66" s="386"/>
      <c r="J66" s="386"/>
      <c r="K66" s="386"/>
      <c r="L66" s="386"/>
      <c r="M66" s="386"/>
      <c r="N66" s="386"/>
      <c r="O66" s="582"/>
      <c r="P66" s="594"/>
      <c r="Q66" s="386"/>
      <c r="R66" s="386"/>
      <c r="S66" s="386"/>
      <c r="T66" s="386"/>
      <c r="U66" s="386"/>
      <c r="V66" s="386"/>
      <c r="W66" s="386"/>
      <c r="X66" s="582"/>
      <c r="Y66" s="1020"/>
      <c r="Z66" s="1021"/>
      <c r="AA66" s="1022"/>
      <c r="AB66" s="1026"/>
      <c r="AC66" s="1027"/>
      <c r="AD66" s="1028"/>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29"/>
      <c r="B67" s="527"/>
      <c r="C67" s="527"/>
      <c r="D67" s="527"/>
      <c r="E67" s="527"/>
      <c r="F67" s="528"/>
      <c r="G67" s="554"/>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65"/>
      <c r="AC67" s="1018"/>
      <c r="AD67" s="1018"/>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30"/>
      <c r="B68" s="531"/>
      <c r="C68" s="531"/>
      <c r="D68" s="531"/>
      <c r="E68" s="531"/>
      <c r="F68" s="532"/>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536"/>
      <c r="AC68" s="1014"/>
      <c r="AD68" s="1014"/>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61"/>
      <c r="B69" s="662"/>
      <c r="C69" s="662"/>
      <c r="D69" s="662"/>
      <c r="E69" s="662"/>
      <c r="F69" s="663"/>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1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2" t="s">
        <v>386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52" t="s">
        <v>372</v>
      </c>
      <c r="H2" s="453"/>
      <c r="I2" s="453"/>
      <c r="J2" s="453"/>
      <c r="K2" s="453"/>
      <c r="L2" s="453"/>
      <c r="M2" s="453"/>
      <c r="N2" s="453"/>
      <c r="O2" s="453"/>
      <c r="P2" s="453"/>
      <c r="Q2" s="453"/>
      <c r="R2" s="453"/>
      <c r="S2" s="453"/>
      <c r="T2" s="453"/>
      <c r="U2" s="453"/>
      <c r="V2" s="453"/>
      <c r="W2" s="453"/>
      <c r="X2" s="453"/>
      <c r="Y2" s="453"/>
      <c r="Z2" s="453"/>
      <c r="AA2" s="453"/>
      <c r="AB2" s="454"/>
      <c r="AC2" s="452"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6"/>
      <c r="H4" s="467"/>
      <c r="I4" s="467"/>
      <c r="J4" s="467"/>
      <c r="K4" s="468"/>
      <c r="L4" s="469"/>
      <c r="M4" s="470"/>
      <c r="N4" s="470"/>
      <c r="O4" s="470"/>
      <c r="P4" s="470"/>
      <c r="Q4" s="470"/>
      <c r="R4" s="470"/>
      <c r="S4" s="470"/>
      <c r="T4" s="470"/>
      <c r="U4" s="470"/>
      <c r="V4" s="470"/>
      <c r="W4" s="470"/>
      <c r="X4" s="471"/>
      <c r="Y4" s="472"/>
      <c r="Z4" s="473"/>
      <c r="AA4" s="473"/>
      <c r="AB4" s="571"/>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1"/>
      <c r="B5" s="1052"/>
      <c r="C5" s="1052"/>
      <c r="D5" s="1052"/>
      <c r="E5" s="1052"/>
      <c r="F5" s="105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1"/>
      <c r="B6" s="1052"/>
      <c r="C6" s="1052"/>
      <c r="D6" s="1052"/>
      <c r="E6" s="1052"/>
      <c r="F6" s="105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1"/>
      <c r="B7" s="1052"/>
      <c r="C7" s="1052"/>
      <c r="D7" s="1052"/>
      <c r="E7" s="1052"/>
      <c r="F7" s="105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1"/>
      <c r="B8" s="1052"/>
      <c r="C8" s="1052"/>
      <c r="D8" s="1052"/>
      <c r="E8" s="1052"/>
      <c r="F8" s="105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1"/>
      <c r="B9" s="1052"/>
      <c r="C9" s="1052"/>
      <c r="D9" s="1052"/>
      <c r="E9" s="1052"/>
      <c r="F9" s="105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1"/>
      <c r="B10" s="1052"/>
      <c r="C10" s="1052"/>
      <c r="D10" s="1052"/>
      <c r="E10" s="1052"/>
      <c r="F10" s="105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1"/>
      <c r="B11" s="1052"/>
      <c r="C11" s="1052"/>
      <c r="D11" s="1052"/>
      <c r="E11" s="1052"/>
      <c r="F11" s="105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1"/>
      <c r="B12" s="1052"/>
      <c r="C12" s="1052"/>
      <c r="D12" s="1052"/>
      <c r="E12" s="1052"/>
      <c r="F12" s="105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1"/>
      <c r="B13" s="1052"/>
      <c r="C13" s="1052"/>
      <c r="D13" s="1052"/>
      <c r="E13" s="1052"/>
      <c r="F13" s="105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1"/>
      <c r="B14" s="1052"/>
      <c r="C14" s="1052"/>
      <c r="D14" s="1052"/>
      <c r="E14" s="1052"/>
      <c r="F14" s="105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1"/>
      <c r="B15" s="1052"/>
      <c r="C15" s="1052"/>
      <c r="D15" s="1052"/>
      <c r="E15" s="1052"/>
      <c r="F15" s="1053"/>
      <c r="G15" s="452" t="s">
        <v>271</v>
      </c>
      <c r="H15" s="453"/>
      <c r="I15" s="453"/>
      <c r="J15" s="453"/>
      <c r="K15" s="453"/>
      <c r="L15" s="453"/>
      <c r="M15" s="453"/>
      <c r="N15" s="453"/>
      <c r="O15" s="453"/>
      <c r="P15" s="453"/>
      <c r="Q15" s="453"/>
      <c r="R15" s="453"/>
      <c r="S15" s="453"/>
      <c r="T15" s="453"/>
      <c r="U15" s="453"/>
      <c r="V15" s="453"/>
      <c r="W15" s="453"/>
      <c r="X15" s="453"/>
      <c r="Y15" s="453"/>
      <c r="Z15" s="453"/>
      <c r="AA15" s="453"/>
      <c r="AB15" s="454"/>
      <c r="AC15" s="452" t="s">
        <v>272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6"/>
      <c r="H17" s="467"/>
      <c r="I17" s="467"/>
      <c r="J17" s="467"/>
      <c r="K17" s="468"/>
      <c r="L17" s="469"/>
      <c r="M17" s="470"/>
      <c r="N17" s="470"/>
      <c r="O17" s="470"/>
      <c r="P17" s="470"/>
      <c r="Q17" s="470"/>
      <c r="R17" s="470"/>
      <c r="S17" s="470"/>
      <c r="T17" s="470"/>
      <c r="U17" s="470"/>
      <c r="V17" s="470"/>
      <c r="W17" s="470"/>
      <c r="X17" s="471"/>
      <c r="Y17" s="472"/>
      <c r="Z17" s="473"/>
      <c r="AA17" s="473"/>
      <c r="AB17" s="571"/>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1"/>
      <c r="B18" s="1052"/>
      <c r="C18" s="1052"/>
      <c r="D18" s="1052"/>
      <c r="E18" s="1052"/>
      <c r="F18" s="105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1"/>
      <c r="B19" s="1052"/>
      <c r="C19" s="1052"/>
      <c r="D19" s="1052"/>
      <c r="E19" s="1052"/>
      <c r="F19" s="105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1"/>
      <c r="B20" s="1052"/>
      <c r="C20" s="1052"/>
      <c r="D20" s="1052"/>
      <c r="E20" s="1052"/>
      <c r="F20" s="105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1"/>
      <c r="B21" s="1052"/>
      <c r="C21" s="1052"/>
      <c r="D21" s="1052"/>
      <c r="E21" s="1052"/>
      <c r="F21" s="105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1"/>
      <c r="B22" s="1052"/>
      <c r="C22" s="1052"/>
      <c r="D22" s="1052"/>
      <c r="E22" s="1052"/>
      <c r="F22" s="105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1"/>
      <c r="B23" s="1052"/>
      <c r="C23" s="1052"/>
      <c r="D23" s="1052"/>
      <c r="E23" s="1052"/>
      <c r="F23" s="105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1"/>
      <c r="B24" s="1052"/>
      <c r="C24" s="1052"/>
      <c r="D24" s="1052"/>
      <c r="E24" s="1052"/>
      <c r="F24" s="105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1"/>
      <c r="B25" s="1052"/>
      <c r="C25" s="1052"/>
      <c r="D25" s="1052"/>
      <c r="E25" s="1052"/>
      <c r="F25" s="105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1"/>
      <c r="B26" s="1052"/>
      <c r="C26" s="1052"/>
      <c r="D26" s="1052"/>
      <c r="E26" s="1052"/>
      <c r="F26" s="105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1"/>
      <c r="B27" s="1052"/>
      <c r="C27" s="1052"/>
      <c r="D27" s="1052"/>
      <c r="E27" s="1052"/>
      <c r="F27" s="105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1"/>
      <c r="B28" s="1052"/>
      <c r="C28" s="1052"/>
      <c r="D28" s="1052"/>
      <c r="E28" s="1052"/>
      <c r="F28" s="1053"/>
      <c r="G28" s="452" t="s">
        <v>270</v>
      </c>
      <c r="H28" s="453"/>
      <c r="I28" s="453"/>
      <c r="J28" s="453"/>
      <c r="K28" s="453"/>
      <c r="L28" s="453"/>
      <c r="M28" s="453"/>
      <c r="N28" s="453"/>
      <c r="O28" s="453"/>
      <c r="P28" s="453"/>
      <c r="Q28" s="453"/>
      <c r="R28" s="453"/>
      <c r="S28" s="453"/>
      <c r="T28" s="453"/>
      <c r="U28" s="453"/>
      <c r="V28" s="453"/>
      <c r="W28" s="453"/>
      <c r="X28" s="453"/>
      <c r="Y28" s="453"/>
      <c r="Z28" s="453"/>
      <c r="AA28" s="453"/>
      <c r="AB28" s="454"/>
      <c r="AC28" s="452" t="s">
        <v>273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6"/>
      <c r="H30" s="467"/>
      <c r="I30" s="467"/>
      <c r="J30" s="467"/>
      <c r="K30" s="468"/>
      <c r="L30" s="469"/>
      <c r="M30" s="470"/>
      <c r="N30" s="470"/>
      <c r="O30" s="470"/>
      <c r="P30" s="470"/>
      <c r="Q30" s="470"/>
      <c r="R30" s="470"/>
      <c r="S30" s="470"/>
      <c r="T30" s="470"/>
      <c r="U30" s="470"/>
      <c r="V30" s="470"/>
      <c r="W30" s="470"/>
      <c r="X30" s="471"/>
      <c r="Y30" s="472"/>
      <c r="Z30" s="473"/>
      <c r="AA30" s="473"/>
      <c r="AB30" s="571"/>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1"/>
      <c r="B31" s="1052"/>
      <c r="C31" s="1052"/>
      <c r="D31" s="1052"/>
      <c r="E31" s="1052"/>
      <c r="F31" s="105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1"/>
      <c r="B32" s="1052"/>
      <c r="C32" s="1052"/>
      <c r="D32" s="1052"/>
      <c r="E32" s="1052"/>
      <c r="F32" s="105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1"/>
      <c r="B33" s="1052"/>
      <c r="C33" s="1052"/>
      <c r="D33" s="1052"/>
      <c r="E33" s="1052"/>
      <c r="F33" s="105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1"/>
      <c r="B34" s="1052"/>
      <c r="C34" s="1052"/>
      <c r="D34" s="1052"/>
      <c r="E34" s="1052"/>
      <c r="F34" s="105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1"/>
      <c r="B35" s="1052"/>
      <c r="C35" s="1052"/>
      <c r="D35" s="1052"/>
      <c r="E35" s="1052"/>
      <c r="F35" s="105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1"/>
      <c r="B36" s="1052"/>
      <c r="C36" s="1052"/>
      <c r="D36" s="1052"/>
      <c r="E36" s="1052"/>
      <c r="F36" s="105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1"/>
      <c r="B37" s="1052"/>
      <c r="C37" s="1052"/>
      <c r="D37" s="1052"/>
      <c r="E37" s="1052"/>
      <c r="F37" s="105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1"/>
      <c r="B38" s="1052"/>
      <c r="C38" s="1052"/>
      <c r="D38" s="1052"/>
      <c r="E38" s="1052"/>
      <c r="F38" s="105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1"/>
      <c r="B39" s="1052"/>
      <c r="C39" s="1052"/>
      <c r="D39" s="1052"/>
      <c r="E39" s="1052"/>
      <c r="F39" s="105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1"/>
      <c r="B40" s="1052"/>
      <c r="C40" s="1052"/>
      <c r="D40" s="1052"/>
      <c r="E40" s="1052"/>
      <c r="F40" s="105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1"/>
      <c r="B41" s="1052"/>
      <c r="C41" s="1052"/>
      <c r="D41" s="1052"/>
      <c r="E41" s="1052"/>
      <c r="F41" s="1053"/>
      <c r="G41" s="452" t="s">
        <v>318</v>
      </c>
      <c r="H41" s="453"/>
      <c r="I41" s="453"/>
      <c r="J41" s="453"/>
      <c r="K41" s="453"/>
      <c r="L41" s="453"/>
      <c r="M41" s="453"/>
      <c r="N41" s="453"/>
      <c r="O41" s="453"/>
      <c r="P41" s="453"/>
      <c r="Q41" s="453"/>
      <c r="R41" s="453"/>
      <c r="S41" s="453"/>
      <c r="T41" s="453"/>
      <c r="U41" s="453"/>
      <c r="V41" s="453"/>
      <c r="W41" s="453"/>
      <c r="X41" s="453"/>
      <c r="Y41" s="453"/>
      <c r="Z41" s="453"/>
      <c r="AA41" s="453"/>
      <c r="AB41" s="454"/>
      <c r="AC41" s="452" t="s">
        <v>184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6"/>
      <c r="H43" s="467"/>
      <c r="I43" s="467"/>
      <c r="J43" s="467"/>
      <c r="K43" s="468"/>
      <c r="L43" s="469"/>
      <c r="M43" s="470"/>
      <c r="N43" s="470"/>
      <c r="O43" s="470"/>
      <c r="P43" s="470"/>
      <c r="Q43" s="470"/>
      <c r="R43" s="470"/>
      <c r="S43" s="470"/>
      <c r="T43" s="470"/>
      <c r="U43" s="470"/>
      <c r="V43" s="470"/>
      <c r="W43" s="470"/>
      <c r="X43" s="471"/>
      <c r="Y43" s="472"/>
      <c r="Z43" s="473"/>
      <c r="AA43" s="473"/>
      <c r="AB43" s="571"/>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1"/>
      <c r="B44" s="1052"/>
      <c r="C44" s="1052"/>
      <c r="D44" s="1052"/>
      <c r="E44" s="1052"/>
      <c r="F44" s="105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1"/>
      <c r="B45" s="1052"/>
      <c r="C45" s="1052"/>
      <c r="D45" s="1052"/>
      <c r="E45" s="1052"/>
      <c r="F45" s="105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1"/>
      <c r="B46" s="1052"/>
      <c r="C46" s="1052"/>
      <c r="D46" s="1052"/>
      <c r="E46" s="1052"/>
      <c r="F46" s="105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1"/>
      <c r="B47" s="1052"/>
      <c r="C47" s="1052"/>
      <c r="D47" s="1052"/>
      <c r="E47" s="1052"/>
      <c r="F47" s="105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1"/>
      <c r="B48" s="1052"/>
      <c r="C48" s="1052"/>
      <c r="D48" s="1052"/>
      <c r="E48" s="1052"/>
      <c r="F48" s="105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1"/>
      <c r="B49" s="1052"/>
      <c r="C49" s="1052"/>
      <c r="D49" s="1052"/>
      <c r="E49" s="1052"/>
      <c r="F49" s="105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1"/>
      <c r="B50" s="1052"/>
      <c r="C50" s="1052"/>
      <c r="D50" s="1052"/>
      <c r="E50" s="1052"/>
      <c r="F50" s="105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1"/>
      <c r="B51" s="1052"/>
      <c r="C51" s="1052"/>
      <c r="D51" s="1052"/>
      <c r="E51" s="1052"/>
      <c r="F51" s="105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1"/>
      <c r="B52" s="1052"/>
      <c r="C52" s="1052"/>
      <c r="D52" s="1052"/>
      <c r="E52" s="1052"/>
      <c r="F52" s="105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52" t="s">
        <v>185</v>
      </c>
      <c r="H55" s="453"/>
      <c r="I55" s="453"/>
      <c r="J55" s="453"/>
      <c r="K55" s="453"/>
      <c r="L55" s="453"/>
      <c r="M55" s="453"/>
      <c r="N55" s="453"/>
      <c r="O55" s="453"/>
      <c r="P55" s="453"/>
      <c r="Q55" s="453"/>
      <c r="R55" s="453"/>
      <c r="S55" s="453"/>
      <c r="T55" s="453"/>
      <c r="U55" s="453"/>
      <c r="V55" s="453"/>
      <c r="W55" s="453"/>
      <c r="X55" s="453"/>
      <c r="Y55" s="453"/>
      <c r="Z55" s="453"/>
      <c r="AA55" s="453"/>
      <c r="AB55" s="454"/>
      <c r="AC55" s="452" t="s">
        <v>274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6"/>
      <c r="H57" s="467"/>
      <c r="I57" s="467"/>
      <c r="J57" s="467"/>
      <c r="K57" s="468"/>
      <c r="L57" s="469"/>
      <c r="M57" s="470"/>
      <c r="N57" s="470"/>
      <c r="O57" s="470"/>
      <c r="P57" s="470"/>
      <c r="Q57" s="470"/>
      <c r="R57" s="470"/>
      <c r="S57" s="470"/>
      <c r="T57" s="470"/>
      <c r="U57" s="470"/>
      <c r="V57" s="470"/>
      <c r="W57" s="470"/>
      <c r="X57" s="471"/>
      <c r="Y57" s="472"/>
      <c r="Z57" s="473"/>
      <c r="AA57" s="473"/>
      <c r="AB57" s="571"/>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1"/>
      <c r="B58" s="1052"/>
      <c r="C58" s="1052"/>
      <c r="D58" s="1052"/>
      <c r="E58" s="1052"/>
      <c r="F58" s="105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1"/>
      <c r="B59" s="1052"/>
      <c r="C59" s="1052"/>
      <c r="D59" s="1052"/>
      <c r="E59" s="1052"/>
      <c r="F59" s="105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1"/>
      <c r="B60" s="1052"/>
      <c r="C60" s="1052"/>
      <c r="D60" s="1052"/>
      <c r="E60" s="1052"/>
      <c r="F60" s="105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1"/>
      <c r="B61" s="1052"/>
      <c r="C61" s="1052"/>
      <c r="D61" s="1052"/>
      <c r="E61" s="1052"/>
      <c r="F61" s="105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1"/>
      <c r="B62" s="1052"/>
      <c r="C62" s="1052"/>
      <c r="D62" s="1052"/>
      <c r="E62" s="1052"/>
      <c r="F62" s="105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1"/>
      <c r="B63" s="1052"/>
      <c r="C63" s="1052"/>
      <c r="D63" s="1052"/>
      <c r="E63" s="1052"/>
      <c r="F63" s="105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1"/>
      <c r="B64" s="1052"/>
      <c r="C64" s="1052"/>
      <c r="D64" s="1052"/>
      <c r="E64" s="1052"/>
      <c r="F64" s="105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1"/>
      <c r="B65" s="1052"/>
      <c r="C65" s="1052"/>
      <c r="D65" s="1052"/>
      <c r="E65" s="1052"/>
      <c r="F65" s="105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1"/>
      <c r="B66" s="1052"/>
      <c r="C66" s="1052"/>
      <c r="D66" s="1052"/>
      <c r="E66" s="1052"/>
      <c r="F66" s="105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1"/>
      <c r="B67" s="1052"/>
      <c r="C67" s="1052"/>
      <c r="D67" s="1052"/>
      <c r="E67" s="1052"/>
      <c r="F67" s="105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1"/>
      <c r="B68" s="1052"/>
      <c r="C68" s="1052"/>
      <c r="D68" s="1052"/>
      <c r="E68" s="1052"/>
      <c r="F68" s="1053"/>
      <c r="G68" s="452" t="s">
        <v>275</v>
      </c>
      <c r="H68" s="453"/>
      <c r="I68" s="453"/>
      <c r="J68" s="453"/>
      <c r="K68" s="453"/>
      <c r="L68" s="453"/>
      <c r="M68" s="453"/>
      <c r="N68" s="453"/>
      <c r="O68" s="453"/>
      <c r="P68" s="453"/>
      <c r="Q68" s="453"/>
      <c r="R68" s="453"/>
      <c r="S68" s="453"/>
      <c r="T68" s="453"/>
      <c r="U68" s="453"/>
      <c r="V68" s="453"/>
      <c r="W68" s="453"/>
      <c r="X68" s="453"/>
      <c r="Y68" s="453"/>
      <c r="Z68" s="453"/>
      <c r="AA68" s="453"/>
      <c r="AB68" s="454"/>
      <c r="AC68" s="452" t="s">
        <v>276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6"/>
      <c r="H70" s="467"/>
      <c r="I70" s="467"/>
      <c r="J70" s="467"/>
      <c r="K70" s="468"/>
      <c r="L70" s="469"/>
      <c r="M70" s="470"/>
      <c r="N70" s="470"/>
      <c r="O70" s="470"/>
      <c r="P70" s="470"/>
      <c r="Q70" s="470"/>
      <c r="R70" s="470"/>
      <c r="S70" s="470"/>
      <c r="T70" s="470"/>
      <c r="U70" s="470"/>
      <c r="V70" s="470"/>
      <c r="W70" s="470"/>
      <c r="X70" s="471"/>
      <c r="Y70" s="472"/>
      <c r="Z70" s="473"/>
      <c r="AA70" s="473"/>
      <c r="AB70" s="571"/>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1"/>
      <c r="B71" s="1052"/>
      <c r="C71" s="1052"/>
      <c r="D71" s="1052"/>
      <c r="E71" s="1052"/>
      <c r="F71" s="105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1"/>
      <c r="B72" s="1052"/>
      <c r="C72" s="1052"/>
      <c r="D72" s="1052"/>
      <c r="E72" s="1052"/>
      <c r="F72" s="105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1"/>
      <c r="B73" s="1052"/>
      <c r="C73" s="1052"/>
      <c r="D73" s="1052"/>
      <c r="E73" s="1052"/>
      <c r="F73" s="105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1"/>
      <c r="B74" s="1052"/>
      <c r="C74" s="1052"/>
      <c r="D74" s="1052"/>
      <c r="E74" s="1052"/>
      <c r="F74" s="105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1"/>
      <c r="B75" s="1052"/>
      <c r="C75" s="1052"/>
      <c r="D75" s="1052"/>
      <c r="E75" s="1052"/>
      <c r="F75" s="105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1"/>
      <c r="B76" s="1052"/>
      <c r="C76" s="1052"/>
      <c r="D76" s="1052"/>
      <c r="E76" s="1052"/>
      <c r="F76" s="105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1"/>
      <c r="B77" s="1052"/>
      <c r="C77" s="1052"/>
      <c r="D77" s="1052"/>
      <c r="E77" s="1052"/>
      <c r="F77" s="105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1"/>
      <c r="B78" s="1052"/>
      <c r="C78" s="1052"/>
      <c r="D78" s="1052"/>
      <c r="E78" s="1052"/>
      <c r="F78" s="105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1"/>
      <c r="B79" s="1052"/>
      <c r="C79" s="1052"/>
      <c r="D79" s="1052"/>
      <c r="E79" s="1052"/>
      <c r="F79" s="105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1"/>
      <c r="B80" s="1052"/>
      <c r="C80" s="1052"/>
      <c r="D80" s="1052"/>
      <c r="E80" s="1052"/>
      <c r="F80" s="105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1"/>
      <c r="B81" s="1052"/>
      <c r="C81" s="1052"/>
      <c r="D81" s="1052"/>
      <c r="E81" s="1052"/>
      <c r="F81" s="1053"/>
      <c r="G81" s="452" t="s">
        <v>277</v>
      </c>
      <c r="H81" s="453"/>
      <c r="I81" s="453"/>
      <c r="J81" s="453"/>
      <c r="K81" s="453"/>
      <c r="L81" s="453"/>
      <c r="M81" s="453"/>
      <c r="N81" s="453"/>
      <c r="O81" s="453"/>
      <c r="P81" s="453"/>
      <c r="Q81" s="453"/>
      <c r="R81" s="453"/>
      <c r="S81" s="453"/>
      <c r="T81" s="453"/>
      <c r="U81" s="453"/>
      <c r="V81" s="453"/>
      <c r="W81" s="453"/>
      <c r="X81" s="453"/>
      <c r="Y81" s="453"/>
      <c r="Z81" s="453"/>
      <c r="AA81" s="453"/>
      <c r="AB81" s="454"/>
      <c r="AC81" s="452" t="s">
        <v>278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6"/>
      <c r="H83" s="467"/>
      <c r="I83" s="467"/>
      <c r="J83" s="467"/>
      <c r="K83" s="468"/>
      <c r="L83" s="469"/>
      <c r="M83" s="470"/>
      <c r="N83" s="470"/>
      <c r="O83" s="470"/>
      <c r="P83" s="470"/>
      <c r="Q83" s="470"/>
      <c r="R83" s="470"/>
      <c r="S83" s="470"/>
      <c r="T83" s="470"/>
      <c r="U83" s="470"/>
      <c r="V83" s="470"/>
      <c r="W83" s="470"/>
      <c r="X83" s="471"/>
      <c r="Y83" s="472"/>
      <c r="Z83" s="473"/>
      <c r="AA83" s="473"/>
      <c r="AB83" s="571"/>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1"/>
      <c r="B84" s="1052"/>
      <c r="C84" s="1052"/>
      <c r="D84" s="1052"/>
      <c r="E84" s="1052"/>
      <c r="F84" s="105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1"/>
      <c r="B85" s="1052"/>
      <c r="C85" s="1052"/>
      <c r="D85" s="1052"/>
      <c r="E85" s="1052"/>
      <c r="F85" s="105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1"/>
      <c r="B86" s="1052"/>
      <c r="C86" s="1052"/>
      <c r="D86" s="1052"/>
      <c r="E86" s="1052"/>
      <c r="F86" s="105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1"/>
      <c r="B87" s="1052"/>
      <c r="C87" s="1052"/>
      <c r="D87" s="1052"/>
      <c r="E87" s="1052"/>
      <c r="F87" s="105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1"/>
      <c r="B88" s="1052"/>
      <c r="C88" s="1052"/>
      <c r="D88" s="1052"/>
      <c r="E88" s="1052"/>
      <c r="F88" s="105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1"/>
      <c r="B89" s="1052"/>
      <c r="C89" s="1052"/>
      <c r="D89" s="1052"/>
      <c r="E89" s="1052"/>
      <c r="F89" s="105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1"/>
      <c r="B90" s="1052"/>
      <c r="C90" s="1052"/>
      <c r="D90" s="1052"/>
      <c r="E90" s="1052"/>
      <c r="F90" s="105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1"/>
      <c r="B91" s="1052"/>
      <c r="C91" s="1052"/>
      <c r="D91" s="1052"/>
      <c r="E91" s="1052"/>
      <c r="F91" s="105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1"/>
      <c r="B92" s="1052"/>
      <c r="C92" s="1052"/>
      <c r="D92" s="1052"/>
      <c r="E92" s="1052"/>
      <c r="F92" s="105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1"/>
      <c r="B93" s="1052"/>
      <c r="C93" s="1052"/>
      <c r="D93" s="1052"/>
      <c r="E93" s="1052"/>
      <c r="F93" s="105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1"/>
      <c r="B94" s="1052"/>
      <c r="C94" s="1052"/>
      <c r="D94" s="1052"/>
      <c r="E94" s="1052"/>
      <c r="F94" s="1053"/>
      <c r="G94" s="452" t="s">
        <v>279</v>
      </c>
      <c r="H94" s="453"/>
      <c r="I94" s="453"/>
      <c r="J94" s="453"/>
      <c r="K94" s="453"/>
      <c r="L94" s="453"/>
      <c r="M94" s="453"/>
      <c r="N94" s="453"/>
      <c r="O94" s="453"/>
      <c r="P94" s="453"/>
      <c r="Q94" s="453"/>
      <c r="R94" s="453"/>
      <c r="S94" s="453"/>
      <c r="T94" s="453"/>
      <c r="U94" s="453"/>
      <c r="V94" s="453"/>
      <c r="W94" s="453"/>
      <c r="X94" s="453"/>
      <c r="Y94" s="453"/>
      <c r="Z94" s="453"/>
      <c r="AA94" s="453"/>
      <c r="AB94" s="454"/>
      <c r="AC94" s="452" t="s">
        <v>186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6"/>
      <c r="H96" s="467"/>
      <c r="I96" s="467"/>
      <c r="J96" s="467"/>
      <c r="K96" s="468"/>
      <c r="L96" s="469"/>
      <c r="M96" s="470"/>
      <c r="N96" s="470"/>
      <c r="O96" s="470"/>
      <c r="P96" s="470"/>
      <c r="Q96" s="470"/>
      <c r="R96" s="470"/>
      <c r="S96" s="470"/>
      <c r="T96" s="470"/>
      <c r="U96" s="470"/>
      <c r="V96" s="470"/>
      <c r="W96" s="470"/>
      <c r="X96" s="471"/>
      <c r="Y96" s="472"/>
      <c r="Z96" s="473"/>
      <c r="AA96" s="473"/>
      <c r="AB96" s="571"/>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1"/>
      <c r="B97" s="1052"/>
      <c r="C97" s="1052"/>
      <c r="D97" s="1052"/>
      <c r="E97" s="1052"/>
      <c r="F97" s="105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1"/>
      <c r="B98" s="1052"/>
      <c r="C98" s="1052"/>
      <c r="D98" s="1052"/>
      <c r="E98" s="1052"/>
      <c r="F98" s="105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1"/>
      <c r="B99" s="1052"/>
      <c r="C99" s="1052"/>
      <c r="D99" s="1052"/>
      <c r="E99" s="1052"/>
      <c r="F99" s="105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1"/>
      <c r="B100" s="1052"/>
      <c r="C100" s="1052"/>
      <c r="D100" s="1052"/>
      <c r="E100" s="1052"/>
      <c r="F100" s="105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1"/>
      <c r="B101" s="1052"/>
      <c r="C101" s="1052"/>
      <c r="D101" s="1052"/>
      <c r="E101" s="1052"/>
      <c r="F101" s="105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1"/>
      <c r="B102" s="1052"/>
      <c r="C102" s="1052"/>
      <c r="D102" s="1052"/>
      <c r="E102" s="1052"/>
      <c r="F102" s="105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1"/>
      <c r="B103" s="1052"/>
      <c r="C103" s="1052"/>
      <c r="D103" s="1052"/>
      <c r="E103" s="1052"/>
      <c r="F103" s="105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1"/>
      <c r="B104" s="1052"/>
      <c r="C104" s="1052"/>
      <c r="D104" s="1052"/>
      <c r="E104" s="1052"/>
      <c r="F104" s="105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1"/>
      <c r="B105" s="1052"/>
      <c r="C105" s="1052"/>
      <c r="D105" s="1052"/>
      <c r="E105" s="1052"/>
      <c r="F105" s="105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52" t="s">
        <v>187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280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1"/>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1"/>
      <c r="B111" s="1052"/>
      <c r="C111" s="1052"/>
      <c r="D111" s="1052"/>
      <c r="E111" s="1052"/>
      <c r="F111" s="105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1"/>
      <c r="B112" s="1052"/>
      <c r="C112" s="1052"/>
      <c r="D112" s="1052"/>
      <c r="E112" s="1052"/>
      <c r="F112" s="105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1"/>
      <c r="B113" s="1052"/>
      <c r="C113" s="1052"/>
      <c r="D113" s="1052"/>
      <c r="E113" s="1052"/>
      <c r="F113" s="105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1"/>
      <c r="B114" s="1052"/>
      <c r="C114" s="1052"/>
      <c r="D114" s="1052"/>
      <c r="E114" s="1052"/>
      <c r="F114" s="105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1"/>
      <c r="B115" s="1052"/>
      <c r="C115" s="1052"/>
      <c r="D115" s="1052"/>
      <c r="E115" s="1052"/>
      <c r="F115" s="105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1"/>
      <c r="B116" s="1052"/>
      <c r="C116" s="1052"/>
      <c r="D116" s="1052"/>
      <c r="E116" s="1052"/>
      <c r="F116" s="105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1"/>
      <c r="B117" s="1052"/>
      <c r="C117" s="1052"/>
      <c r="D117" s="1052"/>
      <c r="E117" s="1052"/>
      <c r="F117" s="105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1"/>
      <c r="B118" s="1052"/>
      <c r="C118" s="1052"/>
      <c r="D118" s="1052"/>
      <c r="E118" s="1052"/>
      <c r="F118" s="105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1"/>
      <c r="B119" s="1052"/>
      <c r="C119" s="1052"/>
      <c r="D119" s="1052"/>
      <c r="E119" s="1052"/>
      <c r="F119" s="105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1"/>
      <c r="B120" s="1052"/>
      <c r="C120" s="1052"/>
      <c r="D120" s="1052"/>
      <c r="E120" s="1052"/>
      <c r="F120" s="105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1"/>
      <c r="B121" s="1052"/>
      <c r="C121" s="1052"/>
      <c r="D121" s="1052"/>
      <c r="E121" s="1052"/>
      <c r="F121" s="1053"/>
      <c r="G121" s="452" t="s">
        <v>281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1"/>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1"/>
      <c r="B124" s="1052"/>
      <c r="C124" s="1052"/>
      <c r="D124" s="1052"/>
      <c r="E124" s="1052"/>
      <c r="F124" s="105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1"/>
      <c r="B125" s="1052"/>
      <c r="C125" s="1052"/>
      <c r="D125" s="1052"/>
      <c r="E125" s="1052"/>
      <c r="F125" s="105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1"/>
      <c r="B126" s="1052"/>
      <c r="C126" s="1052"/>
      <c r="D126" s="1052"/>
      <c r="E126" s="1052"/>
      <c r="F126" s="105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1"/>
      <c r="B127" s="1052"/>
      <c r="C127" s="1052"/>
      <c r="D127" s="1052"/>
      <c r="E127" s="1052"/>
      <c r="F127" s="105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1"/>
      <c r="B128" s="1052"/>
      <c r="C128" s="1052"/>
      <c r="D128" s="1052"/>
      <c r="E128" s="1052"/>
      <c r="F128" s="105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1"/>
      <c r="B129" s="1052"/>
      <c r="C129" s="1052"/>
      <c r="D129" s="1052"/>
      <c r="E129" s="1052"/>
      <c r="F129" s="105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1"/>
      <c r="B130" s="1052"/>
      <c r="C130" s="1052"/>
      <c r="D130" s="1052"/>
      <c r="E130" s="1052"/>
      <c r="F130" s="105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1"/>
      <c r="B131" s="1052"/>
      <c r="C131" s="1052"/>
      <c r="D131" s="1052"/>
      <c r="E131" s="1052"/>
      <c r="F131" s="105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1"/>
      <c r="B132" s="1052"/>
      <c r="C132" s="1052"/>
      <c r="D132" s="1052"/>
      <c r="E132" s="1052"/>
      <c r="F132" s="105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1"/>
      <c r="B133" s="1052"/>
      <c r="C133" s="1052"/>
      <c r="D133" s="1052"/>
      <c r="E133" s="1052"/>
      <c r="F133" s="105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1"/>
      <c r="B134" s="1052"/>
      <c r="C134" s="1052"/>
      <c r="D134" s="1052"/>
      <c r="E134" s="1052"/>
      <c r="F134" s="1053"/>
      <c r="G134" s="452" t="s">
        <v>283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1"/>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1"/>
      <c r="B137" s="1052"/>
      <c r="C137" s="1052"/>
      <c r="D137" s="1052"/>
      <c r="E137" s="1052"/>
      <c r="F137" s="105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1"/>
      <c r="B138" s="1052"/>
      <c r="C138" s="1052"/>
      <c r="D138" s="1052"/>
      <c r="E138" s="1052"/>
      <c r="F138" s="105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1"/>
      <c r="B139" s="1052"/>
      <c r="C139" s="1052"/>
      <c r="D139" s="1052"/>
      <c r="E139" s="1052"/>
      <c r="F139" s="105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1"/>
      <c r="B140" s="1052"/>
      <c r="C140" s="1052"/>
      <c r="D140" s="1052"/>
      <c r="E140" s="1052"/>
      <c r="F140" s="105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1"/>
      <c r="B141" s="1052"/>
      <c r="C141" s="1052"/>
      <c r="D141" s="1052"/>
      <c r="E141" s="1052"/>
      <c r="F141" s="105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1"/>
      <c r="B142" s="1052"/>
      <c r="C142" s="1052"/>
      <c r="D142" s="1052"/>
      <c r="E142" s="1052"/>
      <c r="F142" s="105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1"/>
      <c r="B143" s="1052"/>
      <c r="C143" s="1052"/>
      <c r="D143" s="1052"/>
      <c r="E143" s="1052"/>
      <c r="F143" s="105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1"/>
      <c r="B144" s="1052"/>
      <c r="C144" s="1052"/>
      <c r="D144" s="1052"/>
      <c r="E144" s="1052"/>
      <c r="F144" s="105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1"/>
      <c r="B145" s="1052"/>
      <c r="C145" s="1052"/>
      <c r="D145" s="1052"/>
      <c r="E145" s="1052"/>
      <c r="F145" s="105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1"/>
      <c r="B146" s="1052"/>
      <c r="C146" s="1052"/>
      <c r="D146" s="1052"/>
      <c r="E146" s="1052"/>
      <c r="F146" s="105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1"/>
      <c r="B147" s="1052"/>
      <c r="C147" s="1052"/>
      <c r="D147" s="1052"/>
      <c r="E147" s="1052"/>
      <c r="F147" s="1053"/>
      <c r="G147" s="452" t="s">
        <v>285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1"/>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1"/>
      <c r="B150" s="1052"/>
      <c r="C150" s="1052"/>
      <c r="D150" s="1052"/>
      <c r="E150" s="1052"/>
      <c r="F150" s="105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1"/>
      <c r="B151" s="1052"/>
      <c r="C151" s="1052"/>
      <c r="D151" s="1052"/>
      <c r="E151" s="1052"/>
      <c r="F151" s="105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1"/>
      <c r="B152" s="1052"/>
      <c r="C152" s="1052"/>
      <c r="D152" s="1052"/>
      <c r="E152" s="1052"/>
      <c r="F152" s="105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1"/>
      <c r="B153" s="1052"/>
      <c r="C153" s="1052"/>
      <c r="D153" s="1052"/>
      <c r="E153" s="1052"/>
      <c r="F153" s="105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1"/>
      <c r="B154" s="1052"/>
      <c r="C154" s="1052"/>
      <c r="D154" s="1052"/>
      <c r="E154" s="1052"/>
      <c r="F154" s="105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1"/>
      <c r="B155" s="1052"/>
      <c r="C155" s="1052"/>
      <c r="D155" s="1052"/>
      <c r="E155" s="1052"/>
      <c r="F155" s="105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1"/>
      <c r="B156" s="1052"/>
      <c r="C156" s="1052"/>
      <c r="D156" s="1052"/>
      <c r="E156" s="1052"/>
      <c r="F156" s="105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1"/>
      <c r="B157" s="1052"/>
      <c r="C157" s="1052"/>
      <c r="D157" s="1052"/>
      <c r="E157" s="1052"/>
      <c r="F157" s="105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1"/>
      <c r="B158" s="1052"/>
      <c r="C158" s="1052"/>
      <c r="D158" s="1052"/>
      <c r="E158" s="1052"/>
      <c r="F158" s="105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52" t="s">
        <v>189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1"/>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1"/>
      <c r="B164" s="1052"/>
      <c r="C164" s="1052"/>
      <c r="D164" s="1052"/>
      <c r="E164" s="1052"/>
      <c r="F164" s="105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1"/>
      <c r="B165" s="1052"/>
      <c r="C165" s="1052"/>
      <c r="D165" s="1052"/>
      <c r="E165" s="1052"/>
      <c r="F165" s="105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1"/>
      <c r="B166" s="1052"/>
      <c r="C166" s="1052"/>
      <c r="D166" s="1052"/>
      <c r="E166" s="1052"/>
      <c r="F166" s="105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1"/>
      <c r="B167" s="1052"/>
      <c r="C167" s="1052"/>
      <c r="D167" s="1052"/>
      <c r="E167" s="1052"/>
      <c r="F167" s="105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1"/>
      <c r="B168" s="1052"/>
      <c r="C168" s="1052"/>
      <c r="D168" s="1052"/>
      <c r="E168" s="1052"/>
      <c r="F168" s="105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1"/>
      <c r="B169" s="1052"/>
      <c r="C169" s="1052"/>
      <c r="D169" s="1052"/>
      <c r="E169" s="1052"/>
      <c r="F169" s="105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1"/>
      <c r="B170" s="1052"/>
      <c r="C170" s="1052"/>
      <c r="D170" s="1052"/>
      <c r="E170" s="1052"/>
      <c r="F170" s="105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1"/>
      <c r="B171" s="1052"/>
      <c r="C171" s="1052"/>
      <c r="D171" s="1052"/>
      <c r="E171" s="1052"/>
      <c r="F171" s="105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1"/>
      <c r="B172" s="1052"/>
      <c r="C172" s="1052"/>
      <c r="D172" s="1052"/>
      <c r="E172" s="1052"/>
      <c r="F172" s="105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1"/>
      <c r="B173" s="1052"/>
      <c r="C173" s="1052"/>
      <c r="D173" s="1052"/>
      <c r="E173" s="1052"/>
      <c r="F173" s="105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1"/>
      <c r="B174" s="1052"/>
      <c r="C174" s="1052"/>
      <c r="D174" s="1052"/>
      <c r="E174" s="1052"/>
      <c r="F174" s="1053"/>
      <c r="G174" s="452" t="s">
        <v>287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1"/>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1"/>
      <c r="B177" s="1052"/>
      <c r="C177" s="1052"/>
      <c r="D177" s="1052"/>
      <c r="E177" s="1052"/>
      <c r="F177" s="105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1"/>
      <c r="B178" s="1052"/>
      <c r="C178" s="1052"/>
      <c r="D178" s="1052"/>
      <c r="E178" s="1052"/>
      <c r="F178" s="105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1"/>
      <c r="B179" s="1052"/>
      <c r="C179" s="1052"/>
      <c r="D179" s="1052"/>
      <c r="E179" s="1052"/>
      <c r="F179" s="105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1"/>
      <c r="B180" s="1052"/>
      <c r="C180" s="1052"/>
      <c r="D180" s="1052"/>
      <c r="E180" s="1052"/>
      <c r="F180" s="105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1"/>
      <c r="B181" s="1052"/>
      <c r="C181" s="1052"/>
      <c r="D181" s="1052"/>
      <c r="E181" s="1052"/>
      <c r="F181" s="105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1"/>
      <c r="B182" s="1052"/>
      <c r="C182" s="1052"/>
      <c r="D182" s="1052"/>
      <c r="E182" s="1052"/>
      <c r="F182" s="105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1"/>
      <c r="B183" s="1052"/>
      <c r="C183" s="1052"/>
      <c r="D183" s="1052"/>
      <c r="E183" s="1052"/>
      <c r="F183" s="105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1"/>
      <c r="B184" s="1052"/>
      <c r="C184" s="1052"/>
      <c r="D184" s="1052"/>
      <c r="E184" s="1052"/>
      <c r="F184" s="105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1"/>
      <c r="B185" s="1052"/>
      <c r="C185" s="1052"/>
      <c r="D185" s="1052"/>
      <c r="E185" s="1052"/>
      <c r="F185" s="105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1"/>
      <c r="B186" s="1052"/>
      <c r="C186" s="1052"/>
      <c r="D186" s="1052"/>
      <c r="E186" s="1052"/>
      <c r="F186" s="105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1"/>
      <c r="B187" s="1052"/>
      <c r="C187" s="1052"/>
      <c r="D187" s="1052"/>
      <c r="E187" s="1052"/>
      <c r="F187" s="1053"/>
      <c r="G187" s="452" t="s">
        <v>290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1"/>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1"/>
      <c r="B190" s="1052"/>
      <c r="C190" s="1052"/>
      <c r="D190" s="1052"/>
      <c r="E190" s="1052"/>
      <c r="F190" s="105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1"/>
      <c r="B191" s="1052"/>
      <c r="C191" s="1052"/>
      <c r="D191" s="1052"/>
      <c r="E191" s="1052"/>
      <c r="F191" s="105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1"/>
      <c r="B192" s="1052"/>
      <c r="C192" s="1052"/>
      <c r="D192" s="1052"/>
      <c r="E192" s="1052"/>
      <c r="F192" s="105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1"/>
      <c r="B193" s="1052"/>
      <c r="C193" s="1052"/>
      <c r="D193" s="1052"/>
      <c r="E193" s="1052"/>
      <c r="F193" s="105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1"/>
      <c r="B194" s="1052"/>
      <c r="C194" s="1052"/>
      <c r="D194" s="1052"/>
      <c r="E194" s="1052"/>
      <c r="F194" s="105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1"/>
      <c r="B195" s="1052"/>
      <c r="C195" s="1052"/>
      <c r="D195" s="1052"/>
      <c r="E195" s="1052"/>
      <c r="F195" s="105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1"/>
      <c r="B196" s="1052"/>
      <c r="C196" s="1052"/>
      <c r="D196" s="1052"/>
      <c r="E196" s="1052"/>
      <c r="F196" s="105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1"/>
      <c r="B197" s="1052"/>
      <c r="C197" s="1052"/>
      <c r="D197" s="1052"/>
      <c r="E197" s="1052"/>
      <c r="F197" s="105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1"/>
      <c r="B198" s="1052"/>
      <c r="C198" s="1052"/>
      <c r="D198" s="1052"/>
      <c r="E198" s="1052"/>
      <c r="F198" s="105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1"/>
      <c r="B199" s="1052"/>
      <c r="C199" s="1052"/>
      <c r="D199" s="1052"/>
      <c r="E199" s="1052"/>
      <c r="F199" s="105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1"/>
      <c r="B200" s="1052"/>
      <c r="C200" s="1052"/>
      <c r="D200" s="1052"/>
      <c r="E200" s="1052"/>
      <c r="F200" s="1053"/>
      <c r="G200" s="452" t="s">
        <v>291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190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1"/>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1"/>
      <c r="B203" s="1052"/>
      <c r="C203" s="1052"/>
      <c r="D203" s="1052"/>
      <c r="E203" s="1052"/>
      <c r="F203" s="105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1"/>
      <c r="B204" s="1052"/>
      <c r="C204" s="1052"/>
      <c r="D204" s="1052"/>
      <c r="E204" s="1052"/>
      <c r="F204" s="105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1"/>
      <c r="B205" s="1052"/>
      <c r="C205" s="1052"/>
      <c r="D205" s="1052"/>
      <c r="E205" s="1052"/>
      <c r="F205" s="105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1"/>
      <c r="B206" s="1052"/>
      <c r="C206" s="1052"/>
      <c r="D206" s="1052"/>
      <c r="E206" s="1052"/>
      <c r="F206" s="105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1"/>
      <c r="B207" s="1052"/>
      <c r="C207" s="1052"/>
      <c r="D207" s="1052"/>
      <c r="E207" s="1052"/>
      <c r="F207" s="105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1"/>
      <c r="B208" s="1052"/>
      <c r="C208" s="1052"/>
      <c r="D208" s="1052"/>
      <c r="E208" s="1052"/>
      <c r="F208" s="105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1"/>
      <c r="B209" s="1052"/>
      <c r="C209" s="1052"/>
      <c r="D209" s="1052"/>
      <c r="E209" s="1052"/>
      <c r="F209" s="105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1"/>
      <c r="B210" s="1052"/>
      <c r="C210" s="1052"/>
      <c r="D210" s="1052"/>
      <c r="E210" s="1052"/>
      <c r="F210" s="105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1"/>
      <c r="B211" s="1052"/>
      <c r="C211" s="1052"/>
      <c r="D211" s="1052"/>
      <c r="E211" s="1052"/>
      <c r="F211" s="105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52" t="s">
        <v>191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1"/>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1"/>
      <c r="B217" s="1052"/>
      <c r="C217" s="1052"/>
      <c r="D217" s="1052"/>
      <c r="E217" s="1052"/>
      <c r="F217" s="105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1"/>
      <c r="B218" s="1052"/>
      <c r="C218" s="1052"/>
      <c r="D218" s="1052"/>
      <c r="E218" s="1052"/>
      <c r="F218" s="105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1"/>
      <c r="B219" s="1052"/>
      <c r="C219" s="1052"/>
      <c r="D219" s="1052"/>
      <c r="E219" s="1052"/>
      <c r="F219" s="105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1"/>
      <c r="B220" s="1052"/>
      <c r="C220" s="1052"/>
      <c r="D220" s="1052"/>
      <c r="E220" s="1052"/>
      <c r="F220" s="105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1"/>
      <c r="B221" s="1052"/>
      <c r="C221" s="1052"/>
      <c r="D221" s="1052"/>
      <c r="E221" s="1052"/>
      <c r="F221" s="105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1"/>
      <c r="B222" s="1052"/>
      <c r="C222" s="1052"/>
      <c r="D222" s="1052"/>
      <c r="E222" s="1052"/>
      <c r="F222" s="105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1"/>
      <c r="B223" s="1052"/>
      <c r="C223" s="1052"/>
      <c r="D223" s="1052"/>
      <c r="E223" s="1052"/>
      <c r="F223" s="105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1"/>
      <c r="B224" s="1052"/>
      <c r="C224" s="1052"/>
      <c r="D224" s="1052"/>
      <c r="E224" s="1052"/>
      <c r="F224" s="105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1"/>
      <c r="B225" s="1052"/>
      <c r="C225" s="1052"/>
      <c r="D225" s="1052"/>
      <c r="E225" s="1052"/>
      <c r="F225" s="105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1"/>
      <c r="B226" s="1052"/>
      <c r="C226" s="1052"/>
      <c r="D226" s="1052"/>
      <c r="E226" s="1052"/>
      <c r="F226" s="105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1"/>
      <c r="B227" s="1052"/>
      <c r="C227" s="1052"/>
      <c r="D227" s="1052"/>
      <c r="E227" s="1052"/>
      <c r="F227" s="1053"/>
      <c r="G227" s="452" t="s">
        <v>293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1"/>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1"/>
      <c r="B230" s="1052"/>
      <c r="C230" s="1052"/>
      <c r="D230" s="1052"/>
      <c r="E230" s="1052"/>
      <c r="F230" s="105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1"/>
      <c r="B231" s="1052"/>
      <c r="C231" s="1052"/>
      <c r="D231" s="1052"/>
      <c r="E231" s="1052"/>
      <c r="F231" s="105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1"/>
      <c r="B232" s="1052"/>
      <c r="C232" s="1052"/>
      <c r="D232" s="1052"/>
      <c r="E232" s="1052"/>
      <c r="F232" s="105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1"/>
      <c r="B233" s="1052"/>
      <c r="C233" s="1052"/>
      <c r="D233" s="1052"/>
      <c r="E233" s="1052"/>
      <c r="F233" s="105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1"/>
      <c r="B234" s="1052"/>
      <c r="C234" s="1052"/>
      <c r="D234" s="1052"/>
      <c r="E234" s="1052"/>
      <c r="F234" s="105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1"/>
      <c r="B235" s="1052"/>
      <c r="C235" s="1052"/>
      <c r="D235" s="1052"/>
      <c r="E235" s="1052"/>
      <c r="F235" s="105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1"/>
      <c r="B236" s="1052"/>
      <c r="C236" s="1052"/>
      <c r="D236" s="1052"/>
      <c r="E236" s="1052"/>
      <c r="F236" s="105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1"/>
      <c r="B237" s="1052"/>
      <c r="C237" s="1052"/>
      <c r="D237" s="1052"/>
      <c r="E237" s="1052"/>
      <c r="F237" s="105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1"/>
      <c r="B238" s="1052"/>
      <c r="C238" s="1052"/>
      <c r="D238" s="1052"/>
      <c r="E238" s="1052"/>
      <c r="F238" s="105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1"/>
      <c r="B239" s="1052"/>
      <c r="C239" s="1052"/>
      <c r="D239" s="1052"/>
      <c r="E239" s="1052"/>
      <c r="F239" s="105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1"/>
      <c r="B240" s="1052"/>
      <c r="C240" s="1052"/>
      <c r="D240" s="1052"/>
      <c r="E240" s="1052"/>
      <c r="F240" s="1053"/>
      <c r="G240" s="452" t="s">
        <v>295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1"/>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1"/>
      <c r="B243" s="1052"/>
      <c r="C243" s="1052"/>
      <c r="D243" s="1052"/>
      <c r="E243" s="1052"/>
      <c r="F243" s="105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1"/>
      <c r="B244" s="1052"/>
      <c r="C244" s="1052"/>
      <c r="D244" s="1052"/>
      <c r="E244" s="1052"/>
      <c r="F244" s="105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1"/>
      <c r="B245" s="1052"/>
      <c r="C245" s="1052"/>
      <c r="D245" s="1052"/>
      <c r="E245" s="1052"/>
      <c r="F245" s="105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1"/>
      <c r="B246" s="1052"/>
      <c r="C246" s="1052"/>
      <c r="D246" s="1052"/>
      <c r="E246" s="1052"/>
      <c r="F246" s="105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1"/>
      <c r="B247" s="1052"/>
      <c r="C247" s="1052"/>
      <c r="D247" s="1052"/>
      <c r="E247" s="1052"/>
      <c r="F247" s="105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1"/>
      <c r="B248" s="1052"/>
      <c r="C248" s="1052"/>
      <c r="D248" s="1052"/>
      <c r="E248" s="1052"/>
      <c r="F248" s="105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1"/>
      <c r="B249" s="1052"/>
      <c r="C249" s="1052"/>
      <c r="D249" s="1052"/>
      <c r="E249" s="1052"/>
      <c r="F249" s="105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1"/>
      <c r="B250" s="1052"/>
      <c r="C250" s="1052"/>
      <c r="D250" s="1052"/>
      <c r="E250" s="1052"/>
      <c r="F250" s="105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1"/>
      <c r="B251" s="1052"/>
      <c r="C251" s="1052"/>
      <c r="D251" s="1052"/>
      <c r="E251" s="1052"/>
      <c r="F251" s="105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1"/>
      <c r="B252" s="1052"/>
      <c r="C252" s="1052"/>
      <c r="D252" s="1052"/>
      <c r="E252" s="1052"/>
      <c r="F252" s="105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1"/>
      <c r="B253" s="1052"/>
      <c r="C253" s="1052"/>
      <c r="D253" s="1052"/>
      <c r="E253" s="1052"/>
      <c r="F253" s="1053"/>
      <c r="G253" s="452" t="s">
        <v>297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1"/>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1"/>
      <c r="B256" s="1052"/>
      <c r="C256" s="1052"/>
      <c r="D256" s="1052"/>
      <c r="E256" s="1052"/>
      <c r="F256" s="105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1"/>
      <c r="B257" s="1052"/>
      <c r="C257" s="1052"/>
      <c r="D257" s="1052"/>
      <c r="E257" s="1052"/>
      <c r="F257" s="105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1"/>
      <c r="B258" s="1052"/>
      <c r="C258" s="1052"/>
      <c r="D258" s="1052"/>
      <c r="E258" s="1052"/>
      <c r="F258" s="105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1"/>
      <c r="B259" s="1052"/>
      <c r="C259" s="1052"/>
      <c r="D259" s="1052"/>
      <c r="E259" s="1052"/>
      <c r="F259" s="105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1"/>
      <c r="B260" s="1052"/>
      <c r="C260" s="1052"/>
      <c r="D260" s="1052"/>
      <c r="E260" s="1052"/>
      <c r="F260" s="105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1"/>
      <c r="B261" s="1052"/>
      <c r="C261" s="1052"/>
      <c r="D261" s="1052"/>
      <c r="E261" s="1052"/>
      <c r="F261" s="105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1"/>
      <c r="B262" s="1052"/>
      <c r="C262" s="1052"/>
      <c r="D262" s="1052"/>
      <c r="E262" s="1052"/>
      <c r="F262" s="105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1"/>
      <c r="B263" s="1052"/>
      <c r="C263" s="1052"/>
      <c r="D263" s="1052"/>
      <c r="E263" s="1052"/>
      <c r="F263" s="105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1"/>
      <c r="B264" s="1052"/>
      <c r="C264" s="1052"/>
      <c r="D264" s="1052"/>
      <c r="E264" s="1052"/>
      <c r="F264" s="105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357</v>
      </c>
      <c r="Z3" s="352"/>
      <c r="AA3" s="352"/>
      <c r="AB3" s="352"/>
      <c r="AC3" s="281" t="s">
        <v>342</v>
      </c>
      <c r="AD3" s="281"/>
      <c r="AE3" s="281"/>
      <c r="AF3" s="281"/>
      <c r="AG3" s="281"/>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71">
        <v>1</v>
      </c>
      <c r="B4" s="1071">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357</v>
      </c>
      <c r="Z36" s="352"/>
      <c r="AA36" s="352"/>
      <c r="AB36" s="352"/>
      <c r="AC36" s="281" t="s">
        <v>342</v>
      </c>
      <c r="AD36" s="281"/>
      <c r="AE36" s="281"/>
      <c r="AF36" s="281"/>
      <c r="AG36" s="281"/>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71">
        <v>1</v>
      </c>
      <c r="B37" s="1071">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357</v>
      </c>
      <c r="Z69" s="352"/>
      <c r="AA69" s="352"/>
      <c r="AB69" s="352"/>
      <c r="AC69" s="281" t="s">
        <v>342</v>
      </c>
      <c r="AD69" s="281"/>
      <c r="AE69" s="281"/>
      <c r="AF69" s="281"/>
      <c r="AG69" s="281"/>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71">
        <v>1</v>
      </c>
      <c r="B70" s="1071">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1" t="s">
        <v>342</v>
      </c>
      <c r="AD102" s="281"/>
      <c r="AE102" s="281"/>
      <c r="AF102" s="281"/>
      <c r="AG102" s="281"/>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71">
        <v>1</v>
      </c>
      <c r="B103" s="1071">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1" t="s">
        <v>342</v>
      </c>
      <c r="AD135" s="281"/>
      <c r="AE135" s="281"/>
      <c r="AF135" s="281"/>
      <c r="AG135" s="281"/>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71">
        <v>1</v>
      </c>
      <c r="B136" s="1071">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1" t="s">
        <v>342</v>
      </c>
      <c r="AD168" s="281"/>
      <c r="AE168" s="281"/>
      <c r="AF168" s="281"/>
      <c r="AG168" s="281"/>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71">
        <v>1</v>
      </c>
      <c r="B169" s="1071">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1" t="s">
        <v>342</v>
      </c>
      <c r="AD201" s="281"/>
      <c r="AE201" s="281"/>
      <c r="AF201" s="281"/>
      <c r="AG201" s="281"/>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71">
        <v>1</v>
      </c>
      <c r="B202" s="1071">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1" t="s">
        <v>342</v>
      </c>
      <c r="AD234" s="281"/>
      <c r="AE234" s="281"/>
      <c r="AF234" s="281"/>
      <c r="AG234" s="281"/>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71">
        <v>1</v>
      </c>
      <c r="B235" s="1071">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1" t="s">
        <v>342</v>
      </c>
      <c r="AD267" s="281"/>
      <c r="AE267" s="281"/>
      <c r="AF267" s="281"/>
      <c r="AG267" s="281"/>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71">
        <v>1</v>
      </c>
      <c r="B268" s="1071">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1" t="s">
        <v>342</v>
      </c>
      <c r="AD300" s="281"/>
      <c r="AE300" s="281"/>
      <c r="AF300" s="281"/>
      <c r="AG300" s="281"/>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71">
        <v>1</v>
      </c>
      <c r="B301" s="1071">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1" t="s">
        <v>342</v>
      </c>
      <c r="AD333" s="281"/>
      <c r="AE333" s="281"/>
      <c r="AF333" s="281"/>
      <c r="AG333" s="281"/>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71">
        <v>1</v>
      </c>
      <c r="B334" s="1071">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1" t="s">
        <v>342</v>
      </c>
      <c r="AD366" s="281"/>
      <c r="AE366" s="281"/>
      <c r="AF366" s="281"/>
      <c r="AG366" s="281"/>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71">
        <v>1</v>
      </c>
      <c r="B367" s="1071">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1" t="s">
        <v>342</v>
      </c>
      <c r="AD399" s="281"/>
      <c r="AE399" s="281"/>
      <c r="AF399" s="281"/>
      <c r="AG399" s="281"/>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71">
        <v>1</v>
      </c>
      <c r="B400" s="1071">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1" t="s">
        <v>342</v>
      </c>
      <c r="AD432" s="281"/>
      <c r="AE432" s="281"/>
      <c r="AF432" s="281"/>
      <c r="AG432" s="281"/>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71">
        <v>1</v>
      </c>
      <c r="B433" s="1071">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1" t="s">
        <v>342</v>
      </c>
      <c r="AD465" s="281"/>
      <c r="AE465" s="281"/>
      <c r="AF465" s="281"/>
      <c r="AG465" s="281"/>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71">
        <v>1</v>
      </c>
      <c r="B466" s="1071">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1" t="s">
        <v>342</v>
      </c>
      <c r="AD498" s="281"/>
      <c r="AE498" s="281"/>
      <c r="AF498" s="281"/>
      <c r="AG498" s="281"/>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71">
        <v>1</v>
      </c>
      <c r="B499" s="1071">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1" t="s">
        <v>342</v>
      </c>
      <c r="AD531" s="281"/>
      <c r="AE531" s="281"/>
      <c r="AF531" s="281"/>
      <c r="AG531" s="281"/>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71">
        <v>1</v>
      </c>
      <c r="B532" s="1071">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1" t="s">
        <v>342</v>
      </c>
      <c r="AD564" s="281"/>
      <c r="AE564" s="281"/>
      <c r="AF564" s="281"/>
      <c r="AG564" s="281"/>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71">
        <v>1</v>
      </c>
      <c r="B565" s="1071">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1" t="s">
        <v>342</v>
      </c>
      <c r="AD597" s="281"/>
      <c r="AE597" s="281"/>
      <c r="AF597" s="281"/>
      <c r="AG597" s="281"/>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71">
        <v>1</v>
      </c>
      <c r="B598" s="1071">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1" t="s">
        <v>342</v>
      </c>
      <c r="AD630" s="281"/>
      <c r="AE630" s="281"/>
      <c r="AF630" s="281"/>
      <c r="AG630" s="281"/>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71">
        <v>1</v>
      </c>
      <c r="B631" s="1071">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1" t="s">
        <v>342</v>
      </c>
      <c r="AD663" s="281"/>
      <c r="AE663" s="281"/>
      <c r="AF663" s="281"/>
      <c r="AG663" s="281"/>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71">
        <v>1</v>
      </c>
      <c r="B664" s="1071">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1" t="s">
        <v>342</v>
      </c>
      <c r="AD696" s="281"/>
      <c r="AE696" s="281"/>
      <c r="AF696" s="281"/>
      <c r="AG696" s="281"/>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71">
        <v>1</v>
      </c>
      <c r="B697" s="1071">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1" t="s">
        <v>342</v>
      </c>
      <c r="AD729" s="281"/>
      <c r="AE729" s="281"/>
      <c r="AF729" s="281"/>
      <c r="AG729" s="281"/>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71">
        <v>1</v>
      </c>
      <c r="B730" s="1071">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1" t="s">
        <v>342</v>
      </c>
      <c r="AD762" s="281"/>
      <c r="AE762" s="281"/>
      <c r="AF762" s="281"/>
      <c r="AG762" s="281"/>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71">
        <v>1</v>
      </c>
      <c r="B763" s="1071">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1" t="s">
        <v>342</v>
      </c>
      <c r="AD795" s="281"/>
      <c r="AE795" s="281"/>
      <c r="AF795" s="281"/>
      <c r="AG795" s="281"/>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71">
        <v>1</v>
      </c>
      <c r="B796" s="1071">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1" t="s">
        <v>342</v>
      </c>
      <c r="AD828" s="281"/>
      <c r="AE828" s="281"/>
      <c r="AF828" s="281"/>
      <c r="AG828" s="281"/>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71">
        <v>1</v>
      </c>
      <c r="B829" s="1071">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1" t="s">
        <v>342</v>
      </c>
      <c r="AD861" s="281"/>
      <c r="AE861" s="281"/>
      <c r="AF861" s="281"/>
      <c r="AG861" s="281"/>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71">
        <v>1</v>
      </c>
      <c r="B862" s="107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1" t="s">
        <v>342</v>
      </c>
      <c r="AD894" s="281"/>
      <c r="AE894" s="281"/>
      <c r="AF894" s="281"/>
      <c r="AG894" s="281"/>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71">
        <v>1</v>
      </c>
      <c r="B895" s="107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1" t="s">
        <v>342</v>
      </c>
      <c r="AD927" s="281"/>
      <c r="AE927" s="281"/>
      <c r="AF927" s="281"/>
      <c r="AG927" s="281"/>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71">
        <v>1</v>
      </c>
      <c r="B928" s="107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1" t="s">
        <v>342</v>
      </c>
      <c r="AD960" s="281"/>
      <c r="AE960" s="281"/>
      <c r="AF960" s="281"/>
      <c r="AG960" s="281"/>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71">
        <v>1</v>
      </c>
      <c r="B961" s="107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1" t="s">
        <v>342</v>
      </c>
      <c r="AD993" s="281"/>
      <c r="AE993" s="281"/>
      <c r="AF993" s="281"/>
      <c r="AG993" s="281"/>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71">
        <v>1</v>
      </c>
      <c r="B994" s="107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1" t="s">
        <v>342</v>
      </c>
      <c r="AD1026" s="281"/>
      <c r="AE1026" s="281"/>
      <c r="AF1026" s="281"/>
      <c r="AG1026" s="281"/>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71">
        <v>1</v>
      </c>
      <c r="B1027" s="107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1" t="s">
        <v>342</v>
      </c>
      <c r="AD1059" s="281"/>
      <c r="AE1059" s="281"/>
      <c r="AF1059" s="281"/>
      <c r="AG1059" s="281"/>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71">
        <v>1</v>
      </c>
      <c r="B1060" s="107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1" t="s">
        <v>342</v>
      </c>
      <c r="AD1092" s="281"/>
      <c r="AE1092" s="281"/>
      <c r="AF1092" s="281"/>
      <c r="AG1092" s="281"/>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71">
        <v>1</v>
      </c>
      <c r="B1093" s="107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1" t="s">
        <v>342</v>
      </c>
      <c r="AD1125" s="281"/>
      <c r="AE1125" s="281"/>
      <c r="AF1125" s="281"/>
      <c r="AG1125" s="281"/>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71">
        <v>1</v>
      </c>
      <c r="B1126" s="1071">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1" t="s">
        <v>342</v>
      </c>
      <c r="AD1158" s="281"/>
      <c r="AE1158" s="281"/>
      <c r="AF1158" s="281"/>
      <c r="AG1158" s="281"/>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71">
        <v>1</v>
      </c>
      <c r="B1159" s="1071">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1" t="s">
        <v>342</v>
      </c>
      <c r="AD1191" s="281"/>
      <c r="AE1191" s="281"/>
      <c r="AF1191" s="281"/>
      <c r="AG1191" s="281"/>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71">
        <v>1</v>
      </c>
      <c r="B1192" s="1071">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1" t="s">
        <v>342</v>
      </c>
      <c r="AD1224" s="281"/>
      <c r="AE1224" s="281"/>
      <c r="AF1224" s="281"/>
      <c r="AG1224" s="281"/>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71">
        <v>1</v>
      </c>
      <c r="B1225" s="1071">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1" t="s">
        <v>342</v>
      </c>
      <c r="AD1257" s="281"/>
      <c r="AE1257" s="281"/>
      <c r="AF1257" s="281"/>
      <c r="AG1257" s="281"/>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71">
        <v>1</v>
      </c>
      <c r="B1258" s="1071">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1" t="s">
        <v>342</v>
      </c>
      <c r="AD1290" s="281"/>
      <c r="AE1290" s="281"/>
      <c r="AF1290" s="281"/>
      <c r="AG1290" s="281"/>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71">
        <v>1</v>
      </c>
      <c r="B1291" s="1071">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2020-10-08T16:55:08Z</dcterms:modified>
</cp:coreProperties>
</file>