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<sst xmlns="http://schemas.openxmlformats.org/spreadsheetml/2006/main" count="2952" uniqueCount="676">
  <si>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</si>
  <si>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</si>
  <si>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</si>
  <si>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</si>
  <si>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</si>
  <si>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</si>
  <si>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</si>
  <si>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</si>
  <si>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</si>
  <si>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</si>
  <si>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</si>
  <si>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</si>
  <si>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</si>
  <si>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</si>
  <si>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</si>
  <si>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</si>
  <si>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</si>
  <si>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</si>
  <si>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</si>
  <si>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</si>
  <si>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</si>
  <si>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</si>
  <si>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</si>
  <si>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</si>
  <si>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</si>
  <si>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</si>
  <si>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</si>
  <si>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</si>
  <si>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</si>
  <si>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</si>
  <si>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</si>
  <si>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</si>
  <si>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</si>
  <si>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</si>
  <si>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</si>
  <si>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</si>
  <si>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</si>
  <si>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</si>
  <si>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</si>
  <si>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</si>
  <si>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</si>
  <si>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</si>
  <si>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</si>
  <si>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</si>
  <si>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</si>
  <si>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</si>
  <si>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</si>
  <si>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</si>
  <si>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</si>
  <si>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</si>
  <si>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</si>
  <si>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</si>
  <si>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</si>
  <si>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</si>
  <si>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</si>
  <si>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</si>
  <si>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</si>
  <si>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</si>
  <si>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</si>
  <si>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</si>
  <si>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</si>
  <si>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</si>
  <si>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</si>
  <si>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</si>
  <si>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</si>
  <si>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</si>
  <si>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</si>
  <si>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</si>
  <si>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</si>
  <si>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</si>
  <si>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</si>
  <si>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</si>
  <si>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</si>
  <si>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</si>
  <si>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</si>
  <si>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</si>
  <si>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</si>
  <si>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</si>
  <si>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</si>
  <si>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</si>
  <si>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</si>
  <si>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</si>
  <si>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</si>
  <si>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</si>
  <si>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</si>
  <si>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</si>
  <si>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</si>
  <si>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</si>
  <si>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</si>
  <si>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</si>
  <si>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</si>
  <si>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</si>
  <si>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</si>
  <si>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</si>
  <si>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</si>
  <si>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</si>
  <si>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</si>
  <si>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</si>
  <si>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</si>
  <si>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</si>
  <si>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</si>
  <si>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</si>
  <si>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</si>
  <si>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</si>
  <si>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</si>
  <si>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</si>
  <si>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</si>
  <si>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</si>
  <si>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</si>
  <si>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</si>
  <si>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</si>
  <si>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</si>
  <si>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</si>
  <si>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</si>
  <si>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</si>
  <si>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</si>
  <si>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</si>
  <si>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</si>
  <si>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</si>
  <si>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</si>
  <si>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</si>
  <si>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</si>
  <si>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</si>
  <si>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</si>
  <si>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</si>
  <si>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</si>
  <si>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</si>
  <si>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</si>
  <si>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</si>
  <si>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</si>
  <si>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</si>
  <si>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</si>
  <si>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</si>
  <si>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</si>
  <si>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</si>
  <si>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</si>
  <si>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</si>
  <si>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</si>
  <si>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</si>
  <si>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</si>
  <si>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</si>
  <si>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</si>
  <si>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</si>
  <si>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</si>
  <si>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</si>
  <si>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</si>
  <si>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</si>
  <si>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</si>
  <si>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</si>
  <si>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</si>
  <si>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</si>
  <si>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</si>
  <si>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</si>
  <si>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</si>
  <si>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</si>
  <si>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</si>
  <si>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</si>
  <si>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</si>
  <si>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</si>
  <si>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</si>
  <si>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</si>
  <si>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</si>
  <si>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</si>
  <si>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</si>
  <si>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</si>
  <si>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</si>
  <si>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</si>
  <si>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</si>
  <si>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</si>
  <si>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</si>
  <si>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</si>
  <si>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</si>
  <si>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</si>
  <si>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</si>
  <si>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</si>
  <si>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</si>
  <si>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</si>
  <si>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</si>
  <si>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</si>
  <si>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</si>
  <si>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</si>
  <si>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</si>
  <si>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</si>
  <si>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</si>
  <si>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</si>
  <si>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</si>
  <si>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</si>
  <si>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</si>
  <si>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</si>
  <si>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</si>
  <si>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</si>
  <si>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</si>
  <si>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</si>
  <si>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</si>
  <si>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</si>
  <si>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</si>
  <si>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</si>
  <si>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</si>
  <si>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</si>
  <si>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</si>
  <si>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</si>
  <si>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</si>
  <si>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</si>
  <si>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</si>
  <si>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</si>
  <si>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</si>
  <si>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</si>
  <si>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</si>
  <si>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</si>
  <si>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</si>
  <si>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</si>
  <si>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</si>
  <si>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</si>
  <si>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</si>
  <si>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</si>
  <si>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</si>
  <si>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</si>
  <si>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</si>
  <si>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</si>
  <si>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</si>
  <si>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</si>
  <si>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</si>
  <si>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</si>
  <si>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</si>
  <si>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</si>
  <si>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</si>
  <si>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</si>
  <si>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</si>
  <si>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</si>
  <si>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</si>
  <si>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</si>
  <si>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</si>
  <si>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</si>
  <si>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</si>
  <si>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</si>
  <si>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</si>
  <si>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</si>
  <si>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</si>
  <si>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</si>
  <si>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</si>
  <si>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</si>
  <si>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</si>
  <si>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</si>
  <si>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</si>
  <si>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</si>
  <si>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</si>
  <si>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</si>
  <si>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</si>
  <si>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</si>
  <si>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</si>
  <si>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</si>
  <si>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</si>
  <si>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</si>
  <si>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</si>
  <si>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</si>
  <si>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</si>
  <si>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</si>
  <si>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</si>
  <si>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</si>
  <si>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</si>
  <si>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</si>
  <si>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</si>
  <si>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</si>
  <si>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</si>
  <si>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</si>
  <si>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</si>
  <si>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</si>
  <si>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</si>
  <si>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</si>
  <si>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</si>
  <si>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</si>
  <si>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</si>
  <si>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</si>
  <si>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</si>
  <si>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</si>
  <si>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</si>
  <si>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</si>
  <si>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</si>
  <si>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</si>
  <si>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</si>
  <si>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</si>
  <si>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</si>
  <si>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</si>
  <si>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</si>
  <si>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</si>
  <si>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</si>
  <si>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</si>
  <si>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</si>
  <si>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</si>
  <si>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</si>
  <si>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</si>
  <si>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</si>
  <si>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</si>
  <si>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</si>
  <si>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</si>
  <si>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</si>
  <si>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</si>
  <si>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</si>
  <si>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</si>
  <si>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</si>
  <si>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</si>
  <si>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</si>
  <si>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</si>
  <si>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</si>
  <si>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</si>
  <si>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</si>
  <si>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</si>
  <si>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</si>
  <si>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</si>
  <si>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</si>
  <si>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</si>
  <si>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</si>
  <si>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</si>
  <si>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</si>
  <si>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</si>
  <si>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</si>
  <si>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</si>
  <si>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</si>
  <si>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</si>
  <si>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</si>
  <si>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</si>
  <si>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</si>
  <si>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</si>
  <si>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</si>
  <si>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</si>
  <si>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</si>
  <si>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</si>
  <si>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</si>
  <si>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</si>
  <si>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</si>
  <si>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</si>
  <si>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</si>
  <si>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</si>
  <si>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</si>
  <si>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</si>
  <si>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</si>
  <si>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</si>
  <si>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</si>
  <si>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</si>
  <si>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</si>
  <si>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</si>
  <si>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</si>
  <si>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</si>
  <si>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</si>
  <si>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</si>
  <si>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</si>
  <si>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</si>
  <si>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</si>
  <si>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</si>
  <si>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</si>
  <si>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</si>
  <si>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</si>
  <si>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</si>
  <si>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</si>
  <si>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</si>
  <si>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</si>
  <si>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</si>
  <si>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</si>
  <si>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</si>
  <si>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</si>
  <si>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</si>
  <si>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</si>
  <si>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</si>
  <si>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</si>
  <si>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</si>
  <si>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</si>
  <si>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</si>
  <si>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</si>
  <si>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</si>
  <si>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</si>
  <si>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</si>
  <si>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</si>
  <si>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</si>
  <si>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</si>
  <si>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</si>
  <si>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</si>
  <si>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</si>
  <si>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</si>
  <si>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</si>
  <si>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</si>
  <si>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</si>
  <si>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</si>
  <si>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</si>
  <si>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</si>
  <si>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</si>
  <si>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</si>
  <si>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</si>
  <si>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</si>
  <si>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</si>
  <si>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</si>
  <si>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</si>
  <si>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</si>
  <si>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</si>
  <si>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</si>
  <si>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</si>
  <si>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</si>
  <si>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</si>
  <si>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</si>
  <si>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</si>
  <si>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</si>
  <si>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</si>
  <si>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</si>
  <si>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</si>
  <si>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</si>
  <si>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</si>
  <si>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</si>
  <si>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</si>
  <si>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</si>
  <si>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</si>
  <si>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</si>
  <si>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</si>
  <si>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</si>
  <si>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</si>
  <si>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</si>
  <si>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</si>
  <si>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</si>
  <si>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</si>
  <si>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</si>
  <si>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</si>
  <si>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</si>
  <si>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</si>
  <si>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</si>
  <si>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</si>
  <si>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</si>
  <si>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</si>
  <si>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</si>
  <si>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</si>
  <si>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</si>
  <si>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</si>
  <si>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</si>
  <si>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</si>
  <si>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</si>
  <si>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</si>
  <si>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</si>
  <si>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</si>
  <si>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</si>
  <si>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</si>
  <si>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</si>
  <si>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</si>
  <si>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</si>
  <si>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</si>
  <si>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</si>
  <si>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</si>
  <si>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</si>
  <si>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</si>
  <si>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</si>
  <si>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</si>
  <si>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</si>
  <si>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</si>
  <si>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</si>
  <si>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</si>
  <si>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</si>
  <si>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</si>
  <si>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</si>
  <si>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</si>
  <si>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</si>
  <si>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</si>
  <si>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</si>
  <si>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</si>
  <si>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</si>
  <si>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</si>
  <si>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</si>
  <si>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</si>
  <si>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</si>
  <si>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</si>
  <si>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</si>
  <si>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</si>
  <si>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</si>
  <si>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</si>
  <si>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</si>
  <si>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</si>
  <si>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</si>
  <si>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</si>
  <si>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</si>
  <si>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</si>
  <si>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</si>
  <si>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</si>
  <si>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</si>
  <si>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</si>
  <si>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</si>
  <si>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</si>
  <si>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</si>
  <si>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</si>
  <si>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</si>
  <si>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</si>
  <si>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</si>
  <si>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</si>
  <si>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</si>
  <si>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</si>
  <si>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</si>
  <si>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</si>
  <si>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</si>
  <si>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</si>
  <si>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</si>
  <si>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</si>
  <si>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</si>
  <si>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</si>
  <si>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</si>
  <si>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</si>
  <si>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</si>
  <si>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</si>
  <si>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</si>
  <si>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</si>
  <si>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</si>
  <si>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</si>
  <si>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</si>
  <si>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</si>
  <si>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</si>
  <si>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</si>
  <si>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</si>
  <si>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</si>
  <si>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</si>
  <si>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</si>
  <si>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</si>
  <si>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</si>
  <si>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</si>
  <si>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</si>
  <si>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</si>
  <si>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</si>
  <si>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</si>
  <si>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</si>
  <si>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</si>
  <si>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</si>
  <si>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</si>
  <si>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</si>
  <si>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</si>
  <si>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</si>
  <si>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</si>
  <si>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</si>
  <si>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</si>
  <si>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</si>
  <si>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</si>
  <si>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</si>
  <si>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</si>
  <si>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</si>
  <si>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</si>
  <si>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</si>
  <si>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</si>
  <si>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</si>
  <si>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</si>
  <si>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</si>
  <si>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</si>
  <si>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</si>
  <si>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</si>
  <si>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</si>
  <si>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</si>
  <si>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</si>
  <si>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</si>
  <si>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</si>
  <si>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</si>
  <si>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</si>
  <si>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</si>
  <si>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</si>
  <si>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</si>
  <si>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</si>
  <si>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</si>
  <si>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</si>
  <si>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</si>
  <si>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</si>
  <si>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</si>
  <si>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</si>
  <si>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</si>
  <si>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</si>
  <si>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</si>
  <si>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</si>
  <si>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</si>
  <si>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</si>
  <si>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</si>
  <si>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</si>
  <si>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</si>
  <si>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</si>
  <si>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厚生労働省</t>
    <rPh sb="0" eb="2">
      <t>コウセイ</t>
    </rPh>
    <rPh sb="2" eb="5">
      <t>ロウドウショウ</t>
    </rPh>
    <phoneticPr fontId="5"/>
  </si>
  <si>
    <t>臨床研究登録情報の検索ポータルサイト運営事業</t>
  </si>
  <si>
    <t>平成２６年度</t>
  </si>
  <si>
    <t>研究開発振興課</t>
  </si>
  <si>
    <t>医薬品審査等業務庁費</t>
  </si>
  <si>
    <t>諸謝金</t>
  </si>
  <si>
    <t>委員等旅費</t>
  </si>
  <si>
    <t>職員旅費</t>
  </si>
  <si>
    <t>前年度以上の治験届出数達成を目指す。</t>
  </si>
  <si>
    <t>治験届出数</t>
  </si>
  <si>
    <t>独立行医政法人医薬品医療機器総合機構にて受理した治験届出数</t>
  </si>
  <si>
    <t>件</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</si>
  <si>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</si>
  <si>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</si>
  <si>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</si>
  <si>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臨床研究登録情報ポータルサイトからWHOへの送信対象となる臨床研究登録数</t>
  </si>
  <si>
    <t>臨床研究登録情報ポータルサイト閲覧件数</t>
  </si>
  <si>
    <t>臨床研究登録情報ポータルサイト閲覧件数単位当たりコスト
＝X／Y　
X：「執行額」（百万円）
Y：「閲覧件数」　　　　　　　　　　　　</t>
    <rPh sb="0" eb="2">
      <t>リンショウ</t>
    </rPh>
    <rPh sb="2" eb="4">
      <t>ケンキュウ</t>
    </rPh>
    <rPh sb="4" eb="6">
      <t>トウロク</t>
    </rPh>
    <rPh sb="6" eb="8">
      <t>ジョウホウ</t>
    </rPh>
    <rPh sb="15" eb="17">
      <t>エツラン</t>
    </rPh>
    <rPh sb="17" eb="19">
      <t>ケンスウ</t>
    </rPh>
    <rPh sb="19" eb="21">
      <t>タンイ</t>
    </rPh>
    <rPh sb="21" eb="22">
      <t>ア</t>
    </rPh>
    <rPh sb="37" eb="40">
      <t>シッコウガク</t>
    </rPh>
    <rPh sb="42" eb="44">
      <t>ヒャクマン</t>
    </rPh>
    <rPh sb="44" eb="45">
      <t>エン</t>
    </rPh>
    <rPh sb="50" eb="52">
      <t>エツラン</t>
    </rPh>
    <rPh sb="52" eb="54">
      <t>ケンスウ</t>
    </rPh>
    <phoneticPr fontId="5"/>
  </si>
  <si>
    <t>臨床研究登録情報ポータルサイトからWHOへの送信対象となる臨床研究登録数単位当たりコスト＝X／Y　
X：「執行額」（百万円）
Y：「登録数」　　　　　　　　　　　　</t>
    <rPh sb="66" eb="69">
      <t>トウロクスウ</t>
    </rPh>
    <phoneticPr fontId="5"/>
  </si>
  <si>
    <t>円</t>
    <rPh sb="0" eb="1">
      <t>エン</t>
    </rPh>
    <phoneticPr fontId="5"/>
  </si>
  <si>
    <t>　X　/　Y</t>
  </si>
  <si>
    <t>50/1,063,838</t>
  </si>
  <si>
    <t>50/1,867,637</t>
  </si>
  <si>
    <t>50/33,924</t>
  </si>
  <si>
    <t>50/39,490</t>
  </si>
  <si>
    <t>施策大目標８　革新的な医療技術の実用化を促進するとともに、医薬品産業等の振興を図ること</t>
  </si>
  <si>
    <t>革新的な医療技術の実用化を促進するとともに、医薬品産業等の振興を図ること（施策目標Ⅰ－８－１）</t>
  </si>
  <si>
    <t>○</t>
    <phoneticPr fontId="5"/>
  </si>
  <si>
    <t>○</t>
    <phoneticPr fontId="5"/>
  </si>
  <si>
    <t>臨床研究・治験の活性化という政策目的達成に向けて、優先度の高い事業である。</t>
    <rPh sb="0" eb="2">
      <t>リンショウ</t>
    </rPh>
    <rPh sb="2" eb="4">
      <t>ケンキュウ</t>
    </rPh>
    <rPh sb="5" eb="7">
      <t>チケン</t>
    </rPh>
    <rPh sb="8" eb="11">
      <t>カッセイカ</t>
    </rPh>
    <rPh sb="14" eb="16">
      <t>セイサク</t>
    </rPh>
    <rPh sb="16" eb="18">
      <t>モクテキ</t>
    </rPh>
    <rPh sb="18" eb="20">
      <t>タッセイ</t>
    </rPh>
    <rPh sb="21" eb="22">
      <t>ム</t>
    </rPh>
    <rPh sb="25" eb="28">
      <t>ユウセンド</t>
    </rPh>
    <rPh sb="29" eb="30">
      <t>タカ</t>
    </rPh>
    <rPh sb="31" eb="33">
      <t>ジギョウ</t>
    </rPh>
    <phoneticPr fontId="5"/>
  </si>
  <si>
    <t>有</t>
    <rPh sb="0" eb="1">
      <t>アリ</t>
    </rPh>
    <phoneticPr fontId="5"/>
  </si>
  <si>
    <t>基本的に国で実施する業務を委託しており、妥当である。</t>
    <rPh sb="0" eb="2">
      <t>キホン</t>
    </rPh>
    <rPh sb="2" eb="3">
      <t>テキ</t>
    </rPh>
    <rPh sb="4" eb="5">
      <t>クニ</t>
    </rPh>
    <rPh sb="6" eb="8">
      <t>ジッシ</t>
    </rPh>
    <rPh sb="10" eb="12">
      <t>ギョウム</t>
    </rPh>
    <rPh sb="13" eb="15">
      <t>イタク</t>
    </rPh>
    <rPh sb="20" eb="22">
      <t>ダトウ</t>
    </rPh>
    <phoneticPr fontId="5"/>
  </si>
  <si>
    <t>‐</t>
  </si>
  <si>
    <t>－</t>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</si>
  <si>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</si>
  <si>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事業実施に真に必要なものだけの支出であり、コストの低減に努めている。</t>
    <rPh sb="0" eb="2">
      <t>ジギョウ</t>
    </rPh>
    <rPh sb="2" eb="4">
      <t>ジッシ</t>
    </rPh>
    <rPh sb="5" eb="6">
      <t>シン</t>
    </rPh>
    <rPh sb="7" eb="9">
      <t>ヒツヨウ</t>
    </rPh>
    <rPh sb="15" eb="17">
      <t>シシュツ</t>
    </rPh>
    <rPh sb="25" eb="27">
      <t>テイゲン</t>
    </rPh>
    <rPh sb="28" eb="29">
      <t>ツト</t>
    </rPh>
    <phoneticPr fontId="5"/>
  </si>
  <si>
    <t>国が主体的に取り組むことにより、効果的な実績をあげることができた。</t>
    <rPh sb="0" eb="1">
      <t>クニ</t>
    </rPh>
    <rPh sb="2" eb="5">
      <t>シュタイテキ</t>
    </rPh>
    <rPh sb="6" eb="7">
      <t>ト</t>
    </rPh>
    <rPh sb="8" eb="9">
      <t>ク</t>
    </rPh>
    <rPh sb="16" eb="19">
      <t>コウカテキ</t>
    </rPh>
    <rPh sb="20" eb="22">
      <t>ジッセキ</t>
    </rPh>
    <phoneticPr fontId="5"/>
  </si>
  <si>
    <t>臨床研究登録情報の検索ポータルサイトは国民・患者にとっての利用しやすさを重視し事業を行っており、その閲覧件数等から、成果物は着実に活用されていると評価できる。</t>
    <rPh sb="19" eb="21">
      <t>コクミン</t>
    </rPh>
    <rPh sb="22" eb="24">
      <t>カンジャ</t>
    </rPh>
    <rPh sb="29" eb="31">
      <t>リヨウ</t>
    </rPh>
    <rPh sb="36" eb="38">
      <t>ジュウシ</t>
    </rPh>
    <rPh sb="39" eb="41">
      <t>ジギョウ</t>
    </rPh>
    <rPh sb="42" eb="43">
      <t>オコナ</t>
    </rPh>
    <rPh sb="50" eb="52">
      <t>エツラン</t>
    </rPh>
    <rPh sb="52" eb="54">
      <t>ケンスウ</t>
    </rPh>
    <rPh sb="54" eb="55">
      <t>トウ</t>
    </rPh>
    <rPh sb="58" eb="61">
      <t>セイカブツ</t>
    </rPh>
    <rPh sb="62" eb="64">
      <t>チャクジツ</t>
    </rPh>
    <rPh sb="65" eb="67">
      <t>カツヨウ</t>
    </rPh>
    <rPh sb="73" eb="75">
      <t>ヒョウカ</t>
    </rPh>
    <phoneticPr fontId="5"/>
  </si>
  <si>
    <t>-</t>
    <phoneticPr fontId="5"/>
  </si>
  <si>
    <t>臨床研究登録情報の検索ポータルサイト運営事業については、引き続き、国民・患者が求めている情報を調査・検討し、より利用しやすいものとなるよう運営していく。</t>
    <rPh sb="28" eb="29">
      <t>ヒ</t>
    </rPh>
    <rPh sb="30" eb="31">
      <t>ツヅ</t>
    </rPh>
    <rPh sb="33" eb="35">
      <t>コクミン</t>
    </rPh>
    <rPh sb="36" eb="38">
      <t>カンジャ</t>
    </rPh>
    <rPh sb="39" eb="40">
      <t>モト</t>
    </rPh>
    <rPh sb="44" eb="46">
      <t>ジョウホウ</t>
    </rPh>
    <rPh sb="47" eb="49">
      <t>チョウサ</t>
    </rPh>
    <rPh sb="50" eb="52">
      <t>ケントウ</t>
    </rPh>
    <rPh sb="56" eb="58">
      <t>リヨウ</t>
    </rPh>
    <rPh sb="69" eb="71">
      <t>ウンエイ</t>
    </rPh>
    <phoneticPr fontId="5"/>
  </si>
  <si>
    <t>新26-021</t>
  </si>
  <si>
    <t>239</t>
  </si>
  <si>
    <t>234</t>
  </si>
  <si>
    <t>0241</t>
  </si>
  <si>
    <t>0243</t>
    <phoneticPr fontId="5"/>
  </si>
  <si>
    <t>○臨床研究登録情報の検索ポータルサイト運営業務</t>
  </si>
  <si>
    <t>A.国立保健医療科学院</t>
    <rPh sb="2" eb="4">
      <t>コクリツ</t>
    </rPh>
    <rPh sb="4" eb="6">
      <t>ホケン</t>
    </rPh>
    <rPh sb="6" eb="8">
      <t>イリョウ</t>
    </rPh>
    <rPh sb="8" eb="11">
      <t>カガクイン</t>
    </rPh>
    <phoneticPr fontId="5"/>
  </si>
  <si>
    <t>C.職員（複数名）</t>
    <phoneticPr fontId="5"/>
  </si>
  <si>
    <t>雑役務費</t>
    <rPh sb="0" eb="2">
      <t>ザツエキ</t>
    </rPh>
    <rPh sb="2" eb="4">
      <t>ムヒ</t>
    </rPh>
    <phoneticPr fontId="5"/>
  </si>
  <si>
    <t>臨床研究情報検索ポータルサイト運用等</t>
    <rPh sb="17" eb="18">
      <t>トウ</t>
    </rPh>
    <phoneticPr fontId="5"/>
  </si>
  <si>
    <t>臨床研究情報検索ポータルサイト運用保守</t>
    <phoneticPr fontId="5"/>
  </si>
  <si>
    <t>旅費</t>
    <rPh sb="0" eb="2">
      <t>リョヒ</t>
    </rPh>
    <phoneticPr fontId="5"/>
  </si>
  <si>
    <t>出張にかかる旅費</t>
    <phoneticPr fontId="5"/>
  </si>
  <si>
    <t>国立保健医療科学院</t>
    <rPh sb="0" eb="2">
      <t>コクリツ</t>
    </rPh>
    <rPh sb="2" eb="4">
      <t>ホケン</t>
    </rPh>
    <rPh sb="4" eb="6">
      <t>イリョウ</t>
    </rPh>
    <rPh sb="6" eb="9">
      <t>カガクイン</t>
    </rPh>
    <phoneticPr fontId="5"/>
  </si>
  <si>
    <t>ポータルサイト運営、保守等</t>
    <rPh sb="7" eb="9">
      <t>ウンエイ</t>
    </rPh>
    <rPh sb="10" eb="12">
      <t>ホシュ</t>
    </rPh>
    <rPh sb="12" eb="13">
      <t>トウ</t>
    </rPh>
    <phoneticPr fontId="5"/>
  </si>
  <si>
    <t>-</t>
    <phoneticPr fontId="5"/>
  </si>
  <si>
    <t>期間業務職員（複数名）</t>
  </si>
  <si>
    <t>－</t>
  </si>
  <si>
    <t>期間業務職員給与</t>
  </si>
  <si>
    <t>ファーマメディカルソリューション株式会社</t>
  </si>
  <si>
    <t>スタートコム（株）</t>
  </si>
  <si>
    <t>（株）フォーサイト</t>
  </si>
  <si>
    <t>物品販売</t>
  </si>
  <si>
    <t>兼松エレクトロニクス株式会社</t>
  </si>
  <si>
    <t>株式会社根本商事</t>
  </si>
  <si>
    <t>職員（複数名）</t>
  </si>
  <si>
    <t>出張にかかる旅費</t>
  </si>
  <si>
    <t>－</t>
    <phoneticPr fontId="5"/>
  </si>
  <si>
    <t>-</t>
    <phoneticPr fontId="5"/>
  </si>
  <si>
    <t>51/4,710,655</t>
    <phoneticPr fontId="5"/>
  </si>
  <si>
    <t>51/44,416</t>
    <phoneticPr fontId="5"/>
  </si>
  <si>
    <t xml:space="preserve">近年、臨床研究が高度かつ複雑なものとなってきており、「臨床研究・治験活性化5か年計画2012」を踏まえ、倫理審査委員会の審査の質を担保することを目指すとともに、臨床研究・治験の情報提供について、国民・患者が求めている情報を調査・検討し、利用しやすいものとなるよう臨床研究・治験ポータルサイトを運用する。
</t>
    <phoneticPr fontId="5"/>
  </si>
  <si>
    <t>予算の執行は国立保健医療科学院で実施しており、全て把握している。
臨床研究登録情報の検索ポータルサイト運営事業については、閲覧件数等から、成果物は着実に活用されていると考えられ、今後も適切に運営してく必要がある。</t>
    <rPh sb="0" eb="2">
      <t>ヨサン</t>
    </rPh>
    <rPh sb="3" eb="5">
      <t>シッコウ</t>
    </rPh>
    <rPh sb="6" eb="8">
      <t>コクリツ</t>
    </rPh>
    <rPh sb="8" eb="10">
      <t>ホケン</t>
    </rPh>
    <rPh sb="10" eb="12">
      <t>イリョウ</t>
    </rPh>
    <rPh sb="12" eb="15">
      <t>カガクイン</t>
    </rPh>
    <rPh sb="16" eb="18">
      <t>ジッシ</t>
    </rPh>
    <rPh sb="23" eb="24">
      <t>スベ</t>
    </rPh>
    <rPh sb="25" eb="27">
      <t>ハアク</t>
    </rPh>
    <rPh sb="51" eb="53">
      <t>ウンエイ</t>
    </rPh>
    <rPh sb="53" eb="55">
      <t>ジギョウ</t>
    </rPh>
    <rPh sb="61" eb="63">
      <t>エツラン</t>
    </rPh>
    <rPh sb="63" eb="65">
      <t>ケンスウ</t>
    </rPh>
    <rPh sb="65" eb="66">
      <t>トウ</t>
    </rPh>
    <rPh sb="69" eb="72">
      <t>セイカブツ</t>
    </rPh>
    <rPh sb="73" eb="75">
      <t>チャクジツ</t>
    </rPh>
    <rPh sb="76" eb="78">
      <t>カツヨウ</t>
    </rPh>
    <rPh sb="84" eb="85">
      <t>カンガ</t>
    </rPh>
    <rPh sb="89" eb="91">
      <t>コンゴ</t>
    </rPh>
    <rPh sb="92" eb="94">
      <t>テキセツ</t>
    </rPh>
    <rPh sb="95" eb="97">
      <t>ウンエイ</t>
    </rPh>
    <rPh sb="100" eb="102">
      <t>ヒツヨウ</t>
    </rPh>
    <phoneticPr fontId="5"/>
  </si>
  <si>
    <t>無</t>
  </si>
  <si>
    <t>臨床研究登録情報の検索ポータルサイト運営事業における運用保守業務等は一般競争入札で選定しており、競争性は担保されている。なお、臨床研究情報のデータに関して専門的な知識を持つ業者が非常に少ないため、結果として一者応札となったものであるが、今後においては、専門知識を持つ業者に入札参加の声掛けを行う等、改善を図る。</t>
    <rPh sb="26" eb="28">
      <t>ウンヨウ</t>
    </rPh>
    <rPh sb="28" eb="30">
      <t>ホシュ</t>
    </rPh>
    <rPh sb="30" eb="32">
      <t>ギョウム</t>
    </rPh>
    <rPh sb="32" eb="33">
      <t>トウ</t>
    </rPh>
    <rPh sb="34" eb="36">
      <t>イッパン</t>
    </rPh>
    <rPh sb="36" eb="38">
      <t>キョウソウ</t>
    </rPh>
    <rPh sb="38" eb="40">
      <t>ニュウサツ</t>
    </rPh>
    <rPh sb="41" eb="43">
      <t>センテイ</t>
    </rPh>
    <rPh sb="48" eb="51">
      <t>キョウソウセイ</t>
    </rPh>
    <rPh sb="52" eb="54">
      <t>タンポ</t>
    </rPh>
    <rPh sb="63" eb="65">
      <t>リンショウ</t>
    </rPh>
    <rPh sb="65" eb="67">
      <t>ケンキュウ</t>
    </rPh>
    <rPh sb="67" eb="69">
      <t>ジョウホウ</t>
    </rPh>
    <rPh sb="74" eb="75">
      <t>カン</t>
    </rPh>
    <rPh sb="77" eb="80">
      <t>センモンテキ</t>
    </rPh>
    <rPh sb="81" eb="83">
      <t>チシキ</t>
    </rPh>
    <rPh sb="84" eb="85">
      <t>モ</t>
    </rPh>
    <rPh sb="86" eb="88">
      <t>ギョウシャ</t>
    </rPh>
    <rPh sb="89" eb="91">
      <t>ヒジョウ</t>
    </rPh>
    <rPh sb="92" eb="93">
      <t>スク</t>
    </rPh>
    <rPh sb="98" eb="100">
      <t>ケッカ</t>
    </rPh>
    <rPh sb="103" eb="104">
      <t>イッ</t>
    </rPh>
    <rPh sb="104" eb="105">
      <t>シャ</t>
    </rPh>
    <rPh sb="105" eb="107">
      <t>オウサツ</t>
    </rPh>
    <rPh sb="118" eb="120">
      <t>コンゴ</t>
    </rPh>
    <rPh sb="126" eb="128">
      <t>センモン</t>
    </rPh>
    <rPh sb="128" eb="130">
      <t>チシキ</t>
    </rPh>
    <rPh sb="131" eb="132">
      <t>モ</t>
    </rPh>
    <rPh sb="133" eb="135">
      <t>ギョウシャ</t>
    </rPh>
    <rPh sb="136" eb="138">
      <t>ニュウサツ</t>
    </rPh>
    <rPh sb="138" eb="140">
      <t>サンカ</t>
    </rPh>
    <rPh sb="141" eb="143">
      <t>コエガ</t>
    </rPh>
    <rPh sb="145" eb="146">
      <t>オコナ</t>
    </rPh>
    <rPh sb="147" eb="148">
      <t>トウ</t>
    </rPh>
    <rPh sb="149" eb="151">
      <t>カイゼン</t>
    </rPh>
    <rPh sb="152" eb="153">
      <t>ハカ</t>
    </rPh>
    <phoneticPr fontId="5"/>
  </si>
  <si>
    <t>「臨床研究・治験活性化５か年計画２０１２」（平成24年3月30日文部科学省・厚生労働省）
「日本再興戦略」（平成25年6月14日閣議決定）
「臨床研究・治験の推進に関する 今後の方向性について2019 年版とりまとめ」（令和元年12月6日厚生科学審議会臨床研究部会）</t>
    <rPh sb="110" eb="112">
      <t>レイワ</t>
    </rPh>
    <rPh sb="112" eb="114">
      <t>ガンネン</t>
    </rPh>
    <rPh sb="116" eb="117">
      <t>ガツ</t>
    </rPh>
    <rPh sb="118" eb="119">
      <t>ニチ</t>
    </rPh>
    <phoneticPr fontId="5"/>
  </si>
  <si>
    <t>活動指標である「ポータルサイト閲覧件数」は、測定指標である「臨床研究登録情報ポータルサイト閲覧件数」と同じ指標であり、「臨床研究登録情報ポータルサイト閲覧件数」の増加により、国民・患者にとっての利用しやすさの向上を表していると考えられるため、その数値を伸ばすことにより、医薬品産業等の振興をより一層促進することができる。</t>
    <phoneticPr fontId="5"/>
  </si>
  <si>
    <t>年々低減しており、最小限の費用で効果的な成果を見出せたと考える。</t>
    <rPh sb="0" eb="2">
      <t>ネンネン</t>
    </rPh>
    <rPh sb="2" eb="4">
      <t>テイゲン</t>
    </rPh>
    <rPh sb="28" eb="29">
      <t>カンガ</t>
    </rPh>
    <phoneticPr fontId="5"/>
  </si>
  <si>
    <t>順調に推移しており、国民・患者にとっての利用のしやすさは向上していると評価できる。</t>
    <rPh sb="0" eb="2">
      <t>ジュンチョウ</t>
    </rPh>
    <rPh sb="3" eb="5">
      <t>スイイ</t>
    </rPh>
    <rPh sb="10" eb="12">
      <t>コクミン</t>
    </rPh>
    <rPh sb="13" eb="15">
      <t>カンジャ</t>
    </rPh>
    <rPh sb="20" eb="22">
      <t>リヨウ</t>
    </rPh>
    <rPh sb="28" eb="30">
      <t>コウジョウ</t>
    </rPh>
    <rPh sb="35" eb="37">
      <t>ヒョウカ</t>
    </rPh>
    <phoneticPr fontId="5"/>
  </si>
  <si>
    <t>△</t>
  </si>
  <si>
    <t>全国的な臨床研究・治験の活性化を図るための事業であり、国費を投入しなければ事業目的が達成できない。</t>
    <rPh sb="0" eb="3">
      <t>ゼンコクテキ</t>
    </rPh>
    <rPh sb="4" eb="6">
      <t>リンショウ</t>
    </rPh>
    <rPh sb="6" eb="8">
      <t>ケンキュウ</t>
    </rPh>
    <rPh sb="9" eb="11">
      <t>チケン</t>
    </rPh>
    <rPh sb="12" eb="15">
      <t>カッセイカ</t>
    </rPh>
    <rPh sb="16" eb="17">
      <t>ハカ</t>
    </rPh>
    <rPh sb="21" eb="23">
      <t>ジギョウ</t>
    </rPh>
    <rPh sb="27" eb="29">
      <t>コクヒ</t>
    </rPh>
    <rPh sb="30" eb="32">
      <t>トウニュウ</t>
    </rPh>
    <rPh sb="37" eb="39">
      <t>ジギョウ</t>
    </rPh>
    <rPh sb="39" eb="41">
      <t>モクテキ</t>
    </rPh>
    <rPh sb="42" eb="44">
      <t>タッセイ</t>
    </rPh>
    <phoneticPr fontId="5"/>
  </si>
  <si>
    <t>実績評価や計画を遂行していくための補助は、国が実施すべきものである。</t>
    <rPh sb="0" eb="2">
      <t>ジッセキ</t>
    </rPh>
    <rPh sb="2" eb="4">
      <t>ヒョウカ</t>
    </rPh>
    <rPh sb="5" eb="7">
      <t>ケイカク</t>
    </rPh>
    <rPh sb="8" eb="10">
      <t>スイコウ</t>
    </rPh>
    <rPh sb="17" eb="19">
      <t>ホジョ</t>
    </rPh>
    <rPh sb="21" eb="22">
      <t>クニ</t>
    </rPh>
    <rPh sb="23" eb="25">
      <t>ジッシ</t>
    </rPh>
    <phoneticPr fontId="5"/>
  </si>
  <si>
    <t>令和元年度実績においては、治験届出数が目標を下回っている。これは、新型コロナウイルス感染症により、治験の実施を控えていること等も考えられ、今後注視が必要である。</t>
    <rPh sb="0" eb="2">
      <t>レイワ</t>
    </rPh>
    <rPh sb="2" eb="4">
      <t>ガンネン</t>
    </rPh>
    <rPh sb="4" eb="5">
      <t>ド</t>
    </rPh>
    <rPh sb="5" eb="7">
      <t>ジッセキ</t>
    </rPh>
    <rPh sb="13" eb="15">
      <t>チケン</t>
    </rPh>
    <rPh sb="15" eb="17">
      <t>トドケデ</t>
    </rPh>
    <rPh sb="17" eb="18">
      <t>スウ</t>
    </rPh>
    <rPh sb="19" eb="21">
      <t>モクヒョウ</t>
    </rPh>
    <rPh sb="22" eb="24">
      <t>シタマワ</t>
    </rPh>
    <rPh sb="33" eb="35">
      <t>シンガタ</t>
    </rPh>
    <rPh sb="42" eb="45">
      <t>カンセンショウ</t>
    </rPh>
    <rPh sb="49" eb="51">
      <t>チケン</t>
    </rPh>
    <rPh sb="52" eb="54">
      <t>ジッシ</t>
    </rPh>
    <rPh sb="55" eb="56">
      <t>ヒカ</t>
    </rPh>
    <rPh sb="62" eb="63">
      <t>ナド</t>
    </rPh>
    <rPh sb="64" eb="65">
      <t>カンガ</t>
    </rPh>
    <rPh sb="69" eb="71">
      <t>コンゴ</t>
    </rPh>
    <rPh sb="71" eb="73">
      <t>チュウシ</t>
    </rPh>
    <rPh sb="74" eb="76">
      <t>ヒツヨウ</t>
    </rPh>
    <phoneticPr fontId="5"/>
  </si>
  <si>
    <t>ポータルサイト運営</t>
  </si>
  <si>
    <t>その他</t>
  </si>
  <si>
    <t>倫理審査委員会報告システム他運用保守</t>
  </si>
  <si>
    <t>随意契約
（少額）</t>
  </si>
  <si>
    <t>臨床研究情報検索ポータルサイトの調査・運用、ｊＲＣＴの運営支援業務</t>
  </si>
  <si>
    <t>備品販売</t>
  </si>
  <si>
    <t>（公社）日本医師会　治験促進センター</t>
  </si>
  <si>
    <t>臨床試験登録システムにかかる試験情報登録マニュアル作成業務他</t>
  </si>
  <si>
    <t>テガラ株式会社</t>
  </si>
  <si>
    <t>一般財団法人日本医薬情報センター</t>
  </si>
  <si>
    <t>ＪＡＰＩＣ医薬品添付文書情報関連データ使用許諾</t>
  </si>
  <si>
    <t>フェイス・ソリューション・テクノロジーズ株式会社</t>
    <phoneticPr fontId="5"/>
  </si>
  <si>
    <t>B.フェイス・ソリューション・テクノロジーズ株式会社</t>
    <rPh sb="22" eb="26">
      <t>カブシキガイシャ</t>
    </rPh>
    <phoneticPr fontId="5"/>
  </si>
  <si>
    <t>48.7/4,710,655</t>
    <phoneticPr fontId="5"/>
  </si>
  <si>
    <t>48.7/44,416</t>
    <phoneticPr fontId="5"/>
  </si>
  <si>
    <t>臨床研究登録情報ポータルサイト閲覧件数</t>
    <phoneticPr fontId="5"/>
  </si>
  <si>
    <t>点検対象外</t>
    <rPh sb="0" eb="2">
      <t>テンケン</t>
    </rPh>
    <rPh sb="2" eb="5">
      <t>タイショウガイ</t>
    </rPh>
    <phoneticPr fontId="5"/>
  </si>
  <si>
    <t>一者応札となっている要因を分析し、改善を図ること。</t>
    <phoneticPr fontId="5"/>
  </si>
  <si>
    <t>一者応札については、専門知識を有する事業者へ案内を行う等、改善に努めてまいりたい。</t>
    <phoneticPr fontId="5"/>
  </si>
  <si>
    <t>課長：笠松　淳也</t>
    <rPh sb="0" eb="2">
      <t>カチョウ</t>
    </rPh>
    <rPh sb="3" eb="5">
      <t>カサマツ</t>
    </rPh>
    <rPh sb="6" eb="8">
      <t>ジュンヤ</t>
    </rPh>
    <phoneticPr fontId="5"/>
  </si>
  <si>
    <t xml:space="preserve">
○臨床研究登録情報の検索ポータルサイト運営事業
　国民・患者が利用しやすい臨床研究情報の検索ポータルサイトのシステムの構築・管理・運営を行う。
○「臨床研究・治験活性化5か年計画2012」評価会議運営事業
　「臨床研究・治験活性化5か年計画2012」の評価会議を運営し、進捗状況等の評価を実施する。（～29年度）</t>
    <phoneticPr fontId="5"/>
  </si>
  <si>
    <t>ポータルサイト運営事業のシステム保守の増</t>
    <rPh sb="16" eb="18">
      <t>ホシュ</t>
    </rPh>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</si>
</sst>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154641</xdr:colOff>
      <xdr:row>743</xdr:row>
      <xdr:rowOff>212165</xdr:rowOff>
    </xdr:from>
    <xdr:to>
      <xdr:col>33</xdr:col>
      <xdr:colOff>84157</xdr:colOff>
      <xdr:row>746</xdr:row>
      <xdr:rowOff>1149</xdr:rowOff>
    </xdr:to>
    <xdr:sp macro="" textlink="">
      <xdr:nvSpPr>
        <xdr:cNvPr id="2" name="正方形/長方形 1"/>
        <xdr:cNvSpPr/>
      </xdr:nvSpPr>
      <xdr:spPr>
        <a:xfrm>
          <a:off x="3955116" y="44598665"/>
          <a:ext cx="2729866" cy="8462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48.7</a:t>
          </a:r>
          <a:r>
            <a:rPr kumimoji="1" lang="ja-JP" altLang="en-US" sz="1100">
              <a:solidFill>
                <a:schemeClr val="tx1"/>
              </a:solidFill>
            </a:rPr>
            <a:t>百万円</a:t>
          </a:r>
        </a:p>
      </xdr:txBody>
    </xdr:sp>
    <xdr:clientData/>
  </xdr:twoCellAnchor>
  <xdr:twoCellAnchor>
    <xdr:from>
      <xdr:col>25</xdr:col>
      <xdr:colOff>145677</xdr:colOff>
      <xdr:row>746</xdr:row>
      <xdr:rowOff>95624</xdr:rowOff>
    </xdr:from>
    <xdr:to>
      <xdr:col>25</xdr:col>
      <xdr:colOff>152028</xdr:colOff>
      <xdr:row>747</xdr:row>
      <xdr:rowOff>217394</xdr:rowOff>
    </xdr:to>
    <xdr:cxnSp macro="">
      <xdr:nvCxnSpPr>
        <xdr:cNvPr id="3" name="直線矢印コネクタ 2"/>
        <xdr:cNvCxnSpPr/>
      </xdr:nvCxnSpPr>
      <xdr:spPr>
        <a:xfrm>
          <a:off x="5146302" y="45539399"/>
          <a:ext cx="6351" cy="474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30042</xdr:colOff>
      <xdr:row>748</xdr:row>
      <xdr:rowOff>19047</xdr:rowOff>
    </xdr:from>
    <xdr:to>
      <xdr:col>31</xdr:col>
      <xdr:colOff>15101</xdr:colOff>
      <xdr:row>750</xdr:row>
      <xdr:rowOff>146474</xdr:rowOff>
    </xdr:to>
    <xdr:sp macro="" textlink="">
      <xdr:nvSpPr>
        <xdr:cNvPr id="4" name="正方形/長方形 3"/>
        <xdr:cNvSpPr/>
      </xdr:nvSpPr>
      <xdr:spPr>
        <a:xfrm>
          <a:off x="4230567" y="46167672"/>
          <a:ext cx="1985309" cy="8322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国立保健医療科学院</a:t>
          </a:r>
          <a:endParaRPr kumimoji="1" lang="en-US" altLang="ja-JP" sz="1100">
            <a:solidFill>
              <a:schemeClr val="tx1"/>
            </a:solidFill>
          </a:endParaRPr>
        </a:p>
        <a:p>
          <a:pPr algn="ctr"/>
          <a:r>
            <a:rPr kumimoji="1" lang="en-US" altLang="ja-JP" sz="1100">
              <a:solidFill>
                <a:schemeClr val="tx1"/>
              </a:solidFill>
            </a:rPr>
            <a:t>48.7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15</xdr:col>
      <xdr:colOff>110351</xdr:colOff>
      <xdr:row>750</xdr:row>
      <xdr:rowOff>225077</xdr:rowOff>
    </xdr:from>
    <xdr:to>
      <xdr:col>37</xdr:col>
      <xdr:colOff>67768</xdr:colOff>
      <xdr:row>751</xdr:row>
      <xdr:rowOff>245995</xdr:rowOff>
    </xdr:to>
    <xdr:sp macro="" textlink="">
      <xdr:nvSpPr>
        <xdr:cNvPr id="5" name="テキスト ボックス 4"/>
        <xdr:cNvSpPr txBox="1"/>
      </xdr:nvSpPr>
      <xdr:spPr>
        <a:xfrm>
          <a:off x="3110726" y="47078552"/>
          <a:ext cx="4357967" cy="373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（ポータルサイトを運営するための人件費、システム保守経費等）</a:t>
          </a:r>
          <a:endParaRPr kumimoji="1" lang="en-US" altLang="ja-JP" sz="1100"/>
        </a:p>
      </xdr:txBody>
    </xdr:sp>
    <xdr:clientData/>
  </xdr:twoCellAnchor>
  <xdr:twoCellAnchor>
    <xdr:from>
      <xdr:col>27</xdr:col>
      <xdr:colOff>126254</xdr:colOff>
      <xdr:row>751</xdr:row>
      <xdr:rowOff>226358</xdr:rowOff>
    </xdr:from>
    <xdr:to>
      <xdr:col>31</xdr:col>
      <xdr:colOff>179294</xdr:colOff>
      <xdr:row>753</xdr:row>
      <xdr:rowOff>123265</xdr:rowOff>
    </xdr:to>
    <xdr:cxnSp macro="">
      <xdr:nvCxnSpPr>
        <xdr:cNvPr id="6" name="直線矢印コネクタ 5"/>
        <xdr:cNvCxnSpPr/>
      </xdr:nvCxnSpPr>
      <xdr:spPr>
        <a:xfrm>
          <a:off x="5526929" y="47432258"/>
          <a:ext cx="853140" cy="601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753</xdr:row>
      <xdr:rowOff>302560</xdr:rowOff>
    </xdr:from>
    <xdr:to>
      <xdr:col>43</xdr:col>
      <xdr:colOff>112059</xdr:colOff>
      <xdr:row>755</xdr:row>
      <xdr:rowOff>317500</xdr:rowOff>
    </xdr:to>
    <xdr:sp macro="" textlink="">
      <xdr:nvSpPr>
        <xdr:cNvPr id="7" name="正方形/長方形 6"/>
        <xdr:cNvSpPr/>
      </xdr:nvSpPr>
      <xdr:spPr>
        <a:xfrm>
          <a:off x="6400800" y="48213310"/>
          <a:ext cx="2312334" cy="7197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出張職員（複数名）</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32</xdr:col>
      <xdr:colOff>167472</xdr:colOff>
      <xdr:row>756</xdr:row>
      <xdr:rowOff>6227</xdr:rowOff>
    </xdr:from>
    <xdr:to>
      <xdr:col>43</xdr:col>
      <xdr:colOff>89025</xdr:colOff>
      <xdr:row>757</xdr:row>
      <xdr:rowOff>85157</xdr:rowOff>
    </xdr:to>
    <xdr:sp macro="" textlink="">
      <xdr:nvSpPr>
        <xdr:cNvPr id="8" name="テキスト ボックス 7"/>
        <xdr:cNvSpPr txBox="1"/>
      </xdr:nvSpPr>
      <xdr:spPr>
        <a:xfrm>
          <a:off x="6568272" y="48974252"/>
          <a:ext cx="2121828" cy="4313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職員調査旅費</a:t>
          </a:r>
          <a:r>
            <a:rPr kumimoji="1" lang="en-US" altLang="ja-JP" sz="1100"/>
            <a:t>]</a:t>
          </a:r>
          <a:endParaRPr kumimoji="1" lang="ja-JP" altLang="en-US" sz="1100"/>
        </a:p>
      </xdr:txBody>
    </xdr:sp>
    <xdr:clientData/>
  </xdr:twoCellAnchor>
  <xdr:twoCellAnchor>
    <xdr:from>
      <xdr:col>20</xdr:col>
      <xdr:colOff>112058</xdr:colOff>
      <xdr:row>751</xdr:row>
      <xdr:rowOff>246532</xdr:rowOff>
    </xdr:from>
    <xdr:to>
      <xdr:col>25</xdr:col>
      <xdr:colOff>168090</xdr:colOff>
      <xdr:row>753</xdr:row>
      <xdr:rowOff>112059</xdr:rowOff>
    </xdr:to>
    <xdr:cxnSp macro="">
      <xdr:nvCxnSpPr>
        <xdr:cNvPr id="9" name="直線矢印コネクタ 8"/>
        <xdr:cNvCxnSpPr/>
      </xdr:nvCxnSpPr>
      <xdr:spPr>
        <a:xfrm flipH="1">
          <a:off x="4112558" y="47452432"/>
          <a:ext cx="1056157" cy="570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74083</xdr:colOff>
      <xdr:row>753</xdr:row>
      <xdr:rowOff>215400</xdr:rowOff>
    </xdr:from>
    <xdr:to>
      <xdr:col>25</xdr:col>
      <xdr:colOff>127000</xdr:colOff>
      <xdr:row>755</xdr:row>
      <xdr:rowOff>317500</xdr:rowOff>
    </xdr:to>
    <xdr:sp macro="" textlink="">
      <xdr:nvSpPr>
        <xdr:cNvPr id="10" name="正方形/長方形 9"/>
        <xdr:cNvSpPr/>
      </xdr:nvSpPr>
      <xdr:spPr>
        <a:xfrm>
          <a:off x="2274358" y="48126150"/>
          <a:ext cx="2853267" cy="806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富士ソフト株式会社等（３８）</a:t>
          </a:r>
          <a:endParaRPr kumimoji="1" lang="en-US" altLang="ja-JP" sz="1100">
            <a:solidFill>
              <a:schemeClr val="tx1"/>
            </a:solidFill>
          </a:endParaRPr>
        </a:p>
        <a:p>
          <a:pPr algn="ctr"/>
          <a:r>
            <a:rPr kumimoji="1" lang="en-US" altLang="ja-JP" sz="1100">
              <a:solidFill>
                <a:schemeClr val="tx1"/>
              </a:solidFill>
            </a:rPr>
            <a:t>48.5</a:t>
          </a:r>
          <a:r>
            <a:rPr kumimoji="1" lang="ja-JP" altLang="en-US" sz="1100">
              <a:solidFill>
                <a:schemeClr val="tx1"/>
              </a:solidFill>
            </a:rPr>
            <a:t>百万円</a:t>
          </a:r>
        </a:p>
      </xdr:txBody>
    </xdr:sp>
    <xdr:clientData/>
  </xdr:twoCellAnchor>
  <xdr:twoCellAnchor>
    <xdr:from>
      <xdr:col>12</xdr:col>
      <xdr:colOff>114460</xdr:colOff>
      <xdr:row>746</xdr:row>
      <xdr:rowOff>310562</xdr:rowOff>
    </xdr:from>
    <xdr:to>
      <xdr:col>25</xdr:col>
      <xdr:colOff>99494</xdr:colOff>
      <xdr:row>747</xdr:row>
      <xdr:rowOff>230626</xdr:rowOff>
    </xdr:to>
    <xdr:sp macro="" textlink="">
      <xdr:nvSpPr>
        <xdr:cNvPr id="11" name="テキスト ボックス 10"/>
        <xdr:cNvSpPr txBox="1"/>
      </xdr:nvSpPr>
      <xdr:spPr>
        <a:xfrm>
          <a:off x="2514760" y="45754337"/>
          <a:ext cx="2585359" cy="27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執行計画に基づき、予算を示達</a:t>
          </a:r>
          <a:r>
            <a:rPr kumimoji="1" lang="en-US" altLang="ja-JP" sz="1100"/>
            <a:t>】</a:t>
          </a:r>
          <a:endParaRPr kumimoji="1" lang="ja-JP" altLang="en-US" sz="1100"/>
        </a:p>
      </xdr:txBody>
    </xdr:sp>
    <xdr:clientData/>
  </xdr:twoCellAnchor>
  <xdr:twoCellAnchor>
    <xdr:from>
      <xdr:col>13</xdr:col>
      <xdr:colOff>56037</xdr:colOff>
      <xdr:row>756</xdr:row>
      <xdr:rowOff>112681</xdr:rowOff>
    </xdr:from>
    <xdr:to>
      <xdr:col>25</xdr:col>
      <xdr:colOff>78447</xdr:colOff>
      <xdr:row>757</xdr:row>
      <xdr:rowOff>150834</xdr:rowOff>
    </xdr:to>
    <xdr:sp macro="" textlink="">
      <xdr:nvSpPr>
        <xdr:cNvPr id="12" name="テキスト ボックス 11"/>
        <xdr:cNvSpPr txBox="1"/>
      </xdr:nvSpPr>
      <xdr:spPr>
        <a:xfrm>
          <a:off x="2656362" y="49080706"/>
          <a:ext cx="2422710" cy="3905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（ポータルサイト運営経費等）</a:t>
          </a:r>
          <a:endParaRPr kumimoji="1" lang="en-US" altLang="ja-JP" sz="1100"/>
        </a:p>
      </xdr:txBody>
    </xdr:sp>
    <xdr:clientData/>
  </xdr:twoCellAnchor>
  <xdr:twoCellAnchor>
    <xdr:from>
      <xdr:col>8</xdr:col>
      <xdr:colOff>0</xdr:colOff>
      <xdr:row>752</xdr:row>
      <xdr:rowOff>0</xdr:rowOff>
    </xdr:from>
    <xdr:to>
      <xdr:col>20</xdr:col>
      <xdr:colOff>189141</xdr:colOff>
      <xdr:row>752</xdr:row>
      <xdr:rowOff>273850</xdr:rowOff>
    </xdr:to>
    <xdr:sp macro="" textlink="">
      <xdr:nvSpPr>
        <xdr:cNvPr id="13" name="テキスト ボックス 12"/>
        <xdr:cNvSpPr txBox="1"/>
      </xdr:nvSpPr>
      <xdr:spPr>
        <a:xfrm>
          <a:off x="1600200" y="4755832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34</xdr:col>
      <xdr:colOff>0</xdr:colOff>
      <xdr:row>752</xdr:row>
      <xdr:rowOff>0</xdr:rowOff>
    </xdr:from>
    <xdr:to>
      <xdr:col>46</xdr:col>
      <xdr:colOff>189141</xdr:colOff>
      <xdr:row>752</xdr:row>
      <xdr:rowOff>273850</xdr:rowOff>
    </xdr:to>
    <xdr:sp macro="" textlink="">
      <xdr:nvSpPr>
        <xdr:cNvPr id="14" name="テキスト ボックス 13"/>
        <xdr:cNvSpPr txBox="1"/>
      </xdr:nvSpPr>
      <xdr:spPr>
        <a:xfrm>
          <a:off x="6800850" y="4755832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345</v>
      </c>
      <c r="AP2" s="217"/>
      <c r="AQ2" s="217"/>
      <c r="AR2" s="78" t="str">
        <f>IF(OR(AO2="　", AO2=""), "", "-")</f>
        <v/>
      </c>
      <c r="AS2" s="218">
        <v>263</v>
      </c>
      <c r="AT2" s="218"/>
      <c r="AU2" s="218"/>
      <c r="AV2" s="51" t="str">
        <f>IF(AW2="", "", "-")</f>
        <v/>
      </c>
      <c r="AW2" s="401"/>
      <c r="AX2" s="401"/>
    </row>
    <row r="3" spans="1:50" ht="21" customHeight="1" thickBot="1" x14ac:dyDescent="0.2">
      <c r="A3" s="540" t="s">
        <v>428</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560</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572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563</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573</v>
      </c>
      <c r="H5" s="576"/>
      <c r="I5" s="576"/>
      <c r="J5" s="576"/>
      <c r="K5" s="576"/>
      <c r="L5" s="576"/>
      <c r="M5" s="577" t="s">
        <v>66</v>
      </c>
      <c r="N5" s="578"/>
      <c r="O5" s="578"/>
      <c r="P5" s="578"/>
      <c r="Q5" s="578"/>
      <c r="R5" s="579"/>
      <c r="S5" s="580" t="s">
        <v>70</v>
      </c>
      <c r="T5" s="576"/>
      <c r="U5" s="576"/>
      <c r="V5" s="576"/>
      <c r="W5" s="576"/>
      <c r="X5" s="581"/>
      <c r="Y5" s="734" t="s">
        <v>3</v>
      </c>
      <c r="Z5" s="735"/>
      <c r="AA5" s="735"/>
      <c r="AB5" s="735"/>
      <c r="AC5" s="735"/>
      <c r="AD5" s="736"/>
      <c r="AE5" s="737" t="s">
        <v>574</v>
      </c>
      <c r="AF5" s="737"/>
      <c r="AG5" s="737"/>
      <c r="AH5" s="737"/>
      <c r="AI5" s="737"/>
      <c r="AJ5" s="737"/>
      <c r="AK5" s="737"/>
      <c r="AL5" s="737"/>
      <c r="AM5" s="737"/>
      <c r="AN5" s="737"/>
      <c r="AO5" s="737"/>
      <c r="AP5" s="738"/>
      <c r="AQ5" s="739" t="s">
        <v>673</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85.5" customHeight="1" x14ac:dyDescent="0.15">
      <c r="A7" s="846" t="s">
        <v>22</v>
      </c>
      <c r="B7" s="847"/>
      <c r="C7" s="847"/>
      <c r="D7" s="847"/>
      <c r="E7" s="847"/>
      <c r="F7" s="848"/>
      <c r="G7" s="849" t="s">
        <v>638</v>
      </c>
      <c r="H7" s="850"/>
      <c r="I7" s="850"/>
      <c r="J7" s="850"/>
      <c r="K7" s="850"/>
      <c r="L7" s="850"/>
      <c r="M7" s="850"/>
      <c r="N7" s="850"/>
      <c r="O7" s="850"/>
      <c r="P7" s="850"/>
      <c r="Q7" s="850"/>
      <c r="R7" s="850"/>
      <c r="S7" s="850"/>
      <c r="T7" s="850"/>
      <c r="U7" s="850"/>
      <c r="V7" s="850"/>
      <c r="W7" s="850"/>
      <c r="X7" s="851"/>
      <c r="Y7" s="399" t="s">
        <v>392</v>
      </c>
      <c r="Z7" s="300"/>
      <c r="AA7" s="300"/>
      <c r="AB7" s="300"/>
      <c r="AC7" s="300"/>
      <c r="AD7" s="400"/>
      <c r="AE7" s="387" t="s">
        <v>646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6" t="s">
        <v>259</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6" t="s">
        <v>260</v>
      </c>
      <c r="Z8" s="587"/>
      <c r="AA8" s="587"/>
      <c r="AB8" s="587"/>
      <c r="AC8" s="587"/>
      <c r="AD8" s="588"/>
      <c r="AE8" s="75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8"/>
    </row>
    <row r="9" spans="1:50" ht="58.5" customHeight="1" x14ac:dyDescent="0.15">
      <c r="A9" s="149" t="s">
        <v>23</v>
      </c>
      <c r="B9" s="150"/>
      <c r="C9" s="150"/>
      <c r="D9" s="150"/>
      <c r="E9" s="150"/>
      <c r="F9" s="150"/>
      <c r="G9" s="589" t="s">
        <v>642</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92" t="s">
        <v>674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3" t="s">
        <v>24</v>
      </c>
      <c r="B12" s="144"/>
      <c r="C12" s="144"/>
      <c r="D12" s="144"/>
      <c r="E12" s="144"/>
      <c r="F12" s="145"/>
      <c r="G12" s="698"/>
      <c r="H12" s="699"/>
      <c r="I12" s="699"/>
      <c r="J12" s="699"/>
      <c r="K12" s="699"/>
      <c r="L12" s="699"/>
      <c r="M12" s="699"/>
      <c r="N12" s="699"/>
      <c r="O12" s="699"/>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61"/>
    </row>
    <row r="13" spans="1:50" ht="21" customHeight="1" x14ac:dyDescent="0.15">
      <c r="A13" s="146"/>
      <c r="B13" s="147"/>
      <c r="C13" s="147"/>
      <c r="D13" s="147"/>
      <c r="E13" s="147"/>
      <c r="F13" s="148"/>
      <c r="G13" s="762" t="s">
        <v>6</v>
      </c>
      <c r="H13" s="763"/>
      <c r="I13" s="655" t="s">
        <v>7</v>
      </c>
      <c r="J13" s="656"/>
      <c r="K13" s="656"/>
      <c r="L13" s="656"/>
      <c r="M13" s="656"/>
      <c r="N13" s="656"/>
      <c r="O13" s="657"/>
      <c r="P13" s="116">
        <v>54</v>
      </c>
      <c r="Q13" s="117"/>
      <c r="R13" s="117"/>
      <c r="S13" s="117"/>
      <c r="T13" s="117"/>
      <c r="U13" s="117"/>
      <c r="V13" s="118"/>
      <c r="W13" s="116">
        <v>52</v>
      </c>
      <c r="X13" s="117"/>
      <c r="Y13" s="117"/>
      <c r="Z13" s="117"/>
      <c r="AA13" s="117"/>
      <c r="AB13" s="117"/>
      <c r="AC13" s="118"/>
      <c r="AD13" s="116">
        <v>52</v>
      </c>
      <c r="AE13" s="117"/>
      <c r="AF13" s="117"/>
      <c r="AG13" s="117"/>
      <c r="AH13" s="117"/>
      <c r="AI13" s="117"/>
      <c r="AJ13" s="118"/>
      <c r="AK13" s="116">
        <v>51</v>
      </c>
      <c r="AL13" s="117"/>
      <c r="AM13" s="117"/>
      <c r="AN13" s="117"/>
      <c r="AO13" s="117"/>
      <c r="AP13" s="117"/>
      <c r="AQ13" s="118"/>
      <c r="AR13" s="113">
        <v>55</v>
      </c>
      <c r="AS13" s="114"/>
      <c r="AT13" s="114"/>
      <c r="AU13" s="114"/>
      <c r="AV13" s="114"/>
      <c r="AW13" s="114"/>
      <c r="AX13" s="398"/>
    </row>
    <row r="14" spans="1:50" ht="21" customHeight="1" x14ac:dyDescent="0.15">
      <c r="A14" s="146"/>
      <c r="B14" s="147"/>
      <c r="C14" s="147"/>
      <c r="D14" s="147"/>
      <c r="E14" s="147"/>
      <c r="F14" s="148"/>
      <c r="G14" s="764"/>
      <c r="H14" s="765"/>
      <c r="I14" s="592" t="s">
        <v>8</v>
      </c>
      <c r="J14" s="646"/>
      <c r="K14" s="646"/>
      <c r="L14" s="646"/>
      <c r="M14" s="646"/>
      <c r="N14" s="646"/>
      <c r="O14" s="647"/>
      <c r="P14" s="116" t="s">
        <v>567</v>
      </c>
      <c r="Q14" s="117"/>
      <c r="R14" s="117"/>
      <c r="S14" s="117"/>
      <c r="T14" s="117"/>
      <c r="U14" s="117"/>
      <c r="V14" s="118"/>
      <c r="W14" s="116" t="s">
        <v>567</v>
      </c>
      <c r="X14" s="117"/>
      <c r="Y14" s="117"/>
      <c r="Z14" s="117"/>
      <c r="AA14" s="117"/>
      <c r="AB14" s="117"/>
      <c r="AC14" s="118"/>
      <c r="AD14" s="116"/>
      <c r="AE14" s="117"/>
      <c r="AF14" s="117"/>
      <c r="AG14" s="117"/>
      <c r="AH14" s="117"/>
      <c r="AI14" s="117"/>
      <c r="AJ14" s="118"/>
      <c r="AK14" s="116"/>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4"/>
      <c r="H15" s="765"/>
      <c r="I15" s="592" t="s">
        <v>51</v>
      </c>
      <c r="J15" s="593"/>
      <c r="K15" s="593"/>
      <c r="L15" s="593"/>
      <c r="M15" s="593"/>
      <c r="N15" s="593"/>
      <c r="O15" s="594"/>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c r="AL15" s="117"/>
      <c r="AM15" s="117"/>
      <c r="AN15" s="117"/>
      <c r="AO15" s="117"/>
      <c r="AP15" s="117"/>
      <c r="AQ15" s="118"/>
      <c r="AR15" s="116"/>
      <c r="AS15" s="117"/>
      <c r="AT15" s="117"/>
      <c r="AU15" s="117"/>
      <c r="AV15" s="117"/>
      <c r="AW15" s="117"/>
      <c r="AX15" s="645"/>
    </row>
    <row r="16" spans="1:50" ht="21" customHeight="1" x14ac:dyDescent="0.15">
      <c r="A16" s="146"/>
      <c r="B16" s="147"/>
      <c r="C16" s="147"/>
      <c r="D16" s="147"/>
      <c r="E16" s="147"/>
      <c r="F16" s="148"/>
      <c r="G16" s="764"/>
      <c r="H16" s="765"/>
      <c r="I16" s="592" t="s">
        <v>52</v>
      </c>
      <c r="J16" s="593"/>
      <c r="K16" s="593"/>
      <c r="L16" s="593"/>
      <c r="M16" s="593"/>
      <c r="N16" s="593"/>
      <c r="O16" s="594"/>
      <c r="P16" s="116" t="s">
        <v>567</v>
      </c>
      <c r="Q16" s="117"/>
      <c r="R16" s="117"/>
      <c r="S16" s="117"/>
      <c r="T16" s="117"/>
      <c r="U16" s="117"/>
      <c r="V16" s="118"/>
      <c r="W16" s="116" t="s">
        <v>567</v>
      </c>
      <c r="X16" s="117"/>
      <c r="Y16" s="117"/>
      <c r="Z16" s="117"/>
      <c r="AA16" s="117"/>
      <c r="AB16" s="117"/>
      <c r="AC16" s="118"/>
      <c r="AD16" s="116"/>
      <c r="AE16" s="117"/>
      <c r="AF16" s="117"/>
      <c r="AG16" s="117"/>
      <c r="AH16" s="117"/>
      <c r="AI16" s="117"/>
      <c r="AJ16" s="118"/>
      <c r="AK16" s="116"/>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4"/>
      <c r="H17" s="765"/>
      <c r="I17" s="592" t="s">
        <v>50</v>
      </c>
      <c r="J17" s="646"/>
      <c r="K17" s="646"/>
      <c r="L17" s="646"/>
      <c r="M17" s="646"/>
      <c r="N17" s="646"/>
      <c r="O17" s="647"/>
      <c r="P17" s="116" t="s">
        <v>567</v>
      </c>
      <c r="Q17" s="117"/>
      <c r="R17" s="117"/>
      <c r="S17" s="117"/>
      <c r="T17" s="117"/>
      <c r="U17" s="117"/>
      <c r="V17" s="118"/>
      <c r="W17" s="116" t="s">
        <v>567</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6"/>
      <c r="H18" s="767"/>
      <c r="I18" s="754" t="s">
        <v>20</v>
      </c>
      <c r="J18" s="755"/>
      <c r="K18" s="755"/>
      <c r="L18" s="755"/>
      <c r="M18" s="755"/>
      <c r="N18" s="755"/>
      <c r="O18" s="756"/>
      <c r="P18" s="122">
        <f>SUM(P13:V17)</f>
        <v>54</v>
      </c>
      <c r="Q18" s="123"/>
      <c r="R18" s="123"/>
      <c r="S18" s="123"/>
      <c r="T18" s="123"/>
      <c r="U18" s="123"/>
      <c r="V18" s="124"/>
      <c r="W18" s="122">
        <f>SUM(W13:AC17)</f>
        <v>52</v>
      </c>
      <c r="X18" s="123"/>
      <c r="Y18" s="123"/>
      <c r="Z18" s="123"/>
      <c r="AA18" s="123"/>
      <c r="AB18" s="123"/>
      <c r="AC18" s="124"/>
      <c r="AD18" s="122">
        <f>SUM(AD13:AJ17)</f>
        <v>52</v>
      </c>
      <c r="AE18" s="123"/>
      <c r="AF18" s="123"/>
      <c r="AG18" s="123"/>
      <c r="AH18" s="123"/>
      <c r="AI18" s="123"/>
      <c r="AJ18" s="124"/>
      <c r="AK18" s="122">
        <f>SUM(AK13:AQ17)</f>
        <v>51</v>
      </c>
      <c r="AL18" s="123"/>
      <c r="AM18" s="123"/>
      <c r="AN18" s="123"/>
      <c r="AO18" s="123"/>
      <c r="AP18" s="123"/>
      <c r="AQ18" s="124"/>
      <c r="AR18" s="122">
        <f>SUM(AR13:AX17)</f>
        <v>55</v>
      </c>
      <c r="AS18" s="123"/>
      <c r="AT18" s="123"/>
      <c r="AU18" s="123"/>
      <c r="AV18" s="123"/>
      <c r="AW18" s="123"/>
      <c r="AX18" s="554"/>
    </row>
    <row r="19" spans="1:50" ht="24.75" customHeight="1" x14ac:dyDescent="0.15">
      <c r="A19" s="146"/>
      <c r="B19" s="147"/>
      <c r="C19" s="147"/>
      <c r="D19" s="147"/>
      <c r="E19" s="147"/>
      <c r="F19" s="148"/>
      <c r="G19" s="552" t="s">
        <v>9</v>
      </c>
      <c r="H19" s="553"/>
      <c r="I19" s="553"/>
      <c r="J19" s="553"/>
      <c r="K19" s="553"/>
      <c r="L19" s="553"/>
      <c r="M19" s="553"/>
      <c r="N19" s="553"/>
      <c r="O19" s="553"/>
      <c r="P19" s="116">
        <v>50</v>
      </c>
      <c r="Q19" s="117"/>
      <c r="R19" s="117"/>
      <c r="S19" s="117"/>
      <c r="T19" s="117"/>
      <c r="U19" s="117"/>
      <c r="V19" s="118"/>
      <c r="W19" s="116">
        <v>50</v>
      </c>
      <c r="X19" s="117"/>
      <c r="Y19" s="117"/>
      <c r="Z19" s="117"/>
      <c r="AA19" s="117"/>
      <c r="AB19" s="117"/>
      <c r="AC19" s="118"/>
      <c r="AD19" s="116">
        <v>48.7</v>
      </c>
      <c r="AE19" s="117"/>
      <c r="AF19" s="117"/>
      <c r="AG19" s="117"/>
      <c r="AH19" s="117"/>
      <c r="AI19" s="117"/>
      <c r="AJ19" s="118"/>
      <c r="AK19" s="503"/>
      <c r="AL19" s="503"/>
      <c r="AM19" s="503"/>
      <c r="AN19" s="503"/>
      <c r="AO19" s="503"/>
      <c r="AP19" s="503"/>
      <c r="AQ19" s="503"/>
      <c r="AR19" s="503"/>
      <c r="AS19" s="503"/>
      <c r="AT19" s="503"/>
      <c r="AU19" s="503"/>
      <c r="AV19" s="503"/>
      <c r="AW19" s="503"/>
      <c r="AX19" s="555"/>
    </row>
    <row r="20" spans="1:50" ht="24.75" customHeight="1" x14ac:dyDescent="0.15">
      <c r="A20" s="146"/>
      <c r="B20" s="147"/>
      <c r="C20" s="147"/>
      <c r="D20" s="147"/>
      <c r="E20" s="147"/>
      <c r="F20" s="148"/>
      <c r="G20" s="552" t="s">
        <v>10</v>
      </c>
      <c r="H20" s="553"/>
      <c r="I20" s="553"/>
      <c r="J20" s="553"/>
      <c r="K20" s="553"/>
      <c r="L20" s="553"/>
      <c r="M20" s="553"/>
      <c r="N20" s="553"/>
      <c r="O20" s="553"/>
      <c r="P20" s="556">
        <f>IF(P18=0, "-", SUM(P19)/P18)</f>
        <v>0.92592592592592593</v>
      </c>
      <c r="Q20" s="556"/>
      <c r="R20" s="556"/>
      <c r="S20" s="556"/>
      <c r="T20" s="556"/>
      <c r="U20" s="556"/>
      <c r="V20" s="556"/>
      <c r="W20" s="556">
        <f t="shared" ref="W20" si="0">IF(W18=0, "-", SUM(W19)/W18)</f>
        <v>0.96153846153846156</v>
      </c>
      <c r="X20" s="556"/>
      <c r="Y20" s="556"/>
      <c r="Z20" s="556"/>
      <c r="AA20" s="556"/>
      <c r="AB20" s="556"/>
      <c r="AC20" s="556"/>
      <c r="AD20" s="556">
        <f t="shared" ref="AD20" si="1">IF(AD18=0, "-", SUM(AD19)/AD18)</f>
        <v>0.93653846153846154</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9"/>
      <c r="B21" s="150"/>
      <c r="C21" s="150"/>
      <c r="D21" s="150"/>
      <c r="E21" s="150"/>
      <c r="F21" s="151"/>
      <c r="G21" s="945" t="s">
        <v>357</v>
      </c>
      <c r="H21" s="946"/>
      <c r="I21" s="946"/>
      <c r="J21" s="946"/>
      <c r="K21" s="946"/>
      <c r="L21" s="946"/>
      <c r="M21" s="946"/>
      <c r="N21" s="946"/>
      <c r="O21" s="946"/>
      <c r="P21" s="556">
        <f>IF(P19=0, "-", SUM(P19)/SUM(P13,P14))</f>
        <v>0.92592592592592593</v>
      </c>
      <c r="Q21" s="556"/>
      <c r="R21" s="556"/>
      <c r="S21" s="556"/>
      <c r="T21" s="556"/>
      <c r="U21" s="556"/>
      <c r="V21" s="556"/>
      <c r="W21" s="556">
        <f t="shared" ref="W21" si="2">IF(W19=0, "-", SUM(W19)/SUM(W13,W14))</f>
        <v>0.96153846153846156</v>
      </c>
      <c r="X21" s="556"/>
      <c r="Y21" s="556"/>
      <c r="Z21" s="556"/>
      <c r="AA21" s="556"/>
      <c r="AB21" s="556"/>
      <c r="AC21" s="556"/>
      <c r="AD21" s="556">
        <f t="shared" ref="AD21" si="3">IF(AD19=0, "-", SUM(AD19)/SUM(AD13,AD14))</f>
        <v>0.93653846153846154</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49</v>
      </c>
      <c r="Q23" s="114"/>
      <c r="R23" s="114"/>
      <c r="S23" s="114"/>
      <c r="T23" s="114"/>
      <c r="U23" s="114"/>
      <c r="V23" s="115"/>
      <c r="W23" s="113">
        <v>53</v>
      </c>
      <c r="X23" s="114"/>
      <c r="Y23" s="114"/>
      <c r="Z23" s="114"/>
      <c r="AA23" s="114"/>
      <c r="AB23" s="114"/>
      <c r="AC23" s="115"/>
      <c r="AD23" s="207" t="s">
        <v>675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51</v>
      </c>
      <c r="Q29" s="117"/>
      <c r="R29" s="117"/>
      <c r="S29" s="117"/>
      <c r="T29" s="117"/>
      <c r="U29" s="117"/>
      <c r="V29" s="118"/>
      <c r="W29" s="222">
        <f>AR13</f>
        <v>55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352</v>
      </c>
      <c r="B30" s="527"/>
      <c r="C30" s="527"/>
      <c r="D30" s="527"/>
      <c r="E30" s="527"/>
      <c r="F30" s="528"/>
      <c r="G30" s="667" t="s">
        <v>146</v>
      </c>
      <c r="H30" s="394"/>
      <c r="I30" s="394"/>
      <c r="J30" s="394"/>
      <c r="K30" s="394"/>
      <c r="L30" s="394"/>
      <c r="M30" s="394"/>
      <c r="N30" s="394"/>
      <c r="O30" s="596"/>
      <c r="P30" s="595" t="s">
        <v>59</v>
      </c>
      <c r="Q30" s="394"/>
      <c r="R30" s="394"/>
      <c r="S30" s="394"/>
      <c r="T30" s="394"/>
      <c r="U30" s="394"/>
      <c r="V30" s="394"/>
      <c r="W30" s="394"/>
      <c r="X30" s="596"/>
      <c r="Y30" s="482"/>
      <c r="Z30" s="483"/>
      <c r="AA30" s="484"/>
      <c r="AB30" s="390" t="s">
        <v>11</v>
      </c>
      <c r="AC30" s="391"/>
      <c r="AD30" s="392"/>
      <c r="AE30" s="390" t="s">
        <v>395</v>
      </c>
      <c r="AF30" s="391"/>
      <c r="AG30" s="391"/>
      <c r="AH30" s="392"/>
      <c r="AI30" s="390" t="s">
        <v>417</v>
      </c>
      <c r="AJ30" s="391"/>
      <c r="AK30" s="391"/>
      <c r="AL30" s="392"/>
      <c r="AM30" s="393" t="s">
        <v>422</v>
      </c>
      <c r="AN30" s="393"/>
      <c r="AO30" s="393"/>
      <c r="AP30" s="390"/>
      <c r="AQ30" s="658" t="s">
        <v>235</v>
      </c>
      <c r="AR30" s="659"/>
      <c r="AS30" s="659"/>
      <c r="AT30" s="660"/>
      <c r="AU30" s="394" t="s">
        <v>134</v>
      </c>
      <c r="AV30" s="394"/>
      <c r="AW30" s="394"/>
      <c r="AX30" s="395"/>
    </row>
    <row r="31" spans="1:50" ht="18.7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485"/>
      <c r="Z31" s="486"/>
      <c r="AA31" s="487"/>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32"/>
      <c r="B32" s="530"/>
      <c r="C32" s="530"/>
      <c r="D32" s="530"/>
      <c r="E32" s="530"/>
      <c r="F32" s="531"/>
      <c r="G32" s="557" t="s">
        <v>579</v>
      </c>
      <c r="H32" s="558"/>
      <c r="I32" s="558"/>
      <c r="J32" s="558"/>
      <c r="K32" s="558"/>
      <c r="L32" s="558"/>
      <c r="M32" s="558"/>
      <c r="N32" s="558"/>
      <c r="O32" s="559"/>
      <c r="P32" s="165" t="s">
        <v>580</v>
      </c>
      <c r="Q32" s="165"/>
      <c r="R32" s="165"/>
      <c r="S32" s="165"/>
      <c r="T32" s="165"/>
      <c r="U32" s="165"/>
      <c r="V32" s="165"/>
      <c r="W32" s="165"/>
      <c r="X32" s="236"/>
      <c r="Y32" s="342" t="s">
        <v>12</v>
      </c>
      <c r="Z32" s="566"/>
      <c r="AA32" s="567"/>
      <c r="AB32" s="568" t="s">
        <v>582</v>
      </c>
      <c r="AC32" s="568"/>
      <c r="AD32" s="568"/>
      <c r="AE32" s="368">
        <v>693</v>
      </c>
      <c r="AF32" s="369"/>
      <c r="AG32" s="369"/>
      <c r="AH32" s="369"/>
      <c r="AI32" s="368">
        <v>764</v>
      </c>
      <c r="AJ32" s="369"/>
      <c r="AK32" s="369"/>
      <c r="AL32" s="369"/>
      <c r="AM32" s="368">
        <v>674</v>
      </c>
      <c r="AN32" s="369"/>
      <c r="AO32" s="369"/>
      <c r="AP32" s="369"/>
      <c r="AQ32" s="119" t="s">
        <v>567</v>
      </c>
      <c r="AR32" s="120"/>
      <c r="AS32" s="120"/>
      <c r="AT32" s="121"/>
      <c r="AU32" s="369" t="s">
        <v>567</v>
      </c>
      <c r="AV32" s="369"/>
      <c r="AW32" s="369"/>
      <c r="AX32" s="371"/>
    </row>
    <row r="33" spans="1:50" ht="23.25" customHeight="1" x14ac:dyDescent="0.15">
      <c r="A33" s="533"/>
      <c r="B33" s="534"/>
      <c r="C33" s="534"/>
      <c r="D33" s="534"/>
      <c r="E33" s="534"/>
      <c r="F33" s="535"/>
      <c r="G33" s="560"/>
      <c r="H33" s="561"/>
      <c r="I33" s="561"/>
      <c r="J33" s="561"/>
      <c r="K33" s="561"/>
      <c r="L33" s="561"/>
      <c r="M33" s="561"/>
      <c r="N33" s="561"/>
      <c r="O33" s="562"/>
      <c r="P33" s="238"/>
      <c r="Q33" s="238"/>
      <c r="R33" s="238"/>
      <c r="S33" s="238"/>
      <c r="T33" s="238"/>
      <c r="U33" s="238"/>
      <c r="V33" s="238"/>
      <c r="W33" s="238"/>
      <c r="X33" s="239"/>
      <c r="Y33" s="307" t="s">
        <v>54</v>
      </c>
      <c r="Z33" s="302"/>
      <c r="AA33" s="303"/>
      <c r="AB33" s="539" t="s">
        <v>582</v>
      </c>
      <c r="AC33" s="539"/>
      <c r="AD33" s="539"/>
      <c r="AE33" s="368">
        <v>645</v>
      </c>
      <c r="AF33" s="369"/>
      <c r="AG33" s="369"/>
      <c r="AH33" s="369"/>
      <c r="AI33" s="368">
        <v>693</v>
      </c>
      <c r="AJ33" s="369"/>
      <c r="AK33" s="369"/>
      <c r="AL33" s="369"/>
      <c r="AM33" s="368">
        <v>764</v>
      </c>
      <c r="AN33" s="369"/>
      <c r="AO33" s="369"/>
      <c r="AP33" s="369"/>
      <c r="AQ33" s="119" t="s">
        <v>567</v>
      </c>
      <c r="AR33" s="120"/>
      <c r="AS33" s="120"/>
      <c r="AT33" s="121"/>
      <c r="AU33" s="369">
        <v>674</v>
      </c>
      <c r="AV33" s="369"/>
      <c r="AW33" s="369"/>
      <c r="AX33" s="371"/>
    </row>
    <row r="34" spans="1:50" ht="23.25" customHeight="1" x14ac:dyDescent="0.15">
      <c r="A34" s="532"/>
      <c r="B34" s="530"/>
      <c r="C34" s="530"/>
      <c r="D34" s="530"/>
      <c r="E34" s="530"/>
      <c r="F34" s="531"/>
      <c r="G34" s="563"/>
      <c r="H34" s="564"/>
      <c r="I34" s="564"/>
      <c r="J34" s="564"/>
      <c r="K34" s="564"/>
      <c r="L34" s="564"/>
      <c r="M34" s="564"/>
      <c r="N34" s="564"/>
      <c r="O34" s="565"/>
      <c r="P34" s="168"/>
      <c r="Q34" s="168"/>
      <c r="R34" s="168"/>
      <c r="S34" s="168"/>
      <c r="T34" s="168"/>
      <c r="U34" s="168"/>
      <c r="V34" s="168"/>
      <c r="W34" s="168"/>
      <c r="X34" s="241"/>
      <c r="Y34" s="307" t="s">
        <v>13</v>
      </c>
      <c r="Z34" s="302"/>
      <c r="AA34" s="303"/>
      <c r="AB34" s="514" t="s">
        <v>182</v>
      </c>
      <c r="AC34" s="514"/>
      <c r="AD34" s="514"/>
      <c r="AE34" s="368">
        <v>107.4</v>
      </c>
      <c r="AF34" s="369"/>
      <c r="AG34" s="369"/>
      <c r="AH34" s="369"/>
      <c r="AI34" s="368">
        <v>110.2</v>
      </c>
      <c r="AJ34" s="369"/>
      <c r="AK34" s="369"/>
      <c r="AL34" s="369"/>
      <c r="AM34" s="368">
        <v>88.2</v>
      </c>
      <c r="AN34" s="369"/>
      <c r="AO34" s="369"/>
      <c r="AP34" s="369"/>
      <c r="AQ34" s="119" t="s">
        <v>567</v>
      </c>
      <c r="AR34" s="120"/>
      <c r="AS34" s="120"/>
      <c r="AT34" s="121"/>
      <c r="AU34" s="369" t="s">
        <v>567</v>
      </c>
      <c r="AV34" s="369"/>
      <c r="AW34" s="369"/>
      <c r="AX34" s="371"/>
    </row>
    <row r="35" spans="1:50" ht="23.25" customHeight="1" x14ac:dyDescent="0.15">
      <c r="A35" s="915" t="s">
        <v>383</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customHeight="1" x14ac:dyDescent="0.15">
      <c r="A37" s="661" t="s">
        <v>352</v>
      </c>
      <c r="B37" s="662"/>
      <c r="C37" s="662"/>
      <c r="D37" s="662"/>
      <c r="E37" s="662"/>
      <c r="F37" s="663"/>
      <c r="G37" s="582" t="s">
        <v>146</v>
      </c>
      <c r="H37" s="385"/>
      <c r="I37" s="385"/>
      <c r="J37" s="385"/>
      <c r="K37" s="385"/>
      <c r="L37" s="385"/>
      <c r="M37" s="385"/>
      <c r="N37" s="385"/>
      <c r="O37" s="583"/>
      <c r="P37" s="648" t="s">
        <v>59</v>
      </c>
      <c r="Q37" s="385"/>
      <c r="R37" s="385"/>
      <c r="S37" s="385"/>
      <c r="T37" s="385"/>
      <c r="U37" s="385"/>
      <c r="V37" s="385"/>
      <c r="W37" s="385"/>
      <c r="X37" s="583"/>
      <c r="Y37" s="649"/>
      <c r="Z37" s="650"/>
      <c r="AA37" s="651"/>
      <c r="AB37" s="652" t="s">
        <v>11</v>
      </c>
      <c r="AC37" s="653"/>
      <c r="AD37" s="654"/>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485"/>
      <c r="Z38" s="486"/>
      <c r="AA38" s="487"/>
      <c r="AB38" s="336"/>
      <c r="AC38" s="337"/>
      <c r="AD38" s="338"/>
      <c r="AE38" s="336"/>
      <c r="AF38" s="337"/>
      <c r="AG38" s="337"/>
      <c r="AH38" s="338"/>
      <c r="AI38" s="336"/>
      <c r="AJ38" s="337"/>
      <c r="AK38" s="337"/>
      <c r="AL38" s="338"/>
      <c r="AM38" s="380"/>
      <c r="AN38" s="380"/>
      <c r="AO38" s="380"/>
      <c r="AP38" s="380"/>
      <c r="AQ38" s="215"/>
      <c r="AR38" s="140"/>
      <c r="AS38" s="141" t="s">
        <v>236</v>
      </c>
      <c r="AT38" s="176"/>
      <c r="AU38" s="275">
        <v>2</v>
      </c>
      <c r="AV38" s="275"/>
      <c r="AW38" s="383" t="s">
        <v>181</v>
      </c>
      <c r="AX38" s="384"/>
    </row>
    <row r="39" spans="1:50" ht="23.25" customHeight="1" x14ac:dyDescent="0.15">
      <c r="A39" s="532"/>
      <c r="B39" s="530"/>
      <c r="C39" s="530"/>
      <c r="D39" s="530"/>
      <c r="E39" s="530"/>
      <c r="F39" s="531"/>
      <c r="G39" s="557" t="s">
        <v>583</v>
      </c>
      <c r="H39" s="558"/>
      <c r="I39" s="558"/>
      <c r="J39" s="558"/>
      <c r="K39" s="558"/>
      <c r="L39" s="558"/>
      <c r="M39" s="558"/>
      <c r="N39" s="558"/>
      <c r="O39" s="559"/>
      <c r="P39" s="165" t="s">
        <v>584</v>
      </c>
      <c r="Q39" s="165"/>
      <c r="R39" s="165"/>
      <c r="S39" s="165"/>
      <c r="T39" s="165"/>
      <c r="U39" s="165"/>
      <c r="V39" s="165"/>
      <c r="W39" s="165"/>
      <c r="X39" s="236"/>
      <c r="Y39" s="342" t="s">
        <v>12</v>
      </c>
      <c r="Z39" s="566"/>
      <c r="AA39" s="567"/>
      <c r="AB39" s="568" t="s">
        <v>374</v>
      </c>
      <c r="AC39" s="568"/>
      <c r="AD39" s="568"/>
      <c r="AE39" s="368">
        <v>46.6</v>
      </c>
      <c r="AF39" s="369"/>
      <c r="AG39" s="369"/>
      <c r="AH39" s="369"/>
      <c r="AI39" s="368">
        <v>50.9</v>
      </c>
      <c r="AJ39" s="369"/>
      <c r="AK39" s="369"/>
      <c r="AL39" s="369"/>
      <c r="AM39" s="368">
        <v>53.7</v>
      </c>
      <c r="AN39" s="369"/>
      <c r="AO39" s="369"/>
      <c r="AP39" s="369"/>
      <c r="AQ39" s="119" t="s">
        <v>567</v>
      </c>
      <c r="AR39" s="120"/>
      <c r="AS39" s="120"/>
      <c r="AT39" s="121"/>
      <c r="AU39" s="369" t="s">
        <v>567</v>
      </c>
      <c r="AV39" s="369"/>
      <c r="AW39" s="369"/>
      <c r="AX39" s="371"/>
    </row>
    <row r="40" spans="1:50" ht="23.25" customHeight="1" x14ac:dyDescent="0.15">
      <c r="A40" s="533"/>
      <c r="B40" s="534"/>
      <c r="C40" s="534"/>
      <c r="D40" s="534"/>
      <c r="E40" s="534"/>
      <c r="F40" s="535"/>
      <c r="G40" s="560"/>
      <c r="H40" s="561"/>
      <c r="I40" s="561"/>
      <c r="J40" s="561"/>
      <c r="K40" s="561"/>
      <c r="L40" s="561"/>
      <c r="M40" s="561"/>
      <c r="N40" s="561"/>
      <c r="O40" s="562"/>
      <c r="P40" s="238"/>
      <c r="Q40" s="238"/>
      <c r="R40" s="238"/>
      <c r="S40" s="238"/>
      <c r="T40" s="238"/>
      <c r="U40" s="238"/>
      <c r="V40" s="238"/>
      <c r="W40" s="238"/>
      <c r="X40" s="239"/>
      <c r="Y40" s="307" t="s">
        <v>54</v>
      </c>
      <c r="Z40" s="302"/>
      <c r="AA40" s="303"/>
      <c r="AB40" s="539" t="s">
        <v>374</v>
      </c>
      <c r="AC40" s="539"/>
      <c r="AD40" s="539"/>
      <c r="AE40" s="368">
        <v>37.200000000000003</v>
      </c>
      <c r="AF40" s="369"/>
      <c r="AG40" s="369"/>
      <c r="AH40" s="369"/>
      <c r="AI40" s="368">
        <v>46.6</v>
      </c>
      <c r="AJ40" s="369"/>
      <c r="AK40" s="369"/>
      <c r="AL40" s="369"/>
      <c r="AM40" s="368">
        <v>50.9</v>
      </c>
      <c r="AN40" s="369"/>
      <c r="AO40" s="369"/>
      <c r="AP40" s="369"/>
      <c r="AQ40" s="119" t="s">
        <v>567</v>
      </c>
      <c r="AR40" s="120"/>
      <c r="AS40" s="120"/>
      <c r="AT40" s="121"/>
      <c r="AU40" s="368">
        <v>53.7</v>
      </c>
      <c r="AV40" s="369"/>
      <c r="AW40" s="369"/>
      <c r="AX40" s="369"/>
    </row>
    <row r="41" spans="1:50" ht="23.25" customHeight="1" x14ac:dyDescent="0.15">
      <c r="A41" s="664"/>
      <c r="B41" s="665"/>
      <c r="C41" s="665"/>
      <c r="D41" s="665"/>
      <c r="E41" s="665"/>
      <c r="F41" s="666"/>
      <c r="G41" s="563"/>
      <c r="H41" s="564"/>
      <c r="I41" s="564"/>
      <c r="J41" s="564"/>
      <c r="K41" s="564"/>
      <c r="L41" s="564"/>
      <c r="M41" s="564"/>
      <c r="N41" s="564"/>
      <c r="O41" s="565"/>
      <c r="P41" s="168"/>
      <c r="Q41" s="168"/>
      <c r="R41" s="168"/>
      <c r="S41" s="168"/>
      <c r="T41" s="168"/>
      <c r="U41" s="168"/>
      <c r="V41" s="168"/>
      <c r="W41" s="168"/>
      <c r="X41" s="241"/>
      <c r="Y41" s="307" t="s">
        <v>13</v>
      </c>
      <c r="Z41" s="302"/>
      <c r="AA41" s="303"/>
      <c r="AB41" s="514" t="s">
        <v>182</v>
      </c>
      <c r="AC41" s="514"/>
      <c r="AD41" s="514"/>
      <c r="AE41" s="368">
        <v>125.3</v>
      </c>
      <c r="AF41" s="369"/>
      <c r="AG41" s="369"/>
      <c r="AH41" s="369"/>
      <c r="AI41" s="368">
        <v>109.2</v>
      </c>
      <c r="AJ41" s="369"/>
      <c r="AK41" s="369"/>
      <c r="AL41" s="369"/>
      <c r="AM41" s="368">
        <v>105.5</v>
      </c>
      <c r="AN41" s="369"/>
      <c r="AO41" s="369"/>
      <c r="AP41" s="369"/>
      <c r="AQ41" s="119" t="s">
        <v>567</v>
      </c>
      <c r="AR41" s="120"/>
      <c r="AS41" s="120"/>
      <c r="AT41" s="121"/>
      <c r="AU41" s="369" t="s">
        <v>567</v>
      </c>
      <c r="AV41" s="369"/>
      <c r="AW41" s="369"/>
      <c r="AX41" s="371"/>
    </row>
    <row r="42" spans="1:50" ht="23.25" customHeight="1" x14ac:dyDescent="0.15">
      <c r="A42" s="915" t="s">
        <v>383</v>
      </c>
      <c r="B42" s="916"/>
      <c r="C42" s="916"/>
      <c r="D42" s="916"/>
      <c r="E42" s="916"/>
      <c r="F42" s="917"/>
      <c r="G42" s="921" t="s">
        <v>585</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61" t="s">
        <v>352</v>
      </c>
      <c r="B44" s="662"/>
      <c r="C44" s="662"/>
      <c r="D44" s="662"/>
      <c r="E44" s="662"/>
      <c r="F44" s="663"/>
      <c r="G44" s="582" t="s">
        <v>146</v>
      </c>
      <c r="H44" s="385"/>
      <c r="I44" s="385"/>
      <c r="J44" s="385"/>
      <c r="K44" s="385"/>
      <c r="L44" s="385"/>
      <c r="M44" s="385"/>
      <c r="N44" s="385"/>
      <c r="O44" s="583"/>
      <c r="P44" s="648" t="s">
        <v>59</v>
      </c>
      <c r="Q44" s="385"/>
      <c r="R44" s="385"/>
      <c r="S44" s="385"/>
      <c r="T44" s="385"/>
      <c r="U44" s="385"/>
      <c r="V44" s="385"/>
      <c r="W44" s="385"/>
      <c r="X44" s="583"/>
      <c r="Y44" s="649"/>
      <c r="Z44" s="650"/>
      <c r="AA44" s="651"/>
      <c r="AB44" s="652" t="s">
        <v>11</v>
      </c>
      <c r="AC44" s="653"/>
      <c r="AD44" s="654"/>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485"/>
      <c r="Z45" s="486"/>
      <c r="AA45" s="487"/>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32"/>
      <c r="B46" s="530"/>
      <c r="C46" s="530"/>
      <c r="D46" s="530"/>
      <c r="E46" s="530"/>
      <c r="F46" s="531"/>
      <c r="G46" s="557"/>
      <c r="H46" s="558"/>
      <c r="I46" s="558"/>
      <c r="J46" s="558"/>
      <c r="K46" s="558"/>
      <c r="L46" s="558"/>
      <c r="M46" s="558"/>
      <c r="N46" s="558"/>
      <c r="O46" s="559"/>
      <c r="P46" s="165"/>
      <c r="Q46" s="165"/>
      <c r="R46" s="165"/>
      <c r="S46" s="165"/>
      <c r="T46" s="165"/>
      <c r="U46" s="165"/>
      <c r="V46" s="165"/>
      <c r="W46" s="165"/>
      <c r="X46" s="236"/>
      <c r="Y46" s="342" t="s">
        <v>12</v>
      </c>
      <c r="Z46" s="566"/>
      <c r="AA46" s="567"/>
      <c r="AB46" s="568"/>
      <c r="AC46" s="568"/>
      <c r="AD46" s="56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3"/>
      <c r="B47" s="534"/>
      <c r="C47" s="534"/>
      <c r="D47" s="534"/>
      <c r="E47" s="534"/>
      <c r="F47" s="535"/>
      <c r="G47" s="560"/>
      <c r="H47" s="561"/>
      <c r="I47" s="561"/>
      <c r="J47" s="561"/>
      <c r="K47" s="561"/>
      <c r="L47" s="561"/>
      <c r="M47" s="561"/>
      <c r="N47" s="561"/>
      <c r="O47" s="562"/>
      <c r="P47" s="238"/>
      <c r="Q47" s="238"/>
      <c r="R47" s="238"/>
      <c r="S47" s="238"/>
      <c r="T47" s="238"/>
      <c r="U47" s="238"/>
      <c r="V47" s="238"/>
      <c r="W47" s="238"/>
      <c r="X47" s="239"/>
      <c r="Y47" s="307" t="s">
        <v>54</v>
      </c>
      <c r="Z47" s="302"/>
      <c r="AA47" s="303"/>
      <c r="AB47" s="539"/>
      <c r="AC47" s="539"/>
      <c r="AD47" s="53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4"/>
      <c r="B48" s="665"/>
      <c r="C48" s="665"/>
      <c r="D48" s="665"/>
      <c r="E48" s="665"/>
      <c r="F48" s="666"/>
      <c r="G48" s="563"/>
      <c r="H48" s="564"/>
      <c r="I48" s="564"/>
      <c r="J48" s="564"/>
      <c r="K48" s="564"/>
      <c r="L48" s="564"/>
      <c r="M48" s="564"/>
      <c r="N48" s="564"/>
      <c r="O48" s="565"/>
      <c r="P48" s="168"/>
      <c r="Q48" s="168"/>
      <c r="R48" s="168"/>
      <c r="S48" s="168"/>
      <c r="T48" s="168"/>
      <c r="U48" s="168"/>
      <c r="V48" s="168"/>
      <c r="W48" s="168"/>
      <c r="X48" s="241"/>
      <c r="Y48" s="307" t="s">
        <v>13</v>
      </c>
      <c r="Z48" s="302"/>
      <c r="AA48" s="303"/>
      <c r="AB48" s="514" t="s">
        <v>182</v>
      </c>
      <c r="AC48" s="514"/>
      <c r="AD48" s="51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9" t="s">
        <v>352</v>
      </c>
      <c r="B51" s="530"/>
      <c r="C51" s="530"/>
      <c r="D51" s="530"/>
      <c r="E51" s="530"/>
      <c r="F51" s="531"/>
      <c r="G51" s="582" t="s">
        <v>146</v>
      </c>
      <c r="H51" s="385"/>
      <c r="I51" s="385"/>
      <c r="J51" s="385"/>
      <c r="K51" s="385"/>
      <c r="L51" s="385"/>
      <c r="M51" s="385"/>
      <c r="N51" s="385"/>
      <c r="O51" s="583"/>
      <c r="P51" s="648" t="s">
        <v>59</v>
      </c>
      <c r="Q51" s="385"/>
      <c r="R51" s="385"/>
      <c r="S51" s="385"/>
      <c r="T51" s="385"/>
      <c r="U51" s="385"/>
      <c r="V51" s="385"/>
      <c r="W51" s="385"/>
      <c r="X51" s="583"/>
      <c r="Y51" s="649"/>
      <c r="Z51" s="650"/>
      <c r="AA51" s="651"/>
      <c r="AB51" s="652" t="s">
        <v>11</v>
      </c>
      <c r="AC51" s="653"/>
      <c r="AD51" s="654"/>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485"/>
      <c r="Z52" s="486"/>
      <c r="AA52" s="48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32"/>
      <c r="B53" s="530"/>
      <c r="C53" s="530"/>
      <c r="D53" s="530"/>
      <c r="E53" s="530"/>
      <c r="F53" s="531"/>
      <c r="G53" s="557"/>
      <c r="H53" s="558"/>
      <c r="I53" s="558"/>
      <c r="J53" s="558"/>
      <c r="K53" s="558"/>
      <c r="L53" s="558"/>
      <c r="M53" s="558"/>
      <c r="N53" s="558"/>
      <c r="O53" s="559"/>
      <c r="P53" s="165"/>
      <c r="Q53" s="165"/>
      <c r="R53" s="165"/>
      <c r="S53" s="165"/>
      <c r="T53" s="165"/>
      <c r="U53" s="165"/>
      <c r="V53" s="165"/>
      <c r="W53" s="165"/>
      <c r="X53" s="236"/>
      <c r="Y53" s="342" t="s">
        <v>12</v>
      </c>
      <c r="Z53" s="566"/>
      <c r="AA53" s="567"/>
      <c r="AB53" s="568"/>
      <c r="AC53" s="568"/>
      <c r="AD53" s="56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3"/>
      <c r="B54" s="534"/>
      <c r="C54" s="534"/>
      <c r="D54" s="534"/>
      <c r="E54" s="534"/>
      <c r="F54" s="535"/>
      <c r="G54" s="560"/>
      <c r="H54" s="561"/>
      <c r="I54" s="561"/>
      <c r="J54" s="561"/>
      <c r="K54" s="561"/>
      <c r="L54" s="561"/>
      <c r="M54" s="561"/>
      <c r="N54" s="561"/>
      <c r="O54" s="562"/>
      <c r="P54" s="238"/>
      <c r="Q54" s="238"/>
      <c r="R54" s="238"/>
      <c r="S54" s="238"/>
      <c r="T54" s="238"/>
      <c r="U54" s="238"/>
      <c r="V54" s="238"/>
      <c r="W54" s="238"/>
      <c r="X54" s="239"/>
      <c r="Y54" s="307" t="s">
        <v>54</v>
      </c>
      <c r="Z54" s="302"/>
      <c r="AA54" s="303"/>
      <c r="AB54" s="539"/>
      <c r="AC54" s="539"/>
      <c r="AD54" s="53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4"/>
      <c r="B55" s="665"/>
      <c r="C55" s="665"/>
      <c r="D55" s="665"/>
      <c r="E55" s="665"/>
      <c r="F55" s="666"/>
      <c r="G55" s="563"/>
      <c r="H55" s="564"/>
      <c r="I55" s="564"/>
      <c r="J55" s="564"/>
      <c r="K55" s="564"/>
      <c r="L55" s="564"/>
      <c r="M55" s="564"/>
      <c r="N55" s="564"/>
      <c r="O55" s="565"/>
      <c r="P55" s="168"/>
      <c r="Q55" s="168"/>
      <c r="R55" s="168"/>
      <c r="S55" s="168"/>
      <c r="T55" s="168"/>
      <c r="U55" s="168"/>
      <c r="V55" s="168"/>
      <c r="W55" s="168"/>
      <c r="X55" s="241"/>
      <c r="Y55" s="307" t="s">
        <v>13</v>
      </c>
      <c r="Z55" s="302"/>
      <c r="AA55" s="303"/>
      <c r="AB55" s="478" t="s">
        <v>14</v>
      </c>
      <c r="AC55" s="478"/>
      <c r="AD55" s="47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9" t="s">
        <v>352</v>
      </c>
      <c r="B58" s="530"/>
      <c r="C58" s="530"/>
      <c r="D58" s="530"/>
      <c r="E58" s="530"/>
      <c r="F58" s="531"/>
      <c r="G58" s="582" t="s">
        <v>146</v>
      </c>
      <c r="H58" s="385"/>
      <c r="I58" s="385"/>
      <c r="J58" s="385"/>
      <c r="K58" s="385"/>
      <c r="L58" s="385"/>
      <c r="M58" s="385"/>
      <c r="N58" s="385"/>
      <c r="O58" s="583"/>
      <c r="P58" s="648" t="s">
        <v>59</v>
      </c>
      <c r="Q58" s="385"/>
      <c r="R58" s="385"/>
      <c r="S58" s="385"/>
      <c r="T58" s="385"/>
      <c r="U58" s="385"/>
      <c r="V58" s="385"/>
      <c r="W58" s="385"/>
      <c r="X58" s="583"/>
      <c r="Y58" s="649"/>
      <c r="Z58" s="650"/>
      <c r="AA58" s="651"/>
      <c r="AB58" s="652" t="s">
        <v>11</v>
      </c>
      <c r="AC58" s="653"/>
      <c r="AD58" s="654"/>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485"/>
      <c r="Z59" s="486"/>
      <c r="AA59" s="48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32"/>
      <c r="B60" s="530"/>
      <c r="C60" s="530"/>
      <c r="D60" s="530"/>
      <c r="E60" s="530"/>
      <c r="F60" s="531"/>
      <c r="G60" s="557"/>
      <c r="H60" s="558"/>
      <c r="I60" s="558"/>
      <c r="J60" s="558"/>
      <c r="K60" s="558"/>
      <c r="L60" s="558"/>
      <c r="M60" s="558"/>
      <c r="N60" s="558"/>
      <c r="O60" s="559"/>
      <c r="P60" s="165"/>
      <c r="Q60" s="165"/>
      <c r="R60" s="165"/>
      <c r="S60" s="165"/>
      <c r="T60" s="165"/>
      <c r="U60" s="165"/>
      <c r="V60" s="165"/>
      <c r="W60" s="165"/>
      <c r="X60" s="236"/>
      <c r="Y60" s="342" t="s">
        <v>12</v>
      </c>
      <c r="Z60" s="566"/>
      <c r="AA60" s="567"/>
      <c r="AB60" s="568"/>
      <c r="AC60" s="568"/>
      <c r="AD60" s="56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3"/>
      <c r="B61" s="534"/>
      <c r="C61" s="534"/>
      <c r="D61" s="534"/>
      <c r="E61" s="534"/>
      <c r="F61" s="535"/>
      <c r="G61" s="560"/>
      <c r="H61" s="561"/>
      <c r="I61" s="561"/>
      <c r="J61" s="561"/>
      <c r="K61" s="561"/>
      <c r="L61" s="561"/>
      <c r="M61" s="561"/>
      <c r="N61" s="561"/>
      <c r="O61" s="562"/>
      <c r="P61" s="238"/>
      <c r="Q61" s="238"/>
      <c r="R61" s="238"/>
      <c r="S61" s="238"/>
      <c r="T61" s="238"/>
      <c r="U61" s="238"/>
      <c r="V61" s="238"/>
      <c r="W61" s="238"/>
      <c r="X61" s="239"/>
      <c r="Y61" s="307" t="s">
        <v>54</v>
      </c>
      <c r="Z61" s="302"/>
      <c r="AA61" s="303"/>
      <c r="AB61" s="539"/>
      <c r="AC61" s="539"/>
      <c r="AD61" s="53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3"/>
      <c r="B62" s="534"/>
      <c r="C62" s="534"/>
      <c r="D62" s="534"/>
      <c r="E62" s="534"/>
      <c r="F62" s="535"/>
      <c r="G62" s="563"/>
      <c r="H62" s="564"/>
      <c r="I62" s="564"/>
      <c r="J62" s="564"/>
      <c r="K62" s="564"/>
      <c r="L62" s="564"/>
      <c r="M62" s="564"/>
      <c r="N62" s="564"/>
      <c r="O62" s="565"/>
      <c r="P62" s="168"/>
      <c r="Q62" s="168"/>
      <c r="R62" s="168"/>
      <c r="S62" s="168"/>
      <c r="T62" s="168"/>
      <c r="U62" s="168"/>
      <c r="V62" s="168"/>
      <c r="W62" s="168"/>
      <c r="X62" s="241"/>
      <c r="Y62" s="307" t="s">
        <v>13</v>
      </c>
      <c r="Z62" s="302"/>
      <c r="AA62" s="303"/>
      <c r="AB62" s="514" t="s">
        <v>14</v>
      </c>
      <c r="AC62" s="514"/>
      <c r="AD62" s="51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8" t="s">
        <v>353</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348</v>
      </c>
      <c r="X65" s="890"/>
      <c r="Y65" s="893"/>
      <c r="Z65" s="893"/>
      <c r="AA65" s="894"/>
      <c r="AB65" s="887" t="s">
        <v>11</v>
      </c>
      <c r="AC65" s="883"/>
      <c r="AD65" s="884"/>
      <c r="AE65" s="372" t="s">
        <v>395</v>
      </c>
      <c r="AF65" s="373"/>
      <c r="AG65" s="373"/>
      <c r="AH65" s="374"/>
      <c r="AI65" s="372" t="s">
        <v>393</v>
      </c>
      <c r="AJ65" s="373"/>
      <c r="AK65" s="373"/>
      <c r="AL65" s="374"/>
      <c r="AM65" s="379" t="s">
        <v>422</v>
      </c>
      <c r="AN65" s="379"/>
      <c r="AO65" s="379"/>
      <c r="AP65" s="379"/>
      <c r="AQ65" s="887" t="s">
        <v>235</v>
      </c>
      <c r="AR65" s="883"/>
      <c r="AS65" s="883"/>
      <c r="AT65" s="884"/>
      <c r="AU65" s="995" t="s">
        <v>134</v>
      </c>
      <c r="AV65" s="995"/>
      <c r="AW65" s="995"/>
      <c r="AX65" s="996"/>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7"/>
      <c r="AG66" s="337"/>
      <c r="AH66" s="338"/>
      <c r="AI66" s="336"/>
      <c r="AJ66" s="337"/>
      <c r="AK66" s="337"/>
      <c r="AL66" s="338"/>
      <c r="AM66" s="380"/>
      <c r="AN66" s="380"/>
      <c r="AO66" s="380"/>
      <c r="AP66" s="380"/>
      <c r="AQ66" s="274"/>
      <c r="AR66" s="275"/>
      <c r="AS66" s="885" t="s">
        <v>236</v>
      </c>
      <c r="AT66" s="886"/>
      <c r="AU66" s="275"/>
      <c r="AV66" s="275"/>
      <c r="AW66" s="885" t="s">
        <v>351</v>
      </c>
      <c r="AX66" s="997"/>
    </row>
    <row r="67" spans="1:50" ht="23.25" hidden="1" customHeight="1" x14ac:dyDescent="0.15">
      <c r="A67" s="871"/>
      <c r="B67" s="872"/>
      <c r="C67" s="872"/>
      <c r="D67" s="872"/>
      <c r="E67" s="872"/>
      <c r="F67" s="873"/>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373</v>
      </c>
      <c r="AC67" s="970"/>
      <c r="AD67" s="97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1"/>
      <c r="B68" s="872"/>
      <c r="C68" s="872"/>
      <c r="D68" s="872"/>
      <c r="E68" s="872"/>
      <c r="F68" s="873"/>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373</v>
      </c>
      <c r="AC68" s="993"/>
      <c r="AD68" s="99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1"/>
      <c r="B69" s="872"/>
      <c r="C69" s="872"/>
      <c r="D69" s="872"/>
      <c r="E69" s="872"/>
      <c r="F69" s="873"/>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374</v>
      </c>
      <c r="AC69" s="994"/>
      <c r="AD69" s="994"/>
      <c r="AE69" s="834"/>
      <c r="AF69" s="835"/>
      <c r="AG69" s="835"/>
      <c r="AH69" s="835"/>
      <c r="AI69" s="834"/>
      <c r="AJ69" s="835"/>
      <c r="AK69" s="835"/>
      <c r="AL69" s="835"/>
      <c r="AM69" s="834"/>
      <c r="AN69" s="835"/>
      <c r="AO69" s="835"/>
      <c r="AP69" s="835"/>
      <c r="AQ69" s="368"/>
      <c r="AR69" s="369"/>
      <c r="AS69" s="369"/>
      <c r="AT69" s="370"/>
      <c r="AU69" s="369"/>
      <c r="AV69" s="369"/>
      <c r="AW69" s="369"/>
      <c r="AX69" s="371"/>
    </row>
    <row r="70" spans="1:50" ht="23.25" hidden="1" customHeight="1" x14ac:dyDescent="0.15">
      <c r="A70" s="871" t="s">
        <v>358</v>
      </c>
      <c r="B70" s="872"/>
      <c r="C70" s="872"/>
      <c r="D70" s="872"/>
      <c r="E70" s="872"/>
      <c r="F70" s="873"/>
      <c r="G70" s="958" t="s">
        <v>238</v>
      </c>
      <c r="H70" s="959"/>
      <c r="I70" s="959"/>
      <c r="J70" s="959"/>
      <c r="K70" s="959"/>
      <c r="L70" s="959"/>
      <c r="M70" s="959"/>
      <c r="N70" s="959"/>
      <c r="O70" s="959"/>
      <c r="P70" s="959"/>
      <c r="Q70" s="959"/>
      <c r="R70" s="959"/>
      <c r="S70" s="959"/>
      <c r="T70" s="959"/>
      <c r="U70" s="959"/>
      <c r="V70" s="959"/>
      <c r="W70" s="962" t="s">
        <v>372</v>
      </c>
      <c r="X70" s="963"/>
      <c r="Y70" s="968" t="s">
        <v>12</v>
      </c>
      <c r="Z70" s="968"/>
      <c r="AA70" s="969"/>
      <c r="AB70" s="970" t="s">
        <v>373</v>
      </c>
      <c r="AC70" s="970"/>
      <c r="AD70" s="97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1"/>
      <c r="B71" s="872"/>
      <c r="C71" s="872"/>
      <c r="D71" s="872"/>
      <c r="E71" s="872"/>
      <c r="F71" s="873"/>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373</v>
      </c>
      <c r="AC71" s="993"/>
      <c r="AD71" s="99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4"/>
      <c r="B72" s="875"/>
      <c r="C72" s="875"/>
      <c r="D72" s="875"/>
      <c r="E72" s="875"/>
      <c r="F72" s="876"/>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374</v>
      </c>
      <c r="AC72" s="994"/>
      <c r="AD72" s="99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7" t="s">
        <v>353</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0"/>
      <c r="B75" s="861"/>
      <c r="C75" s="861"/>
      <c r="D75" s="861"/>
      <c r="E75" s="861"/>
      <c r="F75" s="862"/>
      <c r="G75" s="80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0"/>
      <c r="B76" s="861"/>
      <c r="C76" s="861"/>
      <c r="D76" s="861"/>
      <c r="E76" s="861"/>
      <c r="F76" s="862"/>
      <c r="G76" s="80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0"/>
      <c r="B77" s="861"/>
      <c r="C77" s="861"/>
      <c r="D77" s="861"/>
      <c r="E77" s="861"/>
      <c r="F77" s="862"/>
      <c r="G77" s="80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0" t="s">
        <v>386</v>
      </c>
      <c r="B78" s="931"/>
      <c r="C78" s="931"/>
      <c r="D78" s="931"/>
      <c r="E78" s="928" t="s">
        <v>331</v>
      </c>
      <c r="F78" s="929"/>
      <c r="G78" s="56" t="s">
        <v>238</v>
      </c>
      <c r="H78" s="812"/>
      <c r="I78" s="248"/>
      <c r="J78" s="248"/>
      <c r="K78" s="248"/>
      <c r="L78" s="248"/>
      <c r="M78" s="248"/>
      <c r="N78" s="248"/>
      <c r="O78" s="813"/>
      <c r="P78" s="265"/>
      <c r="Q78" s="265"/>
      <c r="R78" s="265"/>
      <c r="S78" s="265"/>
      <c r="T78" s="265"/>
      <c r="U78" s="265"/>
      <c r="V78" s="265"/>
      <c r="W78" s="265"/>
      <c r="X78" s="26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347</v>
      </c>
      <c r="AP79" s="153"/>
      <c r="AQ79" s="153"/>
      <c r="AR79" s="80" t="s">
        <v>345</v>
      </c>
      <c r="AS79" s="152"/>
      <c r="AT79" s="153"/>
      <c r="AU79" s="153"/>
      <c r="AV79" s="153"/>
      <c r="AW79" s="153"/>
      <c r="AX79" s="154"/>
    </row>
    <row r="80" spans="1:50" ht="18.75" hidden="1" customHeight="1" x14ac:dyDescent="0.15">
      <c r="A80" s="536" t="s">
        <v>147</v>
      </c>
      <c r="B80" s="866" t="s">
        <v>344</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7"/>
      <c r="B81" s="869"/>
      <c r="C81" s="569"/>
      <c r="D81" s="569"/>
      <c r="E81" s="569"/>
      <c r="F81" s="570"/>
      <c r="G81" s="383"/>
      <c r="H81" s="383"/>
      <c r="I81" s="383"/>
      <c r="J81" s="383"/>
      <c r="K81" s="383"/>
      <c r="L81" s="383"/>
      <c r="M81" s="383"/>
      <c r="N81" s="383"/>
      <c r="O81" s="383"/>
      <c r="P81" s="383"/>
      <c r="Q81" s="383"/>
      <c r="R81" s="383"/>
      <c r="S81" s="383"/>
      <c r="T81" s="383"/>
      <c r="U81" s="383"/>
      <c r="V81" s="383"/>
      <c r="W81" s="383"/>
      <c r="X81" s="383"/>
      <c r="Y81" s="383"/>
      <c r="Z81" s="383"/>
      <c r="AA81" s="585"/>
      <c r="AB81" s="59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145</v>
      </c>
      <c r="C85" s="569"/>
      <c r="D85" s="569"/>
      <c r="E85" s="569"/>
      <c r="F85" s="570"/>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7"/>
      <c r="B86" s="569"/>
      <c r="C86" s="569"/>
      <c r="D86" s="569"/>
      <c r="E86" s="569"/>
      <c r="F86" s="570"/>
      <c r="G86" s="584"/>
      <c r="H86" s="383"/>
      <c r="I86" s="383"/>
      <c r="J86" s="383"/>
      <c r="K86" s="383"/>
      <c r="L86" s="383"/>
      <c r="M86" s="383"/>
      <c r="N86" s="383"/>
      <c r="O86" s="585"/>
      <c r="P86" s="597"/>
      <c r="Q86" s="383"/>
      <c r="R86" s="383"/>
      <c r="S86" s="383"/>
      <c r="T86" s="383"/>
      <c r="U86" s="383"/>
      <c r="V86" s="383"/>
      <c r="W86" s="383"/>
      <c r="X86" s="58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7"/>
      <c r="B87" s="569"/>
      <c r="C87" s="569"/>
      <c r="D87" s="569"/>
      <c r="E87" s="569"/>
      <c r="F87" s="570"/>
      <c r="G87" s="235"/>
      <c r="H87" s="165"/>
      <c r="I87" s="165"/>
      <c r="J87" s="165"/>
      <c r="K87" s="165"/>
      <c r="L87" s="165"/>
      <c r="M87" s="165"/>
      <c r="N87" s="165"/>
      <c r="O87" s="236"/>
      <c r="P87" s="165"/>
      <c r="Q87" s="819"/>
      <c r="R87" s="819"/>
      <c r="S87" s="819"/>
      <c r="T87" s="819"/>
      <c r="U87" s="819"/>
      <c r="V87" s="819"/>
      <c r="W87" s="819"/>
      <c r="X87" s="820"/>
      <c r="Y87" s="775" t="s">
        <v>62</v>
      </c>
      <c r="Z87" s="776"/>
      <c r="AA87" s="777"/>
      <c r="AB87" s="568"/>
      <c r="AC87" s="568"/>
      <c r="AD87" s="56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7"/>
      <c r="B88" s="569"/>
      <c r="C88" s="569"/>
      <c r="D88" s="569"/>
      <c r="E88" s="569"/>
      <c r="F88" s="570"/>
      <c r="G88" s="237"/>
      <c r="H88" s="238"/>
      <c r="I88" s="238"/>
      <c r="J88" s="238"/>
      <c r="K88" s="238"/>
      <c r="L88" s="238"/>
      <c r="M88" s="238"/>
      <c r="N88" s="238"/>
      <c r="O88" s="239"/>
      <c r="P88" s="821"/>
      <c r="Q88" s="821"/>
      <c r="R88" s="821"/>
      <c r="S88" s="821"/>
      <c r="T88" s="821"/>
      <c r="U88" s="821"/>
      <c r="V88" s="821"/>
      <c r="W88" s="821"/>
      <c r="X88" s="822"/>
      <c r="Y88" s="749" t="s">
        <v>54</v>
      </c>
      <c r="Z88" s="750"/>
      <c r="AA88" s="751"/>
      <c r="AB88" s="539"/>
      <c r="AC88" s="539"/>
      <c r="AD88" s="53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37"/>
      <c r="B89" s="571"/>
      <c r="C89" s="571"/>
      <c r="D89" s="571"/>
      <c r="E89" s="571"/>
      <c r="F89" s="572"/>
      <c r="G89" s="240"/>
      <c r="H89" s="168"/>
      <c r="I89" s="168"/>
      <c r="J89" s="168"/>
      <c r="K89" s="168"/>
      <c r="L89" s="168"/>
      <c r="M89" s="168"/>
      <c r="N89" s="168"/>
      <c r="O89" s="241"/>
      <c r="P89" s="308"/>
      <c r="Q89" s="308"/>
      <c r="R89" s="308"/>
      <c r="S89" s="308"/>
      <c r="T89" s="308"/>
      <c r="U89" s="308"/>
      <c r="V89" s="308"/>
      <c r="W89" s="308"/>
      <c r="X89" s="823"/>
      <c r="Y89" s="749" t="s">
        <v>13</v>
      </c>
      <c r="Z89" s="750"/>
      <c r="AA89" s="751"/>
      <c r="AB89" s="478" t="s">
        <v>14</v>
      </c>
      <c r="AC89" s="478"/>
      <c r="AD89" s="47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37"/>
      <c r="B90" s="569" t="s">
        <v>145</v>
      </c>
      <c r="C90" s="569"/>
      <c r="D90" s="569"/>
      <c r="E90" s="569"/>
      <c r="F90" s="570"/>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37"/>
      <c r="B91" s="569"/>
      <c r="C91" s="569"/>
      <c r="D91" s="569"/>
      <c r="E91" s="569"/>
      <c r="F91" s="570"/>
      <c r="G91" s="584"/>
      <c r="H91" s="383"/>
      <c r="I91" s="383"/>
      <c r="J91" s="383"/>
      <c r="K91" s="383"/>
      <c r="L91" s="383"/>
      <c r="M91" s="383"/>
      <c r="N91" s="383"/>
      <c r="O91" s="585"/>
      <c r="P91" s="597"/>
      <c r="Q91" s="383"/>
      <c r="R91" s="383"/>
      <c r="S91" s="383"/>
      <c r="T91" s="383"/>
      <c r="U91" s="383"/>
      <c r="V91" s="383"/>
      <c r="W91" s="383"/>
      <c r="X91" s="58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37"/>
      <c r="B92" s="569"/>
      <c r="C92" s="569"/>
      <c r="D92" s="569"/>
      <c r="E92" s="569"/>
      <c r="F92" s="570"/>
      <c r="G92" s="235"/>
      <c r="H92" s="165"/>
      <c r="I92" s="165"/>
      <c r="J92" s="165"/>
      <c r="K92" s="165"/>
      <c r="L92" s="165"/>
      <c r="M92" s="165"/>
      <c r="N92" s="165"/>
      <c r="O92" s="236"/>
      <c r="P92" s="165"/>
      <c r="Q92" s="819"/>
      <c r="R92" s="819"/>
      <c r="S92" s="819"/>
      <c r="T92" s="819"/>
      <c r="U92" s="819"/>
      <c r="V92" s="819"/>
      <c r="W92" s="819"/>
      <c r="X92" s="820"/>
      <c r="Y92" s="775" t="s">
        <v>62</v>
      </c>
      <c r="Z92" s="776"/>
      <c r="AA92" s="777"/>
      <c r="AB92" s="568"/>
      <c r="AC92" s="568"/>
      <c r="AD92" s="56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37"/>
      <c r="B93" s="569"/>
      <c r="C93" s="569"/>
      <c r="D93" s="569"/>
      <c r="E93" s="569"/>
      <c r="F93" s="570"/>
      <c r="G93" s="237"/>
      <c r="H93" s="238"/>
      <c r="I93" s="238"/>
      <c r="J93" s="238"/>
      <c r="K93" s="238"/>
      <c r="L93" s="238"/>
      <c r="M93" s="238"/>
      <c r="N93" s="238"/>
      <c r="O93" s="239"/>
      <c r="P93" s="821"/>
      <c r="Q93" s="821"/>
      <c r="R93" s="821"/>
      <c r="S93" s="821"/>
      <c r="T93" s="821"/>
      <c r="U93" s="821"/>
      <c r="V93" s="821"/>
      <c r="W93" s="821"/>
      <c r="X93" s="822"/>
      <c r="Y93" s="749" t="s">
        <v>54</v>
      </c>
      <c r="Z93" s="750"/>
      <c r="AA93" s="751"/>
      <c r="AB93" s="539"/>
      <c r="AC93" s="539"/>
      <c r="AD93" s="53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37"/>
      <c r="B94" s="571"/>
      <c r="C94" s="571"/>
      <c r="D94" s="571"/>
      <c r="E94" s="571"/>
      <c r="F94" s="572"/>
      <c r="G94" s="240"/>
      <c r="H94" s="168"/>
      <c r="I94" s="168"/>
      <c r="J94" s="168"/>
      <c r="K94" s="168"/>
      <c r="L94" s="168"/>
      <c r="M94" s="168"/>
      <c r="N94" s="168"/>
      <c r="O94" s="241"/>
      <c r="P94" s="308"/>
      <c r="Q94" s="308"/>
      <c r="R94" s="308"/>
      <c r="S94" s="308"/>
      <c r="T94" s="308"/>
      <c r="U94" s="308"/>
      <c r="V94" s="308"/>
      <c r="W94" s="308"/>
      <c r="X94" s="823"/>
      <c r="Y94" s="749" t="s">
        <v>13</v>
      </c>
      <c r="Z94" s="750"/>
      <c r="AA94" s="751"/>
      <c r="AB94" s="478" t="s">
        <v>14</v>
      </c>
      <c r="AC94" s="478"/>
      <c r="AD94" s="47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37"/>
      <c r="B95" s="569" t="s">
        <v>145</v>
      </c>
      <c r="C95" s="569"/>
      <c r="D95" s="569"/>
      <c r="E95" s="569"/>
      <c r="F95" s="570"/>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3"/>
      <c r="I96" s="383"/>
      <c r="J96" s="383"/>
      <c r="K96" s="383"/>
      <c r="L96" s="383"/>
      <c r="M96" s="383"/>
      <c r="N96" s="383"/>
      <c r="O96" s="585"/>
      <c r="P96" s="597"/>
      <c r="Q96" s="383"/>
      <c r="R96" s="383"/>
      <c r="S96" s="383"/>
      <c r="T96" s="383"/>
      <c r="U96" s="383"/>
      <c r="V96" s="383"/>
      <c r="W96" s="383"/>
      <c r="X96" s="58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37"/>
      <c r="B97" s="569"/>
      <c r="C97" s="569"/>
      <c r="D97" s="569"/>
      <c r="E97" s="569"/>
      <c r="F97" s="570"/>
      <c r="G97" s="235"/>
      <c r="H97" s="165"/>
      <c r="I97" s="165"/>
      <c r="J97" s="165"/>
      <c r="K97" s="165"/>
      <c r="L97" s="165"/>
      <c r="M97" s="165"/>
      <c r="N97" s="165"/>
      <c r="O97" s="236"/>
      <c r="P97" s="165"/>
      <c r="Q97" s="819"/>
      <c r="R97" s="819"/>
      <c r="S97" s="819"/>
      <c r="T97" s="819"/>
      <c r="U97" s="819"/>
      <c r="V97" s="819"/>
      <c r="W97" s="819"/>
      <c r="X97" s="820"/>
      <c r="Y97" s="775" t="s">
        <v>62</v>
      </c>
      <c r="Z97" s="776"/>
      <c r="AA97" s="77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37"/>
      <c r="B98" s="569"/>
      <c r="C98" s="569"/>
      <c r="D98" s="569"/>
      <c r="E98" s="569"/>
      <c r="F98" s="570"/>
      <c r="G98" s="237"/>
      <c r="H98" s="238"/>
      <c r="I98" s="238"/>
      <c r="J98" s="238"/>
      <c r="K98" s="238"/>
      <c r="L98" s="238"/>
      <c r="M98" s="238"/>
      <c r="N98" s="238"/>
      <c r="O98" s="239"/>
      <c r="P98" s="821"/>
      <c r="Q98" s="821"/>
      <c r="R98" s="821"/>
      <c r="S98" s="821"/>
      <c r="T98" s="821"/>
      <c r="U98" s="821"/>
      <c r="V98" s="821"/>
      <c r="W98" s="821"/>
      <c r="X98" s="822"/>
      <c r="Y98" s="749" t="s">
        <v>54</v>
      </c>
      <c r="Z98" s="750"/>
      <c r="AA98" s="75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38"/>
      <c r="B99" s="900"/>
      <c r="C99" s="900"/>
      <c r="D99" s="900"/>
      <c r="E99" s="900"/>
      <c r="F99" s="901"/>
      <c r="G99" s="824"/>
      <c r="H99" s="251"/>
      <c r="I99" s="251"/>
      <c r="J99" s="251"/>
      <c r="K99" s="251"/>
      <c r="L99" s="251"/>
      <c r="M99" s="251"/>
      <c r="N99" s="251"/>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354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395</v>
      </c>
      <c r="AF100" s="844"/>
      <c r="AG100" s="844"/>
      <c r="AH100" s="845"/>
      <c r="AI100" s="843" t="s">
        <v>415</v>
      </c>
      <c r="AJ100" s="844"/>
      <c r="AK100" s="844"/>
      <c r="AL100" s="845"/>
      <c r="AM100" s="843" t="s">
        <v>422</v>
      </c>
      <c r="AN100" s="844"/>
      <c r="AO100" s="844"/>
      <c r="AP100" s="845"/>
      <c r="AQ100" s="947" t="s">
        <v>435</v>
      </c>
      <c r="AR100" s="948"/>
      <c r="AS100" s="948"/>
      <c r="AT100" s="949"/>
      <c r="AU100" s="947" t="s">
        <v>436</v>
      </c>
      <c r="AV100" s="948"/>
      <c r="AW100" s="948"/>
      <c r="AX100" s="950"/>
    </row>
    <row r="101" spans="1:60" ht="23.25" customHeight="1" x14ac:dyDescent="0.15">
      <c r="A101" s="508"/>
      <c r="B101" s="509"/>
      <c r="C101" s="509"/>
      <c r="D101" s="509"/>
      <c r="E101" s="509"/>
      <c r="F101" s="510"/>
      <c r="G101" s="165" t="s">
        <v>586</v>
      </c>
      <c r="H101" s="165"/>
      <c r="I101" s="165"/>
      <c r="J101" s="165"/>
      <c r="K101" s="165"/>
      <c r="L101" s="165"/>
      <c r="M101" s="165"/>
      <c r="N101" s="165"/>
      <c r="O101" s="165"/>
      <c r="P101" s="165"/>
      <c r="Q101" s="165"/>
      <c r="R101" s="165"/>
      <c r="S101" s="165"/>
      <c r="T101" s="165"/>
      <c r="U101" s="165"/>
      <c r="V101" s="165"/>
      <c r="W101" s="165"/>
      <c r="X101" s="236"/>
      <c r="Y101" s="833" t="s">
        <v>55</v>
      </c>
      <c r="Z101" s="735"/>
      <c r="AA101" s="736"/>
      <c r="AB101" s="568" t="s">
        <v>582</v>
      </c>
      <c r="AC101" s="568"/>
      <c r="AD101" s="568"/>
      <c r="AE101" s="368">
        <v>33924</v>
      </c>
      <c r="AF101" s="369"/>
      <c r="AG101" s="369"/>
      <c r="AH101" s="370"/>
      <c r="AI101" s="368">
        <v>39490</v>
      </c>
      <c r="AJ101" s="369"/>
      <c r="AK101" s="369"/>
      <c r="AL101" s="370"/>
      <c r="AM101" s="368">
        <v>44416</v>
      </c>
      <c r="AN101" s="369"/>
      <c r="AO101" s="369"/>
      <c r="AP101" s="370"/>
      <c r="AQ101" s="368" t="s">
        <v>567</v>
      </c>
      <c r="AR101" s="369"/>
      <c r="AS101" s="369"/>
      <c r="AT101" s="370"/>
      <c r="AU101" s="368" t="s">
        <v>639</v>
      </c>
      <c r="AV101" s="369"/>
      <c r="AW101" s="369"/>
      <c r="AX101" s="370"/>
    </row>
    <row r="102" spans="1:60" ht="23.25" customHeight="1" x14ac:dyDescent="0.15">
      <c r="A102" s="511"/>
      <c r="B102" s="512"/>
      <c r="C102" s="512"/>
      <c r="D102" s="512"/>
      <c r="E102" s="512"/>
      <c r="F102" s="513"/>
      <c r="G102" s="168"/>
      <c r="H102" s="168"/>
      <c r="I102" s="168"/>
      <c r="J102" s="168"/>
      <c r="K102" s="168"/>
      <c r="L102" s="168"/>
      <c r="M102" s="168"/>
      <c r="N102" s="168"/>
      <c r="O102" s="168"/>
      <c r="P102" s="168"/>
      <c r="Q102" s="168"/>
      <c r="R102" s="168"/>
      <c r="S102" s="168"/>
      <c r="T102" s="168"/>
      <c r="U102" s="168"/>
      <c r="V102" s="168"/>
      <c r="W102" s="168"/>
      <c r="X102" s="241"/>
      <c r="Y102" s="491" t="s">
        <v>56</v>
      </c>
      <c r="Z102" s="343"/>
      <c r="AA102" s="344"/>
      <c r="AB102" s="568" t="s">
        <v>582</v>
      </c>
      <c r="AC102" s="568"/>
      <c r="AD102" s="568"/>
      <c r="AE102" s="362">
        <v>28622</v>
      </c>
      <c r="AF102" s="362"/>
      <c r="AG102" s="362"/>
      <c r="AH102" s="362"/>
      <c r="AI102" s="362">
        <v>33924</v>
      </c>
      <c r="AJ102" s="362"/>
      <c r="AK102" s="362"/>
      <c r="AL102" s="362"/>
      <c r="AM102" s="362">
        <v>39490</v>
      </c>
      <c r="AN102" s="362"/>
      <c r="AO102" s="362"/>
      <c r="AP102" s="362"/>
      <c r="AQ102" s="834">
        <v>44416</v>
      </c>
      <c r="AR102" s="835"/>
      <c r="AS102" s="835"/>
      <c r="AT102" s="836"/>
      <c r="AU102" s="834">
        <v>44416</v>
      </c>
      <c r="AV102" s="835"/>
      <c r="AW102" s="835"/>
      <c r="AX102" s="836"/>
    </row>
    <row r="103" spans="1:60" ht="31.5" customHeight="1" x14ac:dyDescent="0.15">
      <c r="A103" s="505" t="s">
        <v>354</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15">
      <c r="A104" s="508"/>
      <c r="B104" s="509"/>
      <c r="C104" s="509"/>
      <c r="D104" s="509"/>
      <c r="E104" s="509"/>
      <c r="F104" s="510"/>
      <c r="G104" s="165" t="s">
        <v>587</v>
      </c>
      <c r="H104" s="165"/>
      <c r="I104" s="165"/>
      <c r="J104" s="165"/>
      <c r="K104" s="165"/>
      <c r="L104" s="165"/>
      <c r="M104" s="165"/>
      <c r="N104" s="165"/>
      <c r="O104" s="165"/>
      <c r="P104" s="165"/>
      <c r="Q104" s="165"/>
      <c r="R104" s="165"/>
      <c r="S104" s="165"/>
      <c r="T104" s="165"/>
      <c r="U104" s="165"/>
      <c r="V104" s="165"/>
      <c r="W104" s="165"/>
      <c r="X104" s="236"/>
      <c r="Y104" s="494" t="s">
        <v>55</v>
      </c>
      <c r="Z104" s="495"/>
      <c r="AA104" s="496"/>
      <c r="AB104" s="488" t="s">
        <v>582</v>
      </c>
      <c r="AC104" s="489"/>
      <c r="AD104" s="490"/>
      <c r="AE104" s="368">
        <v>1063838</v>
      </c>
      <c r="AF104" s="369"/>
      <c r="AG104" s="369"/>
      <c r="AH104" s="370"/>
      <c r="AI104" s="368">
        <v>1867637</v>
      </c>
      <c r="AJ104" s="369"/>
      <c r="AK104" s="369"/>
      <c r="AL104" s="370"/>
      <c r="AM104" s="368">
        <v>4710655</v>
      </c>
      <c r="AN104" s="369"/>
      <c r="AO104" s="369"/>
      <c r="AP104" s="370"/>
      <c r="AQ104" s="368" t="s">
        <v>567</v>
      </c>
      <c r="AR104" s="369"/>
      <c r="AS104" s="369"/>
      <c r="AT104" s="370"/>
      <c r="AU104" s="368" t="s">
        <v>639</v>
      </c>
      <c r="AV104" s="369"/>
      <c r="AW104" s="369"/>
      <c r="AX104" s="370"/>
    </row>
    <row r="105" spans="1:60" ht="23.25" customHeight="1" x14ac:dyDescent="0.15">
      <c r="A105" s="511"/>
      <c r="B105" s="512"/>
      <c r="C105" s="512"/>
      <c r="D105" s="512"/>
      <c r="E105" s="512"/>
      <c r="F105" s="513"/>
      <c r="G105" s="168"/>
      <c r="H105" s="168"/>
      <c r="I105" s="168"/>
      <c r="J105" s="168"/>
      <c r="K105" s="168"/>
      <c r="L105" s="168"/>
      <c r="M105" s="168"/>
      <c r="N105" s="168"/>
      <c r="O105" s="168"/>
      <c r="P105" s="168"/>
      <c r="Q105" s="168"/>
      <c r="R105" s="168"/>
      <c r="S105" s="168"/>
      <c r="T105" s="168"/>
      <c r="U105" s="168"/>
      <c r="V105" s="168"/>
      <c r="W105" s="168"/>
      <c r="X105" s="241"/>
      <c r="Y105" s="491" t="s">
        <v>56</v>
      </c>
      <c r="Z105" s="492"/>
      <c r="AA105" s="493"/>
      <c r="AB105" s="410" t="s">
        <v>582</v>
      </c>
      <c r="AC105" s="411"/>
      <c r="AD105" s="412"/>
      <c r="AE105" s="362">
        <v>4534926</v>
      </c>
      <c r="AF105" s="362"/>
      <c r="AG105" s="362"/>
      <c r="AH105" s="362"/>
      <c r="AI105" s="362">
        <v>1063838</v>
      </c>
      <c r="AJ105" s="362"/>
      <c r="AK105" s="362"/>
      <c r="AL105" s="362"/>
      <c r="AM105" s="362">
        <v>1867637</v>
      </c>
      <c r="AN105" s="362"/>
      <c r="AO105" s="362"/>
      <c r="AP105" s="362"/>
      <c r="AQ105" s="368">
        <v>4710655</v>
      </c>
      <c r="AR105" s="369"/>
      <c r="AS105" s="369"/>
      <c r="AT105" s="370"/>
      <c r="AU105" s="834">
        <v>4710655</v>
      </c>
      <c r="AV105" s="835"/>
      <c r="AW105" s="835"/>
      <c r="AX105" s="836"/>
    </row>
    <row r="106" spans="1:60" ht="31.5" hidden="1" customHeight="1" x14ac:dyDescent="0.15">
      <c r="A106" s="505" t="s">
        <v>354</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508"/>
      <c r="B107" s="509"/>
      <c r="C107" s="509"/>
      <c r="D107" s="509"/>
      <c r="E107" s="509"/>
      <c r="F107" s="510"/>
      <c r="G107" s="165"/>
      <c r="H107" s="165"/>
      <c r="I107" s="165"/>
      <c r="J107" s="165"/>
      <c r="K107" s="165"/>
      <c r="L107" s="165"/>
      <c r="M107" s="165"/>
      <c r="N107" s="165"/>
      <c r="O107" s="165"/>
      <c r="P107" s="165"/>
      <c r="Q107" s="165"/>
      <c r="R107" s="165"/>
      <c r="S107" s="165"/>
      <c r="T107" s="165"/>
      <c r="U107" s="165"/>
      <c r="V107" s="165"/>
      <c r="W107" s="165"/>
      <c r="X107" s="236"/>
      <c r="Y107" s="494" t="s">
        <v>55</v>
      </c>
      <c r="Z107" s="495"/>
      <c r="AA107" s="496"/>
      <c r="AB107" s="488"/>
      <c r="AC107" s="489"/>
      <c r="AD107" s="49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1"/>
      <c r="B108" s="512"/>
      <c r="C108" s="512"/>
      <c r="D108" s="512"/>
      <c r="E108" s="512"/>
      <c r="F108" s="513"/>
      <c r="G108" s="168"/>
      <c r="H108" s="168"/>
      <c r="I108" s="168"/>
      <c r="J108" s="168"/>
      <c r="K108" s="168"/>
      <c r="L108" s="168"/>
      <c r="M108" s="168"/>
      <c r="N108" s="168"/>
      <c r="O108" s="168"/>
      <c r="P108" s="168"/>
      <c r="Q108" s="168"/>
      <c r="R108" s="168"/>
      <c r="S108" s="168"/>
      <c r="T108" s="168"/>
      <c r="U108" s="168"/>
      <c r="V108" s="168"/>
      <c r="W108" s="168"/>
      <c r="X108" s="241"/>
      <c r="Y108" s="491" t="s">
        <v>56</v>
      </c>
      <c r="Z108" s="492"/>
      <c r="AA108" s="493"/>
      <c r="AB108" s="410"/>
      <c r="AC108" s="411"/>
      <c r="AD108" s="412"/>
      <c r="AE108" s="362"/>
      <c r="AF108" s="362"/>
      <c r="AG108" s="362"/>
      <c r="AH108" s="362"/>
      <c r="AI108" s="362"/>
      <c r="AJ108" s="362"/>
      <c r="AK108" s="362"/>
      <c r="AL108" s="362"/>
      <c r="AM108" s="362"/>
      <c r="AN108" s="362"/>
      <c r="AO108" s="362"/>
      <c r="AP108" s="362"/>
      <c r="AQ108" s="368"/>
      <c r="AR108" s="369"/>
      <c r="AS108" s="369"/>
      <c r="AT108" s="370"/>
      <c r="AU108" s="834"/>
      <c r="AV108" s="835"/>
      <c r="AW108" s="835"/>
      <c r="AX108" s="836"/>
    </row>
    <row r="109" spans="1:60" ht="31.5" hidden="1" customHeight="1" x14ac:dyDescent="0.15">
      <c r="A109" s="505" t="s">
        <v>354</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508"/>
      <c r="B110" s="509"/>
      <c r="C110" s="509"/>
      <c r="D110" s="509"/>
      <c r="E110" s="509"/>
      <c r="F110" s="510"/>
      <c r="G110" s="165"/>
      <c r="H110" s="165"/>
      <c r="I110" s="165"/>
      <c r="J110" s="165"/>
      <c r="K110" s="165"/>
      <c r="L110" s="165"/>
      <c r="M110" s="165"/>
      <c r="N110" s="165"/>
      <c r="O110" s="165"/>
      <c r="P110" s="165"/>
      <c r="Q110" s="165"/>
      <c r="R110" s="165"/>
      <c r="S110" s="165"/>
      <c r="T110" s="165"/>
      <c r="U110" s="165"/>
      <c r="V110" s="165"/>
      <c r="W110" s="165"/>
      <c r="X110" s="236"/>
      <c r="Y110" s="494" t="s">
        <v>55</v>
      </c>
      <c r="Z110" s="495"/>
      <c r="AA110" s="496"/>
      <c r="AB110" s="488"/>
      <c r="AC110" s="489"/>
      <c r="AD110" s="49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1"/>
      <c r="B111" s="512"/>
      <c r="C111" s="512"/>
      <c r="D111" s="512"/>
      <c r="E111" s="512"/>
      <c r="F111" s="513"/>
      <c r="G111" s="168"/>
      <c r="H111" s="168"/>
      <c r="I111" s="168"/>
      <c r="J111" s="168"/>
      <c r="K111" s="168"/>
      <c r="L111" s="168"/>
      <c r="M111" s="168"/>
      <c r="N111" s="168"/>
      <c r="O111" s="168"/>
      <c r="P111" s="168"/>
      <c r="Q111" s="168"/>
      <c r="R111" s="168"/>
      <c r="S111" s="168"/>
      <c r="T111" s="168"/>
      <c r="U111" s="168"/>
      <c r="V111" s="168"/>
      <c r="W111" s="168"/>
      <c r="X111" s="241"/>
      <c r="Y111" s="491" t="s">
        <v>56</v>
      </c>
      <c r="Z111" s="492"/>
      <c r="AA111" s="493"/>
      <c r="AB111" s="410"/>
      <c r="AC111" s="411"/>
      <c r="AD111" s="412"/>
      <c r="AE111" s="362"/>
      <c r="AF111" s="362"/>
      <c r="AG111" s="362"/>
      <c r="AH111" s="362"/>
      <c r="AI111" s="362"/>
      <c r="AJ111" s="362"/>
      <c r="AK111" s="362"/>
      <c r="AL111" s="362"/>
      <c r="AM111" s="362"/>
      <c r="AN111" s="362"/>
      <c r="AO111" s="362"/>
      <c r="AP111" s="362"/>
      <c r="AQ111" s="368"/>
      <c r="AR111" s="369"/>
      <c r="AS111" s="369"/>
      <c r="AT111" s="370"/>
      <c r="AU111" s="834"/>
      <c r="AV111" s="835"/>
      <c r="AW111" s="835"/>
      <c r="AX111" s="836"/>
    </row>
    <row r="112" spans="1:60" ht="31.5" hidden="1" customHeight="1" x14ac:dyDescent="0.15">
      <c r="A112" s="505" t="s">
        <v>354</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508"/>
      <c r="B113" s="509"/>
      <c r="C113" s="509"/>
      <c r="D113" s="509"/>
      <c r="E113" s="509"/>
      <c r="F113" s="510"/>
      <c r="G113" s="165"/>
      <c r="H113" s="165"/>
      <c r="I113" s="165"/>
      <c r="J113" s="165"/>
      <c r="K113" s="165"/>
      <c r="L113" s="165"/>
      <c r="M113" s="165"/>
      <c r="N113" s="165"/>
      <c r="O113" s="165"/>
      <c r="P113" s="165"/>
      <c r="Q113" s="165"/>
      <c r="R113" s="165"/>
      <c r="S113" s="165"/>
      <c r="T113" s="165"/>
      <c r="U113" s="165"/>
      <c r="V113" s="165"/>
      <c r="W113" s="165"/>
      <c r="X113" s="236"/>
      <c r="Y113" s="494" t="s">
        <v>55</v>
      </c>
      <c r="Z113" s="495"/>
      <c r="AA113" s="496"/>
      <c r="AB113" s="488"/>
      <c r="AC113" s="489"/>
      <c r="AD113" s="49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1"/>
      <c r="B114" s="512"/>
      <c r="C114" s="512"/>
      <c r="D114" s="512"/>
      <c r="E114" s="512"/>
      <c r="F114" s="513"/>
      <c r="G114" s="168"/>
      <c r="H114" s="168"/>
      <c r="I114" s="168"/>
      <c r="J114" s="168"/>
      <c r="K114" s="168"/>
      <c r="L114" s="168"/>
      <c r="M114" s="168"/>
      <c r="N114" s="168"/>
      <c r="O114" s="168"/>
      <c r="P114" s="168"/>
      <c r="Q114" s="168"/>
      <c r="R114" s="168"/>
      <c r="S114" s="168"/>
      <c r="T114" s="168"/>
      <c r="U114" s="168"/>
      <c r="V114" s="168"/>
      <c r="W114" s="168"/>
      <c r="X114" s="241"/>
      <c r="Y114" s="491" t="s">
        <v>56</v>
      </c>
      <c r="Z114" s="492"/>
      <c r="AA114" s="49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0"/>
      <c r="Z115" s="501"/>
      <c r="AA115" s="502"/>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v>47</v>
      </c>
      <c r="AF116" s="362"/>
      <c r="AG116" s="362"/>
      <c r="AH116" s="362"/>
      <c r="AI116" s="362">
        <v>26.8</v>
      </c>
      <c r="AJ116" s="362"/>
      <c r="AK116" s="362"/>
      <c r="AL116" s="362"/>
      <c r="AM116" s="362">
        <v>10.3</v>
      </c>
      <c r="AN116" s="362"/>
      <c r="AO116" s="362"/>
      <c r="AP116" s="362"/>
      <c r="AQ116" s="368">
        <v>10.8</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10" t="s">
        <v>592</v>
      </c>
      <c r="AF117" s="310"/>
      <c r="AG117" s="310"/>
      <c r="AH117" s="310"/>
      <c r="AI117" s="310" t="s">
        <v>593</v>
      </c>
      <c r="AJ117" s="310"/>
      <c r="AK117" s="310"/>
      <c r="AL117" s="310"/>
      <c r="AM117" s="310" t="s">
        <v>667</v>
      </c>
      <c r="AN117" s="310"/>
      <c r="AO117" s="310"/>
      <c r="AP117" s="310"/>
      <c r="AQ117" s="310" t="s">
        <v>640</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0"/>
      <c r="Z118" s="501"/>
      <c r="AA118" s="502"/>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x14ac:dyDescent="0.15">
      <c r="A119" s="296"/>
      <c r="B119" s="297"/>
      <c r="C119" s="297"/>
      <c r="D119" s="297"/>
      <c r="E119" s="297"/>
      <c r="F119" s="298"/>
      <c r="G119" s="355" t="s">
        <v>589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590</v>
      </c>
      <c r="AC119" s="305"/>
      <c r="AD119" s="306"/>
      <c r="AE119" s="362">
        <v>1473.9</v>
      </c>
      <c r="AF119" s="362"/>
      <c r="AG119" s="362"/>
      <c r="AH119" s="362"/>
      <c r="AI119" s="362">
        <v>1266.0999999999999</v>
      </c>
      <c r="AJ119" s="362"/>
      <c r="AK119" s="362"/>
      <c r="AL119" s="362"/>
      <c r="AM119" s="362">
        <v>1096.5</v>
      </c>
      <c r="AN119" s="362"/>
      <c r="AO119" s="362"/>
      <c r="AP119" s="362"/>
      <c r="AQ119" s="362">
        <v>1148.2</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591</v>
      </c>
      <c r="AC120" s="346"/>
      <c r="AD120" s="347"/>
      <c r="AE120" s="310" t="s">
        <v>594</v>
      </c>
      <c r="AF120" s="310"/>
      <c r="AG120" s="310"/>
      <c r="AH120" s="310"/>
      <c r="AI120" s="310" t="s">
        <v>595</v>
      </c>
      <c r="AJ120" s="310"/>
      <c r="AK120" s="310"/>
      <c r="AL120" s="310"/>
      <c r="AM120" s="310" t="s">
        <v>668</v>
      </c>
      <c r="AN120" s="310"/>
      <c r="AO120" s="310"/>
      <c r="AP120" s="310"/>
      <c r="AQ120" s="310" t="s">
        <v>641</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0"/>
      <c r="Z121" s="501"/>
      <c r="AA121" s="502"/>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0"/>
      <c r="Z124" s="501"/>
      <c r="AA124" s="502"/>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410</v>
      </c>
      <c r="B130" s="1010"/>
      <c r="C130" s="1009" t="s">
        <v>239</v>
      </c>
      <c r="D130" s="1010"/>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3"/>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3"/>
      <c r="B134" s="256"/>
      <c r="C134" s="255"/>
      <c r="D134" s="256"/>
      <c r="E134" s="255"/>
      <c r="F134" s="318"/>
      <c r="G134" s="235" t="s">
        <v>669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582</v>
      </c>
      <c r="AC134" s="228"/>
      <c r="AD134" s="228"/>
      <c r="AE134" s="270">
        <v>1063838</v>
      </c>
      <c r="AF134" s="120"/>
      <c r="AG134" s="120"/>
      <c r="AH134" s="120"/>
      <c r="AI134" s="270">
        <v>1867637</v>
      </c>
      <c r="AJ134" s="120"/>
      <c r="AK134" s="120"/>
      <c r="AL134" s="120"/>
      <c r="AM134" s="270">
        <v>4710655</v>
      </c>
      <c r="AN134" s="120"/>
      <c r="AO134" s="120"/>
      <c r="AP134" s="120"/>
      <c r="AQ134" s="270" t="s">
        <v>567</v>
      </c>
      <c r="AR134" s="120"/>
      <c r="AS134" s="120"/>
      <c r="AT134" s="120"/>
      <c r="AU134" s="270" t="s">
        <v>567</v>
      </c>
      <c r="AV134" s="120"/>
      <c r="AW134" s="120"/>
      <c r="AX134" s="219"/>
    </row>
    <row r="135" spans="1:50" ht="39.75"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582</v>
      </c>
      <c r="AC135" s="137"/>
      <c r="AD135" s="137"/>
      <c r="AE135" s="270">
        <v>4534926</v>
      </c>
      <c r="AF135" s="120"/>
      <c r="AG135" s="120"/>
      <c r="AH135" s="120"/>
      <c r="AI135" s="270">
        <v>1063838</v>
      </c>
      <c r="AJ135" s="120"/>
      <c r="AK135" s="120"/>
      <c r="AL135" s="120"/>
      <c r="AM135" s="270">
        <v>1867637</v>
      </c>
      <c r="AN135" s="120"/>
      <c r="AO135" s="120"/>
      <c r="AP135" s="120"/>
      <c r="AQ135" s="270" t="s">
        <v>567</v>
      </c>
      <c r="AR135" s="120"/>
      <c r="AS135" s="120"/>
      <c r="AT135" s="120"/>
      <c r="AU135" s="270">
        <v>4710655</v>
      </c>
      <c r="AV135" s="120"/>
      <c r="AW135" s="120"/>
      <c r="AX135" s="219"/>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3"/>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3"/>
      <c r="B154" s="256"/>
      <c r="C154" s="255"/>
      <c r="D154" s="256"/>
      <c r="E154" s="255"/>
      <c r="F154" s="318"/>
      <c r="G154" s="235" t="s">
        <v>569</v>
      </c>
      <c r="H154" s="165"/>
      <c r="I154" s="165"/>
      <c r="J154" s="165"/>
      <c r="K154" s="165"/>
      <c r="L154" s="165"/>
      <c r="M154" s="165"/>
      <c r="N154" s="165"/>
      <c r="O154" s="165"/>
      <c r="P154" s="236"/>
      <c r="Q154" s="164" t="s">
        <v>568</v>
      </c>
      <c r="R154" s="165"/>
      <c r="S154" s="165"/>
      <c r="T154" s="165"/>
      <c r="U154" s="165"/>
      <c r="V154" s="165"/>
      <c r="W154" s="165"/>
      <c r="X154" s="165"/>
      <c r="Y154" s="165"/>
      <c r="Z154" s="165"/>
      <c r="AA154" s="942"/>
      <c r="AB154" s="259" t="s">
        <v>570</v>
      </c>
      <c r="AC154" s="260"/>
      <c r="AD154" s="260"/>
      <c r="AE154" s="265" t="s">
        <v>568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3"/>
      <c r="B155" s="256"/>
      <c r="C155" s="255"/>
      <c r="D155" s="256"/>
      <c r="E155" s="255"/>
      <c r="F155" s="318"/>
      <c r="G155" s="237"/>
      <c r="H155" s="238"/>
      <c r="I155" s="238"/>
      <c r="J155" s="238"/>
      <c r="K155" s="238"/>
      <c r="L155" s="238"/>
      <c r="M155" s="238"/>
      <c r="N155" s="238"/>
      <c r="O155" s="238"/>
      <c r="P155" s="239"/>
      <c r="Q155" s="448"/>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3"/>
      <c r="B156" s="256"/>
      <c r="C156" s="255"/>
      <c r="D156" s="256"/>
      <c r="E156" s="255"/>
      <c r="F156" s="318"/>
      <c r="G156" s="237"/>
      <c r="H156" s="238"/>
      <c r="I156" s="238"/>
      <c r="J156" s="238"/>
      <c r="K156" s="238"/>
      <c r="L156" s="238"/>
      <c r="M156" s="238"/>
      <c r="N156" s="238"/>
      <c r="O156" s="238"/>
      <c r="P156" s="239"/>
      <c r="Q156" s="448"/>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3"/>
      <c r="B157" s="256"/>
      <c r="C157" s="255"/>
      <c r="D157" s="256"/>
      <c r="E157" s="255"/>
      <c r="F157" s="318"/>
      <c r="G157" s="237"/>
      <c r="H157" s="238"/>
      <c r="I157" s="238"/>
      <c r="J157" s="238"/>
      <c r="K157" s="238"/>
      <c r="L157" s="238"/>
      <c r="M157" s="238"/>
      <c r="N157" s="238"/>
      <c r="O157" s="238"/>
      <c r="P157" s="239"/>
      <c r="Q157" s="448"/>
      <c r="R157" s="238"/>
      <c r="S157" s="238"/>
      <c r="T157" s="238"/>
      <c r="U157" s="238"/>
      <c r="V157" s="238"/>
      <c r="W157" s="238"/>
      <c r="X157" s="238"/>
      <c r="Y157" s="238"/>
      <c r="Z157" s="238"/>
      <c r="AA157" s="943"/>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3"/>
      <c r="B162" s="256"/>
      <c r="C162" s="255"/>
      <c r="D162" s="256"/>
      <c r="E162" s="255"/>
      <c r="F162" s="318"/>
      <c r="G162" s="237"/>
      <c r="H162" s="238"/>
      <c r="I162" s="238"/>
      <c r="J162" s="238"/>
      <c r="K162" s="238"/>
      <c r="L162" s="238"/>
      <c r="M162" s="238"/>
      <c r="N162" s="238"/>
      <c r="O162" s="238"/>
      <c r="P162" s="239"/>
      <c r="Q162" s="448"/>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3"/>
      <c r="B163" s="256"/>
      <c r="C163" s="255"/>
      <c r="D163" s="256"/>
      <c r="E163" s="255"/>
      <c r="F163" s="318"/>
      <c r="G163" s="237"/>
      <c r="H163" s="238"/>
      <c r="I163" s="238"/>
      <c r="J163" s="238"/>
      <c r="K163" s="238"/>
      <c r="L163" s="238"/>
      <c r="M163" s="238"/>
      <c r="N163" s="238"/>
      <c r="O163" s="238"/>
      <c r="P163" s="239"/>
      <c r="Q163" s="448"/>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3"/>
      <c r="B164" s="256"/>
      <c r="C164" s="255"/>
      <c r="D164" s="256"/>
      <c r="E164" s="255"/>
      <c r="F164" s="318"/>
      <c r="G164" s="237"/>
      <c r="H164" s="238"/>
      <c r="I164" s="238"/>
      <c r="J164" s="238"/>
      <c r="K164" s="238"/>
      <c r="L164" s="238"/>
      <c r="M164" s="238"/>
      <c r="N164" s="238"/>
      <c r="O164" s="238"/>
      <c r="P164" s="239"/>
      <c r="Q164" s="448"/>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3"/>
      <c r="B169" s="256"/>
      <c r="C169" s="255"/>
      <c r="D169" s="256"/>
      <c r="E169" s="255"/>
      <c r="F169" s="318"/>
      <c r="G169" s="237"/>
      <c r="H169" s="238"/>
      <c r="I169" s="238"/>
      <c r="J169" s="238"/>
      <c r="K169" s="238"/>
      <c r="L169" s="238"/>
      <c r="M169" s="238"/>
      <c r="N169" s="238"/>
      <c r="O169" s="238"/>
      <c r="P169" s="239"/>
      <c r="Q169" s="448"/>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3"/>
      <c r="B170" s="256"/>
      <c r="C170" s="255"/>
      <c r="D170" s="256"/>
      <c r="E170" s="255"/>
      <c r="F170" s="318"/>
      <c r="G170" s="237"/>
      <c r="H170" s="238"/>
      <c r="I170" s="238"/>
      <c r="J170" s="238"/>
      <c r="K170" s="238"/>
      <c r="L170" s="238"/>
      <c r="M170" s="238"/>
      <c r="N170" s="238"/>
      <c r="O170" s="238"/>
      <c r="P170" s="239"/>
      <c r="Q170" s="448"/>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3"/>
      <c r="B171" s="256"/>
      <c r="C171" s="255"/>
      <c r="D171" s="256"/>
      <c r="E171" s="255"/>
      <c r="F171" s="318"/>
      <c r="G171" s="237"/>
      <c r="H171" s="238"/>
      <c r="I171" s="238"/>
      <c r="J171" s="238"/>
      <c r="K171" s="238"/>
      <c r="L171" s="238"/>
      <c r="M171" s="238"/>
      <c r="N171" s="238"/>
      <c r="O171" s="238"/>
      <c r="P171" s="239"/>
      <c r="Q171" s="448"/>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3"/>
      <c r="B176" s="256"/>
      <c r="C176" s="255"/>
      <c r="D176" s="256"/>
      <c r="E176" s="255"/>
      <c r="F176" s="318"/>
      <c r="G176" s="237"/>
      <c r="H176" s="238"/>
      <c r="I176" s="238"/>
      <c r="J176" s="238"/>
      <c r="K176" s="238"/>
      <c r="L176" s="238"/>
      <c r="M176" s="238"/>
      <c r="N176" s="238"/>
      <c r="O176" s="238"/>
      <c r="P176" s="239"/>
      <c r="Q176" s="448"/>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3"/>
      <c r="B177" s="256"/>
      <c r="C177" s="255"/>
      <c r="D177" s="256"/>
      <c r="E177" s="255"/>
      <c r="F177" s="318"/>
      <c r="G177" s="237"/>
      <c r="H177" s="238"/>
      <c r="I177" s="238"/>
      <c r="J177" s="238"/>
      <c r="K177" s="238"/>
      <c r="L177" s="238"/>
      <c r="M177" s="238"/>
      <c r="N177" s="238"/>
      <c r="O177" s="238"/>
      <c r="P177" s="239"/>
      <c r="Q177" s="448"/>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3"/>
      <c r="B178" s="256"/>
      <c r="C178" s="255"/>
      <c r="D178" s="256"/>
      <c r="E178" s="255"/>
      <c r="F178" s="318"/>
      <c r="G178" s="237"/>
      <c r="H178" s="238"/>
      <c r="I178" s="238"/>
      <c r="J178" s="238"/>
      <c r="K178" s="238"/>
      <c r="L178" s="238"/>
      <c r="M178" s="238"/>
      <c r="N178" s="238"/>
      <c r="O178" s="238"/>
      <c r="P178" s="239"/>
      <c r="Q178" s="448"/>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3"/>
      <c r="B183" s="256"/>
      <c r="C183" s="255"/>
      <c r="D183" s="256"/>
      <c r="E183" s="255"/>
      <c r="F183" s="318"/>
      <c r="G183" s="237"/>
      <c r="H183" s="238"/>
      <c r="I183" s="238"/>
      <c r="J183" s="238"/>
      <c r="K183" s="238"/>
      <c r="L183" s="238"/>
      <c r="M183" s="238"/>
      <c r="N183" s="238"/>
      <c r="O183" s="238"/>
      <c r="P183" s="239"/>
      <c r="Q183" s="448"/>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3"/>
      <c r="B184" s="256"/>
      <c r="C184" s="255"/>
      <c r="D184" s="256"/>
      <c r="E184" s="255"/>
      <c r="F184" s="318"/>
      <c r="G184" s="237"/>
      <c r="H184" s="238"/>
      <c r="I184" s="238"/>
      <c r="J184" s="238"/>
      <c r="K184" s="238"/>
      <c r="L184" s="238"/>
      <c r="M184" s="238"/>
      <c r="N184" s="238"/>
      <c r="O184" s="238"/>
      <c r="P184" s="239"/>
      <c r="Q184" s="448"/>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3"/>
      <c r="B185" s="256"/>
      <c r="C185" s="255"/>
      <c r="D185" s="256"/>
      <c r="E185" s="255"/>
      <c r="F185" s="318"/>
      <c r="G185" s="237"/>
      <c r="H185" s="238"/>
      <c r="I185" s="238"/>
      <c r="J185" s="238"/>
      <c r="K185" s="238"/>
      <c r="L185" s="238"/>
      <c r="M185" s="238"/>
      <c r="N185" s="238"/>
      <c r="O185" s="238"/>
      <c r="P185" s="239"/>
      <c r="Q185" s="448"/>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647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3"/>
      <c r="B430" s="256"/>
      <c r="C430" s="253" t="s">
        <v>425</v>
      </c>
      <c r="D430" s="254"/>
      <c r="E430" s="242" t="s">
        <v>403</v>
      </c>
      <c r="F430" s="46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3"/>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13"/>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3"/>
      <c r="B482" s="256"/>
      <c r="C482" s="255"/>
      <c r="D482" s="256"/>
      <c r="E482" s="164"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9.5" customHeight="1" x14ac:dyDescent="0.15">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3" t="s">
        <v>561</v>
      </c>
      <c r="AE702" s="914"/>
      <c r="AF702" s="914"/>
      <c r="AG702" s="905" t="s">
        <v>651</v>
      </c>
      <c r="AH702" s="906"/>
      <c r="AI702" s="906"/>
      <c r="AJ702" s="906"/>
      <c r="AK702" s="906"/>
      <c r="AL702" s="906"/>
      <c r="AM702" s="906"/>
      <c r="AN702" s="906"/>
      <c r="AO702" s="906"/>
      <c r="AP702" s="906"/>
      <c r="AQ702" s="906"/>
      <c r="AR702" s="906"/>
      <c r="AS702" s="906"/>
      <c r="AT702" s="906"/>
      <c r="AU702" s="906"/>
      <c r="AV702" s="906"/>
      <c r="AW702" s="906"/>
      <c r="AX702" s="907"/>
    </row>
    <row r="703" spans="1:50" ht="51.7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598</v>
      </c>
      <c r="AE703" s="159"/>
      <c r="AF703" s="159"/>
      <c r="AG703" s="684" t="s">
        <v>652</v>
      </c>
      <c r="AH703" s="685"/>
      <c r="AI703" s="685"/>
      <c r="AJ703" s="685"/>
      <c r="AK703" s="685"/>
      <c r="AL703" s="685"/>
      <c r="AM703" s="685"/>
      <c r="AN703" s="685"/>
      <c r="AO703" s="685"/>
      <c r="AP703" s="685"/>
      <c r="AQ703" s="685"/>
      <c r="AR703" s="685"/>
      <c r="AS703" s="685"/>
      <c r="AT703" s="685"/>
      <c r="AU703" s="685"/>
      <c r="AV703" s="685"/>
      <c r="AW703" s="685"/>
      <c r="AX703" s="686"/>
    </row>
    <row r="704" spans="1:50" ht="49.5"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599</v>
      </c>
      <c r="AE704" s="603"/>
      <c r="AF704" s="603"/>
      <c r="AG704" s="448" t="s">
        <v>600</v>
      </c>
      <c r="AH704" s="238"/>
      <c r="AI704" s="238"/>
      <c r="AJ704" s="238"/>
      <c r="AK704" s="238"/>
      <c r="AL704" s="238"/>
      <c r="AM704" s="238"/>
      <c r="AN704" s="238"/>
      <c r="AO704" s="238"/>
      <c r="AP704" s="238"/>
      <c r="AQ704" s="238"/>
      <c r="AR704" s="238"/>
      <c r="AS704" s="238"/>
      <c r="AT704" s="238"/>
      <c r="AU704" s="238"/>
      <c r="AV704" s="238"/>
      <c r="AW704" s="238"/>
      <c r="AX704" s="449"/>
    </row>
    <row r="705" spans="1:50" ht="27" customHeight="1" x14ac:dyDescent="0.15">
      <c r="A705" s="638"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599</v>
      </c>
      <c r="AE705" s="753"/>
      <c r="AF705" s="753"/>
      <c r="AG705" s="164" t="s">
        <v>645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5"/>
      <c r="B706" s="790"/>
      <c r="C706" s="631"/>
      <c r="D706" s="632"/>
      <c r="E706" s="703" t="s">
        <v>384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601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2.25" customHeight="1" x14ac:dyDescent="0.15">
      <c r="A707" s="675"/>
      <c r="B707" s="790"/>
      <c r="C707" s="633"/>
      <c r="D707" s="634"/>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644</v>
      </c>
      <c r="AE707" s="601"/>
      <c r="AF707" s="601"/>
      <c r="AG707" s="448"/>
      <c r="AH707" s="238"/>
      <c r="AI707" s="238"/>
      <c r="AJ707" s="238"/>
      <c r="AK707" s="238"/>
      <c r="AL707" s="238"/>
      <c r="AM707" s="238"/>
      <c r="AN707" s="238"/>
      <c r="AO707" s="238"/>
      <c r="AP707" s="238"/>
      <c r="AQ707" s="238"/>
      <c r="AR707" s="238"/>
      <c r="AS707" s="238"/>
      <c r="AT707" s="238"/>
      <c r="AU707" s="238"/>
      <c r="AV707" s="238"/>
      <c r="AW707" s="238"/>
      <c r="AX707" s="449"/>
    </row>
    <row r="708" spans="1:50" ht="26.2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599</v>
      </c>
      <c r="AE708" s="688"/>
      <c r="AF708" s="688"/>
      <c r="AG708" s="543" t="s">
        <v>602</v>
      </c>
      <c r="AH708" s="544"/>
      <c r="AI708" s="544"/>
      <c r="AJ708" s="544"/>
      <c r="AK708" s="544"/>
      <c r="AL708" s="544"/>
      <c r="AM708" s="544"/>
      <c r="AN708" s="544"/>
      <c r="AO708" s="544"/>
      <c r="AP708" s="544"/>
      <c r="AQ708" s="544"/>
      <c r="AR708" s="544"/>
      <c r="AS708" s="544"/>
      <c r="AT708" s="544"/>
      <c r="AU708" s="544"/>
      <c r="AV708" s="544"/>
      <c r="AW708" s="544"/>
      <c r="AX708" s="545"/>
    </row>
    <row r="709" spans="1:50" ht="40.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599</v>
      </c>
      <c r="AE709" s="159"/>
      <c r="AF709" s="159"/>
      <c r="AG709" s="684" t="s">
        <v>648</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603</v>
      </c>
      <c r="AE710" s="159"/>
      <c r="AF710" s="159"/>
      <c r="AG710" s="684" t="s">
        <v>604</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561</v>
      </c>
      <c r="AE711" s="159"/>
      <c r="AF711" s="159"/>
      <c r="AG711" s="684" t="s">
        <v>605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349</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603</v>
      </c>
      <c r="AE712" s="603"/>
      <c r="AF712" s="603"/>
      <c r="AG712" s="611" t="s">
        <v>604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84" t="s">
        <v>604</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327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561</v>
      </c>
      <c r="AE714" s="609"/>
      <c r="AF714" s="610"/>
      <c r="AG714" s="709" t="s">
        <v>606</v>
      </c>
      <c r="AH714" s="710"/>
      <c r="AI714" s="710"/>
      <c r="AJ714" s="710"/>
      <c r="AK714" s="710"/>
      <c r="AL714" s="710"/>
      <c r="AM714" s="710"/>
      <c r="AN714" s="710"/>
      <c r="AO714" s="710"/>
      <c r="AP714" s="710"/>
      <c r="AQ714" s="710"/>
      <c r="AR714" s="710"/>
      <c r="AS714" s="710"/>
      <c r="AT714" s="710"/>
      <c r="AU714" s="710"/>
      <c r="AV714" s="710"/>
      <c r="AW714" s="710"/>
      <c r="AX714" s="711"/>
    </row>
    <row r="715" spans="1:50" ht="60" customHeight="1" x14ac:dyDescent="0.15">
      <c r="A715" s="638" t="s">
        <v>40</v>
      </c>
      <c r="B715" s="674"/>
      <c r="C715" s="679" t="s">
        <v>328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650</v>
      </c>
      <c r="AE715" s="688"/>
      <c r="AF715" s="797"/>
      <c r="AG715" s="543" t="s">
        <v>653</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561</v>
      </c>
      <c r="AE716" s="779"/>
      <c r="AF716" s="779"/>
      <c r="AG716" s="684" t="s">
        <v>607</v>
      </c>
      <c r="AH716" s="685"/>
      <c r="AI716" s="685"/>
      <c r="AJ716" s="685"/>
      <c r="AK716" s="685"/>
      <c r="AL716" s="685"/>
      <c r="AM716" s="685"/>
      <c r="AN716" s="685"/>
      <c r="AO716" s="685"/>
      <c r="AP716" s="685"/>
      <c r="AQ716" s="685"/>
      <c r="AR716" s="685"/>
      <c r="AS716" s="685"/>
      <c r="AT716" s="685"/>
      <c r="AU716" s="685"/>
      <c r="AV716" s="685"/>
      <c r="AW716" s="685"/>
      <c r="AX716" s="686"/>
    </row>
    <row r="717" spans="1:50" ht="40.5" customHeight="1" x14ac:dyDescent="0.15">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561</v>
      </c>
      <c r="AE717" s="159"/>
      <c r="AF717" s="159"/>
      <c r="AG717" s="684" t="s">
        <v>649</v>
      </c>
      <c r="AH717" s="685"/>
      <c r="AI717" s="685"/>
      <c r="AJ717" s="685"/>
      <c r="AK717" s="685"/>
      <c r="AL717" s="685"/>
      <c r="AM717" s="685"/>
      <c r="AN717" s="685"/>
      <c r="AO717" s="685"/>
      <c r="AP717" s="685"/>
      <c r="AQ717" s="685"/>
      <c r="AR717" s="685"/>
      <c r="AS717" s="685"/>
      <c r="AT717" s="685"/>
      <c r="AU717" s="685"/>
      <c r="AV717" s="685"/>
      <c r="AW717" s="685"/>
      <c r="AX717" s="686"/>
    </row>
    <row r="718" spans="1:50" ht="54"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561</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8" t="s">
        <v>58</v>
      </c>
      <c r="B719" s="669"/>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3"/>
      <c r="AD719" s="687" t="s">
        <v>603</v>
      </c>
      <c r="AE719" s="688"/>
      <c r="AF719" s="688"/>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0"/>
      <c r="B720" s="671"/>
      <c r="C720" s="954" t="s">
        <v>342</v>
      </c>
      <c r="D720" s="952"/>
      <c r="E720" s="952"/>
      <c r="F720" s="955"/>
      <c r="G720" s="951" t="s">
        <v>343</v>
      </c>
      <c r="H720" s="952"/>
      <c r="I720" s="952"/>
      <c r="J720" s="952"/>
      <c r="K720" s="952"/>
      <c r="L720" s="952"/>
      <c r="M720" s="952"/>
      <c r="N720" s="951" t="s">
        <v>346</v>
      </c>
      <c r="O720" s="952"/>
      <c r="P720" s="952"/>
      <c r="Q720" s="952"/>
      <c r="R720" s="952"/>
      <c r="S720" s="952"/>
      <c r="T720" s="952"/>
      <c r="U720" s="952"/>
      <c r="V720" s="952"/>
      <c r="W720" s="952"/>
      <c r="X720" s="952"/>
      <c r="Y720" s="952"/>
      <c r="Z720" s="952"/>
      <c r="AA720" s="952"/>
      <c r="AB720" s="952"/>
      <c r="AC720" s="952"/>
      <c r="AD720" s="952"/>
      <c r="AE720" s="952"/>
      <c r="AF720" s="95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0"/>
      <c r="B721" s="671"/>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0"/>
      <c r="B722" s="671"/>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0"/>
      <c r="B723" s="671"/>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0"/>
      <c r="B724" s="671"/>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2"/>
      <c r="B725" s="673"/>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8" t="s">
        <v>48</v>
      </c>
      <c r="B726" s="639"/>
      <c r="C726" s="463" t="s">
        <v>53</v>
      </c>
      <c r="D726" s="598"/>
      <c r="E726" s="598"/>
      <c r="F726" s="599"/>
      <c r="G726" s="817" t="s">
        <v>643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0"/>
      <c r="B727" s="641"/>
      <c r="C727" s="715" t="s">
        <v>57</v>
      </c>
      <c r="D727" s="716"/>
      <c r="E727" s="716"/>
      <c r="F727" s="717"/>
      <c r="G727" s="815" t="s">
        <v>610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t="s">
        <v>670</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137</v>
      </c>
      <c r="B731" s="636"/>
      <c r="C731" s="636"/>
      <c r="D731" s="636"/>
      <c r="E731" s="637"/>
      <c r="F731" s="700" t="s">
        <v>671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9" t="s">
        <v>388</v>
      </c>
      <c r="B733" s="770"/>
      <c r="C733" s="770"/>
      <c r="D733" s="770"/>
      <c r="E733" s="771"/>
      <c r="F733" s="786" t="s">
        <v>672</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355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406</v>
      </c>
      <c r="B737" s="101"/>
      <c r="C737" s="101"/>
      <c r="D737" s="102"/>
      <c r="E737" s="103" t="s">
        <v>567</v>
      </c>
      <c r="F737" s="103"/>
      <c r="G737" s="103"/>
      <c r="H737" s="103"/>
      <c r="I737" s="103"/>
      <c r="J737" s="103"/>
      <c r="K737" s="103"/>
      <c r="L737" s="103"/>
      <c r="M737" s="103"/>
      <c r="N737" s="109" t="s">
        <v>401</v>
      </c>
      <c r="O737" s="109"/>
      <c r="P737" s="109"/>
      <c r="Q737" s="109"/>
      <c r="R737" s="103" t="s">
        <v>567</v>
      </c>
      <c r="S737" s="103"/>
      <c r="T737" s="103"/>
      <c r="U737" s="103"/>
      <c r="V737" s="103"/>
      <c r="W737" s="103"/>
      <c r="X737" s="103"/>
      <c r="Y737" s="103"/>
      <c r="Z737" s="103"/>
      <c r="AA737" s="109" t="s">
        <v>400</v>
      </c>
      <c r="AB737" s="109"/>
      <c r="AC737" s="109"/>
      <c r="AD737" s="109"/>
      <c r="AE737" s="103" t="s">
        <v>567</v>
      </c>
      <c r="AF737" s="103"/>
      <c r="AG737" s="103"/>
      <c r="AH737" s="103"/>
      <c r="AI737" s="103"/>
      <c r="AJ737" s="103"/>
      <c r="AK737" s="103"/>
      <c r="AL737" s="103"/>
      <c r="AM737" s="103"/>
      <c r="AN737" s="109" t="s">
        <v>399</v>
      </c>
      <c r="AO737" s="109"/>
      <c r="AP737" s="109"/>
      <c r="AQ737" s="109"/>
      <c r="AR737" s="110" t="s">
        <v>567</v>
      </c>
      <c r="AS737" s="111"/>
      <c r="AT737" s="111"/>
      <c r="AU737" s="111"/>
      <c r="AV737" s="111"/>
      <c r="AW737" s="111"/>
      <c r="AX737" s="112"/>
      <c r="AY737" s="88"/>
      <c r="AZ737" s="88"/>
    </row>
    <row r="738" spans="1:52" ht="24.75" customHeight="1" x14ac:dyDescent="0.15">
      <c r="A738" s="100" t="s">
        <v>398</v>
      </c>
      <c r="B738" s="101"/>
      <c r="C738" s="101"/>
      <c r="D738" s="102"/>
      <c r="E738" s="103" t="s">
        <v>611</v>
      </c>
      <c r="F738" s="103"/>
      <c r="G738" s="103"/>
      <c r="H738" s="103"/>
      <c r="I738" s="103"/>
      <c r="J738" s="103"/>
      <c r="K738" s="103"/>
      <c r="L738" s="103"/>
      <c r="M738" s="103"/>
      <c r="N738" s="109" t="s">
        <v>397</v>
      </c>
      <c r="O738" s="109"/>
      <c r="P738" s="109"/>
      <c r="Q738" s="109"/>
      <c r="R738" s="103" t="s">
        <v>612</v>
      </c>
      <c r="S738" s="103"/>
      <c r="T738" s="103"/>
      <c r="U738" s="103"/>
      <c r="V738" s="103"/>
      <c r="W738" s="103"/>
      <c r="X738" s="103"/>
      <c r="Y738" s="103"/>
      <c r="Z738" s="103"/>
      <c r="AA738" s="109" t="s">
        <v>396</v>
      </c>
      <c r="AB738" s="109"/>
      <c r="AC738" s="109"/>
      <c r="AD738" s="109"/>
      <c r="AE738" s="103" t="s">
        <v>613</v>
      </c>
      <c r="AF738" s="103"/>
      <c r="AG738" s="103"/>
      <c r="AH738" s="103"/>
      <c r="AI738" s="103"/>
      <c r="AJ738" s="103"/>
      <c r="AK738" s="103"/>
      <c r="AL738" s="103"/>
      <c r="AM738" s="103"/>
      <c r="AN738" s="109" t="s">
        <v>395</v>
      </c>
      <c r="AO738" s="109"/>
      <c r="AP738" s="109"/>
      <c r="AQ738" s="109"/>
      <c r="AR738" s="110" t="s">
        <v>614</v>
      </c>
      <c r="AS738" s="111"/>
      <c r="AT738" s="111"/>
      <c r="AU738" s="111"/>
      <c r="AV738" s="111"/>
      <c r="AW738" s="111"/>
      <c r="AX738" s="112"/>
    </row>
    <row r="739" spans="1:52" ht="24.75" customHeight="1" x14ac:dyDescent="0.15">
      <c r="A739" s="100" t="s">
        <v>394</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571</v>
      </c>
      <c r="F740" s="125"/>
      <c r="G740" s="125"/>
      <c r="H740" s="92" t="str">
        <f>IF(E740="", "", "(")</f>
        <v>(</v>
      </c>
      <c r="I740" s="125"/>
      <c r="J740" s="125"/>
      <c r="K740" s="92" t="str">
        <f>IF(OR(I740="　", I740=""), "", "-")</f>
        <v/>
      </c>
      <c r="L740" s="126">
        <v>253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t="s">
        <v>616</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389</v>
      </c>
      <c r="B780" s="781"/>
      <c r="C780" s="781"/>
      <c r="D780" s="781"/>
      <c r="E780" s="781"/>
      <c r="F780" s="782"/>
      <c r="G780" s="459" t="s">
        <v>617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666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3"/>
      <c r="B781" s="783"/>
      <c r="C781" s="783"/>
      <c r="D781" s="783"/>
      <c r="E781" s="783"/>
      <c r="F781" s="78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3"/>
      <c r="B782" s="783"/>
      <c r="C782" s="783"/>
      <c r="D782" s="783"/>
      <c r="E782" s="783"/>
      <c r="F782" s="784"/>
      <c r="G782" s="469" t="s">
        <v>619</v>
      </c>
      <c r="H782" s="470"/>
      <c r="I782" s="470"/>
      <c r="J782" s="470"/>
      <c r="K782" s="471"/>
      <c r="L782" s="472" t="s">
        <v>620</v>
      </c>
      <c r="M782" s="473"/>
      <c r="N782" s="473"/>
      <c r="O782" s="473"/>
      <c r="P782" s="473"/>
      <c r="Q782" s="473"/>
      <c r="R782" s="473"/>
      <c r="S782" s="473"/>
      <c r="T782" s="473"/>
      <c r="U782" s="473"/>
      <c r="V782" s="473"/>
      <c r="W782" s="473"/>
      <c r="X782" s="474"/>
      <c r="Y782" s="475">
        <v>48.7</v>
      </c>
      <c r="Z782" s="476"/>
      <c r="AA782" s="476"/>
      <c r="AB782" s="574"/>
      <c r="AC782" s="469" t="s">
        <v>619</v>
      </c>
      <c r="AD782" s="470"/>
      <c r="AE782" s="470"/>
      <c r="AF782" s="470"/>
      <c r="AG782" s="471"/>
      <c r="AH782" s="472" t="s">
        <v>621</v>
      </c>
      <c r="AI782" s="473"/>
      <c r="AJ782" s="473"/>
      <c r="AK782" s="473"/>
      <c r="AL782" s="473"/>
      <c r="AM782" s="473"/>
      <c r="AN782" s="473"/>
      <c r="AO782" s="473"/>
      <c r="AP782" s="473"/>
      <c r="AQ782" s="473"/>
      <c r="AR782" s="473"/>
      <c r="AS782" s="473"/>
      <c r="AT782" s="474"/>
      <c r="AU782" s="475">
        <v>24.4</v>
      </c>
      <c r="AV782" s="476"/>
      <c r="AW782" s="476"/>
      <c r="AX782" s="574"/>
    </row>
    <row r="783" spans="1:50" ht="24.75" hidden="1" customHeight="1" x14ac:dyDescent="0.15">
      <c r="A783" s="573"/>
      <c r="B783" s="783"/>
      <c r="C783" s="783"/>
      <c r="D783" s="783"/>
      <c r="E783" s="783"/>
      <c r="F783" s="78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73"/>
      <c r="B784" s="783"/>
      <c r="C784" s="783"/>
      <c r="D784" s="783"/>
      <c r="E784" s="783"/>
      <c r="F784" s="78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3"/>
      <c r="B785" s="783"/>
      <c r="C785" s="783"/>
      <c r="D785" s="783"/>
      <c r="E785" s="783"/>
      <c r="F785" s="78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3"/>
      <c r="B786" s="783"/>
      <c r="C786" s="783"/>
      <c r="D786" s="783"/>
      <c r="E786" s="783"/>
      <c r="F786" s="78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3"/>
      <c r="B787" s="783"/>
      <c r="C787" s="783"/>
      <c r="D787" s="783"/>
      <c r="E787" s="783"/>
      <c r="F787" s="78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3"/>
      <c r="B788" s="783"/>
      <c r="C788" s="783"/>
      <c r="D788" s="783"/>
      <c r="E788" s="783"/>
      <c r="F788" s="78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3"/>
      <c r="B789" s="783"/>
      <c r="C789" s="783"/>
      <c r="D789" s="783"/>
      <c r="E789" s="783"/>
      <c r="F789" s="78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3"/>
      <c r="B790" s="783"/>
      <c r="C790" s="783"/>
      <c r="D790" s="783"/>
      <c r="E790" s="783"/>
      <c r="F790" s="78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3"/>
      <c r="B791" s="783"/>
      <c r="C791" s="783"/>
      <c r="D791" s="783"/>
      <c r="E791" s="783"/>
      <c r="F791" s="78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3"/>
      <c r="B792" s="783"/>
      <c r="C792" s="783"/>
      <c r="D792" s="783"/>
      <c r="E792" s="783"/>
      <c r="F792" s="784"/>
      <c r="G792" s="413" t="s">
        <v>20</v>
      </c>
      <c r="H792" s="414"/>
      <c r="I792" s="414"/>
      <c r="J792" s="414"/>
      <c r="K792" s="414"/>
      <c r="L792" s="415"/>
      <c r="M792" s="416"/>
      <c r="N792" s="416"/>
      <c r="O792" s="416"/>
      <c r="P792" s="416"/>
      <c r="Q792" s="416"/>
      <c r="R792" s="416"/>
      <c r="S792" s="416"/>
      <c r="T792" s="416"/>
      <c r="U792" s="416"/>
      <c r="V792" s="416"/>
      <c r="W792" s="416"/>
      <c r="X792" s="417"/>
      <c r="Y792" s="418">
        <f>SUM(Y782:AB791)</f>
        <v>48.7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24.4</v>
      </c>
      <c r="AV792" s="419"/>
      <c r="AW792" s="419"/>
      <c r="AX792" s="421"/>
    </row>
    <row r="793" spans="1:50" ht="24.75" customHeight="1" x14ac:dyDescent="0.15">
      <c r="A793" s="573"/>
      <c r="B793" s="783"/>
      <c r="C793" s="783"/>
      <c r="D793" s="783"/>
      <c r="E793" s="783"/>
      <c r="F793" s="784"/>
      <c r="G793" s="459" t="s">
        <v>618</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3"/>
      <c r="B794" s="783"/>
      <c r="C794" s="783"/>
      <c r="D794" s="783"/>
      <c r="E794" s="783"/>
      <c r="F794" s="78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3"/>
      <c r="B795" s="783"/>
      <c r="C795" s="783"/>
      <c r="D795" s="783"/>
      <c r="E795" s="783"/>
      <c r="F795" s="784"/>
      <c r="G795" s="469" t="s">
        <v>622</v>
      </c>
      <c r="H795" s="470"/>
      <c r="I795" s="470"/>
      <c r="J795" s="470"/>
      <c r="K795" s="471"/>
      <c r="L795" s="472" t="s">
        <v>623</v>
      </c>
      <c r="M795" s="473"/>
      <c r="N795" s="473"/>
      <c r="O795" s="473"/>
      <c r="P795" s="473"/>
      <c r="Q795" s="473"/>
      <c r="R795" s="473"/>
      <c r="S795" s="473"/>
      <c r="T795" s="473"/>
      <c r="U795" s="473"/>
      <c r="V795" s="473"/>
      <c r="W795" s="473"/>
      <c r="X795" s="474"/>
      <c r="Y795" s="475">
        <v>0.2</v>
      </c>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15">
      <c r="A796" s="573"/>
      <c r="B796" s="783"/>
      <c r="C796" s="783"/>
      <c r="D796" s="783"/>
      <c r="E796" s="783"/>
      <c r="F796" s="78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3"/>
      <c r="B797" s="783"/>
      <c r="C797" s="783"/>
      <c r="D797" s="783"/>
      <c r="E797" s="783"/>
      <c r="F797" s="78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3"/>
      <c r="B798" s="783"/>
      <c r="C798" s="783"/>
      <c r="D798" s="783"/>
      <c r="E798" s="783"/>
      <c r="F798" s="78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3"/>
      <c r="B799" s="783"/>
      <c r="C799" s="783"/>
      <c r="D799" s="783"/>
      <c r="E799" s="783"/>
      <c r="F799" s="78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3"/>
      <c r="B800" s="783"/>
      <c r="C800" s="783"/>
      <c r="D800" s="783"/>
      <c r="E800" s="783"/>
      <c r="F800" s="78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3"/>
      <c r="B801" s="783"/>
      <c r="C801" s="783"/>
      <c r="D801" s="783"/>
      <c r="E801" s="783"/>
      <c r="F801" s="78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3"/>
      <c r="B802" s="783"/>
      <c r="C802" s="783"/>
      <c r="D802" s="783"/>
      <c r="E802" s="783"/>
      <c r="F802" s="78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3"/>
      <c r="B803" s="783"/>
      <c r="C803" s="783"/>
      <c r="D803" s="783"/>
      <c r="E803" s="783"/>
      <c r="F803" s="78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3"/>
      <c r="B804" s="783"/>
      <c r="C804" s="783"/>
      <c r="D804" s="783"/>
      <c r="E804" s="783"/>
      <c r="F804" s="78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73"/>
      <c r="B805" s="783"/>
      <c r="C805" s="783"/>
      <c r="D805" s="783"/>
      <c r="E805" s="783"/>
      <c r="F805" s="784"/>
      <c r="G805" s="413" t="s">
        <v>20</v>
      </c>
      <c r="H805" s="414"/>
      <c r="I805" s="414"/>
      <c r="J805" s="414"/>
      <c r="K805" s="414"/>
      <c r="L805" s="415"/>
      <c r="M805" s="416"/>
      <c r="N805" s="416"/>
      <c r="O805" s="416"/>
      <c r="P805" s="416"/>
      <c r="Q805" s="416"/>
      <c r="R805" s="416"/>
      <c r="S805" s="416"/>
      <c r="T805" s="416"/>
      <c r="U805" s="416"/>
      <c r="V805" s="416"/>
      <c r="W805" s="416"/>
      <c r="X805" s="417"/>
      <c r="Y805" s="418">
        <f>SUM(Y795:AB804)</f>
        <v>0.2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73"/>
      <c r="B806" s="783"/>
      <c r="C806" s="783"/>
      <c r="D806" s="783"/>
      <c r="E806" s="783"/>
      <c r="F806" s="784"/>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3"/>
      <c r="B807" s="783"/>
      <c r="C807" s="783"/>
      <c r="D807" s="783"/>
      <c r="E807" s="783"/>
      <c r="F807" s="78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3"/>
      <c r="B808" s="783"/>
      <c r="C808" s="783"/>
      <c r="D808" s="783"/>
      <c r="E808" s="783"/>
      <c r="F808" s="784"/>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4"/>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73"/>
      <c r="B809" s="783"/>
      <c r="C809" s="783"/>
      <c r="D809" s="783"/>
      <c r="E809" s="783"/>
      <c r="F809" s="78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3"/>
      <c r="B810" s="783"/>
      <c r="C810" s="783"/>
      <c r="D810" s="783"/>
      <c r="E810" s="783"/>
      <c r="F810" s="78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3"/>
      <c r="B811" s="783"/>
      <c r="C811" s="783"/>
      <c r="D811" s="783"/>
      <c r="E811" s="783"/>
      <c r="F811" s="78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3"/>
      <c r="B812" s="783"/>
      <c r="C812" s="783"/>
      <c r="D812" s="783"/>
      <c r="E812" s="783"/>
      <c r="F812" s="78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3"/>
      <c r="B813" s="783"/>
      <c r="C813" s="783"/>
      <c r="D813" s="783"/>
      <c r="E813" s="783"/>
      <c r="F813" s="78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3"/>
      <c r="B814" s="783"/>
      <c r="C814" s="783"/>
      <c r="D814" s="783"/>
      <c r="E814" s="783"/>
      <c r="F814" s="78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3"/>
      <c r="B815" s="783"/>
      <c r="C815" s="783"/>
      <c r="D815" s="783"/>
      <c r="E815" s="783"/>
      <c r="F815" s="78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3"/>
      <c r="B816" s="783"/>
      <c r="C816" s="783"/>
      <c r="D816" s="783"/>
      <c r="E816" s="783"/>
      <c r="F816" s="78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3"/>
      <c r="B817" s="783"/>
      <c r="C817" s="783"/>
      <c r="D817" s="783"/>
      <c r="E817" s="783"/>
      <c r="F817" s="78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73"/>
      <c r="B818" s="783"/>
      <c r="C818" s="783"/>
      <c r="D818" s="783"/>
      <c r="E818" s="783"/>
      <c r="F818" s="78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73"/>
      <c r="B819" s="783"/>
      <c r="C819" s="783"/>
      <c r="D819" s="783"/>
      <c r="E819" s="783"/>
      <c r="F819" s="784"/>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3"/>
      <c r="B820" s="783"/>
      <c r="C820" s="783"/>
      <c r="D820" s="783"/>
      <c r="E820" s="783"/>
      <c r="F820" s="78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3"/>
      <c r="B821" s="783"/>
      <c r="C821" s="783"/>
      <c r="D821" s="783"/>
      <c r="E821" s="783"/>
      <c r="F821" s="784"/>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4"/>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3"/>
      <c r="B822" s="783"/>
      <c r="C822" s="783"/>
      <c r="D822" s="783"/>
      <c r="E822" s="783"/>
      <c r="F822" s="78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3"/>
      <c r="B823" s="783"/>
      <c r="C823" s="783"/>
      <c r="D823" s="783"/>
      <c r="E823" s="783"/>
      <c r="F823" s="78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3"/>
      <c r="B824" s="783"/>
      <c r="C824" s="783"/>
      <c r="D824" s="783"/>
      <c r="E824" s="783"/>
      <c r="F824" s="78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3"/>
      <c r="B825" s="783"/>
      <c r="C825" s="783"/>
      <c r="D825" s="783"/>
      <c r="E825" s="783"/>
      <c r="F825" s="78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3"/>
      <c r="B826" s="783"/>
      <c r="C826" s="783"/>
      <c r="D826" s="783"/>
      <c r="E826" s="783"/>
      <c r="F826" s="78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3"/>
      <c r="B827" s="783"/>
      <c r="C827" s="783"/>
      <c r="D827" s="783"/>
      <c r="E827" s="783"/>
      <c r="F827" s="78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3"/>
      <c r="B828" s="783"/>
      <c r="C828" s="783"/>
      <c r="D828" s="783"/>
      <c r="E828" s="783"/>
      <c r="F828" s="78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3"/>
      <c r="B829" s="783"/>
      <c r="C829" s="783"/>
      <c r="D829" s="783"/>
      <c r="E829" s="783"/>
      <c r="F829" s="78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3"/>
      <c r="B830" s="783"/>
      <c r="C830" s="783"/>
      <c r="D830" s="783"/>
      <c r="E830" s="783"/>
      <c r="F830" s="78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3"/>
      <c r="B831" s="783"/>
      <c r="C831" s="783"/>
      <c r="D831" s="783"/>
      <c r="E831" s="783"/>
      <c r="F831" s="78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4" t="s">
        <v>347</v>
      </c>
      <c r="AM832" s="975"/>
      <c r="AN832" s="975"/>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624</v>
      </c>
      <c r="D838" s="422"/>
      <c r="E838" s="422"/>
      <c r="F838" s="422"/>
      <c r="G838" s="422"/>
      <c r="H838" s="422"/>
      <c r="I838" s="422"/>
      <c r="J838" s="423" t="s">
        <v>411</v>
      </c>
      <c r="K838" s="424"/>
      <c r="L838" s="424"/>
      <c r="M838" s="424"/>
      <c r="N838" s="424"/>
      <c r="O838" s="424"/>
      <c r="P838" s="429" t="s">
        <v>625</v>
      </c>
      <c r="Q838" s="321"/>
      <c r="R838" s="321"/>
      <c r="S838" s="321"/>
      <c r="T838" s="321"/>
      <c r="U838" s="321"/>
      <c r="V838" s="321"/>
      <c r="W838" s="321"/>
      <c r="X838" s="321"/>
      <c r="Y838" s="322">
        <v>48.7</v>
      </c>
      <c r="Z838" s="323"/>
      <c r="AA838" s="323"/>
      <c r="AB838" s="324"/>
      <c r="AC838" s="332" t="s">
        <v>80</v>
      </c>
      <c r="AD838" s="427"/>
      <c r="AE838" s="427"/>
      <c r="AF838" s="427"/>
      <c r="AG838" s="427"/>
      <c r="AH838" s="425" t="s">
        <v>626</v>
      </c>
      <c r="AI838" s="426"/>
      <c r="AJ838" s="426"/>
      <c r="AK838" s="426"/>
      <c r="AL838" s="329" t="s">
        <v>411</v>
      </c>
      <c r="AM838" s="330"/>
      <c r="AN838" s="330"/>
      <c r="AO838" s="331"/>
      <c r="AP838" s="325" t="s">
        <v>411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51.75" customHeight="1" x14ac:dyDescent="0.15">
      <c r="A871" s="408">
        <v>1</v>
      </c>
      <c r="B871" s="408">
        <v>1</v>
      </c>
      <c r="C871" s="428" t="s">
        <v>665</v>
      </c>
      <c r="D871" s="422"/>
      <c r="E871" s="422"/>
      <c r="F871" s="422"/>
      <c r="G871" s="422"/>
      <c r="H871" s="422"/>
      <c r="I871" s="422"/>
      <c r="J871" s="432">
        <v>9010701015683</v>
      </c>
      <c r="K871" s="433"/>
      <c r="L871" s="433"/>
      <c r="M871" s="433"/>
      <c r="N871" s="433"/>
      <c r="O871" s="433"/>
      <c r="P871" s="434" t="s">
        <v>654</v>
      </c>
      <c r="Q871" s="434"/>
      <c r="R871" s="434"/>
      <c r="S871" s="434"/>
      <c r="T871" s="434"/>
      <c r="U871" s="434"/>
      <c r="V871" s="434"/>
      <c r="W871" s="434"/>
      <c r="X871" s="434"/>
      <c r="Y871" s="435">
        <v>24.4</v>
      </c>
      <c r="Z871" s="436"/>
      <c r="AA871" s="436"/>
      <c r="AB871" s="437"/>
      <c r="AC871" s="290" t="s">
        <v>655</v>
      </c>
      <c r="AD871" s="137"/>
      <c r="AE871" s="137"/>
      <c r="AF871" s="137"/>
      <c r="AG871" s="137"/>
      <c r="AH871" s="446" t="s">
        <v>628</v>
      </c>
      <c r="AI871" s="447"/>
      <c r="AJ871" s="447"/>
      <c r="AK871" s="447"/>
      <c r="AL871" s="440" t="s">
        <v>628</v>
      </c>
      <c r="AM871" s="441"/>
      <c r="AN871" s="441"/>
      <c r="AO871" s="442"/>
      <c r="AP871" s="443" t="s">
        <v>411</v>
      </c>
      <c r="AQ871" s="444"/>
      <c r="AR871" s="444"/>
      <c r="AS871" s="444"/>
      <c r="AT871" s="444"/>
      <c r="AU871" s="444"/>
      <c r="AV871" s="444"/>
      <c r="AW871" s="444"/>
      <c r="AX871" s="445"/>
    </row>
    <row r="872" spans="1:50" ht="30" customHeight="1" x14ac:dyDescent="0.15">
      <c r="A872" s="408">
        <v>2</v>
      </c>
      <c r="B872" s="408">
        <v>1</v>
      </c>
      <c r="C872" s="422" t="s">
        <v>627</v>
      </c>
      <c r="D872" s="422"/>
      <c r="E872" s="422"/>
      <c r="F872" s="422"/>
      <c r="G872" s="422"/>
      <c r="H872" s="422"/>
      <c r="I872" s="422"/>
      <c r="J872" s="432" t="s">
        <v>628</v>
      </c>
      <c r="K872" s="433"/>
      <c r="L872" s="433"/>
      <c r="M872" s="433"/>
      <c r="N872" s="433"/>
      <c r="O872" s="433"/>
      <c r="P872" s="434" t="s">
        <v>629</v>
      </c>
      <c r="Q872" s="434"/>
      <c r="R872" s="434"/>
      <c r="S872" s="434"/>
      <c r="T872" s="434"/>
      <c r="U872" s="434"/>
      <c r="V872" s="434"/>
      <c r="W872" s="434"/>
      <c r="X872" s="434"/>
      <c r="Y872" s="435">
        <v>6.6</v>
      </c>
      <c r="Z872" s="436"/>
      <c r="AA872" s="436"/>
      <c r="AB872" s="437"/>
      <c r="AC872" s="290" t="s">
        <v>655</v>
      </c>
      <c r="AD872" s="290"/>
      <c r="AE872" s="290"/>
      <c r="AF872" s="290"/>
      <c r="AG872" s="290"/>
      <c r="AH872" s="446" t="s">
        <v>628</v>
      </c>
      <c r="AI872" s="447"/>
      <c r="AJ872" s="447"/>
      <c r="AK872" s="447"/>
      <c r="AL872" s="440" t="s">
        <v>628</v>
      </c>
      <c r="AM872" s="441"/>
      <c r="AN872" s="441"/>
      <c r="AO872" s="442"/>
      <c r="AP872" s="443" t="s">
        <v>411</v>
      </c>
      <c r="AQ872" s="444"/>
      <c r="AR872" s="444"/>
      <c r="AS872" s="444"/>
      <c r="AT872" s="444"/>
      <c r="AU872" s="444"/>
      <c r="AV872" s="444"/>
      <c r="AW872" s="444"/>
      <c r="AX872" s="445"/>
    </row>
    <row r="873" spans="1:50" ht="30" customHeight="1" x14ac:dyDescent="0.15">
      <c r="A873" s="408">
        <v>3</v>
      </c>
      <c r="B873" s="408">
        <v>1</v>
      </c>
      <c r="C873" s="428" t="s">
        <v>631</v>
      </c>
      <c r="D873" s="422"/>
      <c r="E873" s="422"/>
      <c r="F873" s="422"/>
      <c r="G873" s="422"/>
      <c r="H873" s="422"/>
      <c r="I873" s="422"/>
      <c r="J873" s="432">
        <v>6011001058236</v>
      </c>
      <c r="K873" s="433"/>
      <c r="L873" s="433"/>
      <c r="M873" s="433"/>
      <c r="N873" s="433"/>
      <c r="O873" s="433"/>
      <c r="P873" s="265" t="s">
        <v>656</v>
      </c>
      <c r="Q873" s="434"/>
      <c r="R873" s="434"/>
      <c r="S873" s="434"/>
      <c r="T873" s="434"/>
      <c r="U873" s="434"/>
      <c r="V873" s="434"/>
      <c r="W873" s="434"/>
      <c r="X873" s="434"/>
      <c r="Y873" s="435">
        <v>3.7</v>
      </c>
      <c r="Z873" s="436"/>
      <c r="AA873" s="436"/>
      <c r="AB873" s="437"/>
      <c r="AC873" s="290" t="s">
        <v>657</v>
      </c>
      <c r="AD873" s="290"/>
      <c r="AE873" s="290"/>
      <c r="AF873" s="290"/>
      <c r="AG873" s="290"/>
      <c r="AH873" s="438">
        <v>1</v>
      </c>
      <c r="AI873" s="439"/>
      <c r="AJ873" s="439"/>
      <c r="AK873" s="439"/>
      <c r="AL873" s="440">
        <v>100</v>
      </c>
      <c r="AM873" s="441"/>
      <c r="AN873" s="441"/>
      <c r="AO873" s="442"/>
      <c r="AP873" s="443" t="s">
        <v>567</v>
      </c>
      <c r="AQ873" s="444"/>
      <c r="AR873" s="444"/>
      <c r="AS873" s="444"/>
      <c r="AT873" s="444"/>
      <c r="AU873" s="444"/>
      <c r="AV873" s="444"/>
      <c r="AW873" s="444"/>
      <c r="AX873" s="445"/>
    </row>
    <row r="874" spans="1:50" ht="57.75" customHeight="1" x14ac:dyDescent="0.15">
      <c r="A874" s="408">
        <v>4</v>
      </c>
      <c r="B874" s="408">
        <v>1</v>
      </c>
      <c r="C874" s="428" t="s">
        <v>630</v>
      </c>
      <c r="D874" s="422"/>
      <c r="E874" s="422"/>
      <c r="F874" s="422"/>
      <c r="G874" s="422"/>
      <c r="H874" s="422"/>
      <c r="I874" s="422"/>
      <c r="J874" s="432">
        <v>5010401084322</v>
      </c>
      <c r="K874" s="433"/>
      <c r="L874" s="433"/>
      <c r="M874" s="433"/>
      <c r="N874" s="433"/>
      <c r="O874" s="433"/>
      <c r="P874" s="265" t="s">
        <v>658</v>
      </c>
      <c r="Q874" s="434"/>
      <c r="R874" s="434"/>
      <c r="S874" s="434"/>
      <c r="T874" s="434"/>
      <c r="U874" s="434"/>
      <c r="V874" s="434"/>
      <c r="W874" s="434"/>
      <c r="X874" s="434"/>
      <c r="Y874" s="435">
        <v>3</v>
      </c>
      <c r="Z874" s="436"/>
      <c r="AA874" s="436"/>
      <c r="AB874" s="437"/>
      <c r="AC874" s="290" t="s">
        <v>657</v>
      </c>
      <c r="AD874" s="290"/>
      <c r="AE874" s="290"/>
      <c r="AF874" s="290"/>
      <c r="AG874" s="290"/>
      <c r="AH874" s="438">
        <v>1</v>
      </c>
      <c r="AI874" s="439"/>
      <c r="AJ874" s="439"/>
      <c r="AK874" s="439"/>
      <c r="AL874" s="440">
        <v>100</v>
      </c>
      <c r="AM874" s="441"/>
      <c r="AN874" s="441"/>
      <c r="AO874" s="442"/>
      <c r="AP874" s="443" t="s">
        <v>567</v>
      </c>
      <c r="AQ874" s="444"/>
      <c r="AR874" s="444"/>
      <c r="AS874" s="444"/>
      <c r="AT874" s="444"/>
      <c r="AU874" s="444"/>
      <c r="AV874" s="444"/>
      <c r="AW874" s="444"/>
      <c r="AX874" s="445"/>
    </row>
    <row r="875" spans="1:50" ht="30" customHeight="1" x14ac:dyDescent="0.15">
      <c r="A875" s="408">
        <v>5</v>
      </c>
      <c r="B875" s="408">
        <v>1</v>
      </c>
      <c r="C875" s="422" t="s">
        <v>634</v>
      </c>
      <c r="D875" s="422"/>
      <c r="E875" s="422"/>
      <c r="F875" s="422"/>
      <c r="G875" s="422"/>
      <c r="H875" s="422"/>
      <c r="I875" s="422"/>
      <c r="J875" s="432">
        <v>3010001040339</v>
      </c>
      <c r="K875" s="433"/>
      <c r="L875" s="433"/>
      <c r="M875" s="433"/>
      <c r="N875" s="433"/>
      <c r="O875" s="433"/>
      <c r="P875" s="434" t="s">
        <v>659</v>
      </c>
      <c r="Q875" s="434"/>
      <c r="R875" s="434"/>
      <c r="S875" s="434"/>
      <c r="T875" s="434"/>
      <c r="U875" s="434"/>
      <c r="V875" s="434"/>
      <c r="W875" s="434"/>
      <c r="X875" s="434"/>
      <c r="Y875" s="435">
        <v>2.6</v>
      </c>
      <c r="Z875" s="436"/>
      <c r="AA875" s="436"/>
      <c r="AB875" s="437"/>
      <c r="AC875" s="432" t="s">
        <v>657</v>
      </c>
      <c r="AD875" s="432"/>
      <c r="AE875" s="432"/>
      <c r="AF875" s="432"/>
      <c r="AG875" s="432"/>
      <c r="AH875" s="438">
        <v>1</v>
      </c>
      <c r="AI875" s="439"/>
      <c r="AJ875" s="439"/>
      <c r="AK875" s="439"/>
      <c r="AL875" s="440">
        <v>100</v>
      </c>
      <c r="AM875" s="441"/>
      <c r="AN875" s="441"/>
      <c r="AO875" s="442"/>
      <c r="AP875" s="443" t="s">
        <v>567</v>
      </c>
      <c r="AQ875" s="444"/>
      <c r="AR875" s="444"/>
      <c r="AS875" s="444"/>
      <c r="AT875" s="444"/>
      <c r="AU875" s="444"/>
      <c r="AV875" s="444"/>
      <c r="AW875" s="444"/>
      <c r="AX875" s="445"/>
    </row>
    <row r="876" spans="1:50" ht="53.25" customHeight="1" x14ac:dyDescent="0.15">
      <c r="A876" s="408">
        <v>6</v>
      </c>
      <c r="B876" s="408">
        <v>1</v>
      </c>
      <c r="C876" s="422" t="s">
        <v>660</v>
      </c>
      <c r="D876" s="422"/>
      <c r="E876" s="422"/>
      <c r="F876" s="422"/>
      <c r="G876" s="422"/>
      <c r="H876" s="422"/>
      <c r="I876" s="422"/>
      <c r="J876" s="432">
        <v>5010005004635</v>
      </c>
      <c r="K876" s="433"/>
      <c r="L876" s="433"/>
      <c r="M876" s="433"/>
      <c r="N876" s="433"/>
      <c r="O876" s="433"/>
      <c r="P876" s="434" t="s">
        <v>661</v>
      </c>
      <c r="Q876" s="434"/>
      <c r="R876" s="434"/>
      <c r="S876" s="434"/>
      <c r="T876" s="434"/>
      <c r="U876" s="434"/>
      <c r="V876" s="434"/>
      <c r="W876" s="434"/>
      <c r="X876" s="434"/>
      <c r="Y876" s="435">
        <v>1.9</v>
      </c>
      <c r="Z876" s="436"/>
      <c r="AA876" s="436"/>
      <c r="AB876" s="437"/>
      <c r="AC876" s="432" t="s">
        <v>657</v>
      </c>
      <c r="AD876" s="432"/>
      <c r="AE876" s="432"/>
      <c r="AF876" s="432"/>
      <c r="AG876" s="432"/>
      <c r="AH876" s="438">
        <v>1</v>
      </c>
      <c r="AI876" s="439"/>
      <c r="AJ876" s="439"/>
      <c r="AK876" s="439"/>
      <c r="AL876" s="440">
        <v>100</v>
      </c>
      <c r="AM876" s="441"/>
      <c r="AN876" s="441"/>
      <c r="AO876" s="442"/>
      <c r="AP876" s="443" t="s">
        <v>567</v>
      </c>
      <c r="AQ876" s="444"/>
      <c r="AR876" s="444"/>
      <c r="AS876" s="444"/>
      <c r="AT876" s="444"/>
      <c r="AU876" s="444"/>
      <c r="AV876" s="444"/>
      <c r="AW876" s="444"/>
      <c r="AX876" s="445"/>
    </row>
    <row r="877" spans="1:50" ht="30" customHeight="1" x14ac:dyDescent="0.15">
      <c r="A877" s="408">
        <v>7</v>
      </c>
      <c r="B877" s="408">
        <v>1</v>
      </c>
      <c r="C877" s="422" t="s">
        <v>632</v>
      </c>
      <c r="D877" s="422"/>
      <c r="E877" s="422"/>
      <c r="F877" s="422"/>
      <c r="G877" s="422"/>
      <c r="H877" s="422"/>
      <c r="I877" s="422"/>
      <c r="J877" s="432">
        <v>1010401081488</v>
      </c>
      <c r="K877" s="433"/>
      <c r="L877" s="433"/>
      <c r="M877" s="433"/>
      <c r="N877" s="433"/>
      <c r="O877" s="433"/>
      <c r="P877" s="434" t="s">
        <v>633</v>
      </c>
      <c r="Q877" s="434"/>
      <c r="R877" s="434"/>
      <c r="S877" s="434"/>
      <c r="T877" s="434"/>
      <c r="U877" s="434"/>
      <c r="V877" s="434"/>
      <c r="W877" s="434"/>
      <c r="X877" s="434"/>
      <c r="Y877" s="435">
        <v>1.7</v>
      </c>
      <c r="Z877" s="436"/>
      <c r="AA877" s="436"/>
      <c r="AB877" s="437"/>
      <c r="AC877" s="432" t="s">
        <v>657</v>
      </c>
      <c r="AD877" s="432"/>
      <c r="AE877" s="432"/>
      <c r="AF877" s="432"/>
      <c r="AG877" s="432"/>
      <c r="AH877" s="438">
        <v>1</v>
      </c>
      <c r="AI877" s="439"/>
      <c r="AJ877" s="439"/>
      <c r="AK877" s="439"/>
      <c r="AL877" s="440">
        <v>100</v>
      </c>
      <c r="AM877" s="441"/>
      <c r="AN877" s="441"/>
      <c r="AO877" s="442"/>
      <c r="AP877" s="443" t="s">
        <v>567</v>
      </c>
      <c r="AQ877" s="444"/>
      <c r="AR877" s="444"/>
      <c r="AS877" s="444"/>
      <c r="AT877" s="444"/>
      <c r="AU877" s="444"/>
      <c r="AV877" s="444"/>
      <c r="AW877" s="444"/>
      <c r="AX877" s="445"/>
    </row>
    <row r="878" spans="1:50" ht="30" customHeight="1" x14ac:dyDescent="0.15">
      <c r="A878" s="408">
        <v>8</v>
      </c>
      <c r="B878" s="408">
        <v>1</v>
      </c>
      <c r="C878" s="422" t="s">
        <v>662</v>
      </c>
      <c r="D878" s="422"/>
      <c r="E878" s="422"/>
      <c r="F878" s="422"/>
      <c r="G878" s="422"/>
      <c r="H878" s="422"/>
      <c r="I878" s="422"/>
      <c r="J878" s="432">
        <v>3080401003319</v>
      </c>
      <c r="K878" s="433"/>
      <c r="L878" s="433"/>
      <c r="M878" s="433"/>
      <c r="N878" s="433"/>
      <c r="O878" s="433"/>
      <c r="P878" s="434" t="s">
        <v>659</v>
      </c>
      <c r="Q878" s="434"/>
      <c r="R878" s="434"/>
      <c r="S878" s="434"/>
      <c r="T878" s="434"/>
      <c r="U878" s="434"/>
      <c r="V878" s="434"/>
      <c r="W878" s="434"/>
      <c r="X878" s="434"/>
      <c r="Y878" s="435">
        <v>0.7</v>
      </c>
      <c r="Z878" s="436"/>
      <c r="AA878" s="436"/>
      <c r="AB878" s="437"/>
      <c r="AC878" s="432" t="s">
        <v>657</v>
      </c>
      <c r="AD878" s="432"/>
      <c r="AE878" s="432"/>
      <c r="AF878" s="432"/>
      <c r="AG878" s="432"/>
      <c r="AH878" s="438">
        <v>1</v>
      </c>
      <c r="AI878" s="439"/>
      <c r="AJ878" s="439"/>
      <c r="AK878" s="439"/>
      <c r="AL878" s="440">
        <v>100</v>
      </c>
      <c r="AM878" s="441"/>
      <c r="AN878" s="441"/>
      <c r="AO878" s="442"/>
      <c r="AP878" s="443" t="s">
        <v>567</v>
      </c>
      <c r="AQ878" s="444"/>
      <c r="AR878" s="444"/>
      <c r="AS878" s="444"/>
      <c r="AT878" s="444"/>
      <c r="AU878" s="444"/>
      <c r="AV878" s="444"/>
      <c r="AW878" s="444"/>
      <c r="AX878" s="445"/>
    </row>
    <row r="879" spans="1:50" ht="30" customHeight="1" x14ac:dyDescent="0.15">
      <c r="A879" s="408">
        <v>9</v>
      </c>
      <c r="B879" s="408">
        <v>1</v>
      </c>
      <c r="C879" s="422" t="s">
        <v>663</v>
      </c>
      <c r="D879" s="422"/>
      <c r="E879" s="422"/>
      <c r="F879" s="422"/>
      <c r="G879" s="422"/>
      <c r="H879" s="422"/>
      <c r="I879" s="422"/>
      <c r="J879" s="432">
        <v>4011005003784</v>
      </c>
      <c r="K879" s="433"/>
      <c r="L879" s="433"/>
      <c r="M879" s="433"/>
      <c r="N879" s="433"/>
      <c r="O879" s="433"/>
      <c r="P879" s="434" t="s">
        <v>664</v>
      </c>
      <c r="Q879" s="434"/>
      <c r="R879" s="434"/>
      <c r="S879" s="434"/>
      <c r="T879" s="434"/>
      <c r="U879" s="434"/>
      <c r="V879" s="434"/>
      <c r="W879" s="434"/>
      <c r="X879" s="434"/>
      <c r="Y879" s="435">
        <v>0.6</v>
      </c>
      <c r="Z879" s="436"/>
      <c r="AA879" s="436"/>
      <c r="AB879" s="437"/>
      <c r="AC879" s="432" t="s">
        <v>657</v>
      </c>
      <c r="AD879" s="432"/>
      <c r="AE879" s="432"/>
      <c r="AF879" s="432"/>
      <c r="AG879" s="432"/>
      <c r="AH879" s="438">
        <v>1</v>
      </c>
      <c r="AI879" s="439"/>
      <c r="AJ879" s="439"/>
      <c r="AK879" s="439"/>
      <c r="AL879" s="440">
        <v>100</v>
      </c>
      <c r="AM879" s="441"/>
      <c r="AN879" s="441"/>
      <c r="AO879" s="442"/>
      <c r="AP879" s="443" t="s">
        <v>567</v>
      </c>
      <c r="AQ879" s="444"/>
      <c r="AR879" s="444"/>
      <c r="AS879" s="444"/>
      <c r="AT879" s="444"/>
      <c r="AU879" s="444"/>
      <c r="AV879" s="444"/>
      <c r="AW879" s="444"/>
      <c r="AX879" s="445"/>
    </row>
    <row r="880" spans="1:50" ht="30" customHeight="1" x14ac:dyDescent="0.15">
      <c r="A880" s="408">
        <v>10</v>
      </c>
      <c r="B880" s="408">
        <v>1</v>
      </c>
      <c r="C880" s="422" t="s">
        <v>635</v>
      </c>
      <c r="D880" s="422"/>
      <c r="E880" s="422"/>
      <c r="F880" s="422"/>
      <c r="G880" s="422"/>
      <c r="H880" s="422"/>
      <c r="I880" s="422"/>
      <c r="J880" s="432">
        <v>2030001089805</v>
      </c>
      <c r="K880" s="433"/>
      <c r="L880" s="433"/>
      <c r="M880" s="433"/>
      <c r="N880" s="433"/>
      <c r="O880" s="433"/>
      <c r="P880" s="434" t="s">
        <v>633</v>
      </c>
      <c r="Q880" s="434"/>
      <c r="R880" s="434"/>
      <c r="S880" s="434"/>
      <c r="T880" s="434"/>
      <c r="U880" s="434"/>
      <c r="V880" s="434"/>
      <c r="W880" s="434"/>
      <c r="X880" s="434"/>
      <c r="Y880" s="435">
        <v>0.6</v>
      </c>
      <c r="Z880" s="436"/>
      <c r="AA880" s="436"/>
      <c r="AB880" s="437"/>
      <c r="AC880" s="432" t="s">
        <v>657</v>
      </c>
      <c r="AD880" s="432"/>
      <c r="AE880" s="432"/>
      <c r="AF880" s="432"/>
      <c r="AG880" s="432"/>
      <c r="AH880" s="438">
        <v>1</v>
      </c>
      <c r="AI880" s="439"/>
      <c r="AJ880" s="439"/>
      <c r="AK880" s="439"/>
      <c r="AL880" s="440">
        <v>100</v>
      </c>
      <c r="AM880" s="441"/>
      <c r="AN880" s="441"/>
      <c r="AO880" s="442"/>
      <c r="AP880" s="443" t="s">
        <v>567</v>
      </c>
      <c r="AQ880" s="444"/>
      <c r="AR880" s="444"/>
      <c r="AS880" s="444"/>
      <c r="AT880" s="444"/>
      <c r="AU880" s="444"/>
      <c r="AV880" s="444"/>
      <c r="AW880" s="444"/>
      <c r="AX880" s="44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t="s">
        <v>636</v>
      </c>
      <c r="D904" s="422"/>
      <c r="E904" s="422"/>
      <c r="F904" s="422"/>
      <c r="G904" s="422"/>
      <c r="H904" s="422"/>
      <c r="I904" s="422"/>
      <c r="J904" s="423" t="s">
        <v>628</v>
      </c>
      <c r="K904" s="424"/>
      <c r="L904" s="424"/>
      <c r="M904" s="424"/>
      <c r="N904" s="424"/>
      <c r="O904" s="424"/>
      <c r="P904" s="321" t="s">
        <v>637</v>
      </c>
      <c r="Q904" s="321"/>
      <c r="R904" s="321"/>
      <c r="S904" s="321"/>
      <c r="T904" s="321"/>
      <c r="U904" s="321"/>
      <c r="V904" s="321"/>
      <c r="W904" s="321"/>
      <c r="X904" s="321"/>
      <c r="Y904" s="322">
        <v>0.2</v>
      </c>
      <c r="Z904" s="323"/>
      <c r="AA904" s="323"/>
      <c r="AB904" s="324"/>
      <c r="AC904" s="332" t="s">
        <v>80</v>
      </c>
      <c r="AD904" s="427"/>
      <c r="AE904" s="427"/>
      <c r="AF904" s="427"/>
      <c r="AG904" s="427"/>
      <c r="AH904" s="425" t="s">
        <v>626</v>
      </c>
      <c r="AI904" s="426"/>
      <c r="AJ904" s="426"/>
      <c r="AK904" s="426"/>
      <c r="AL904" s="329" t="s">
        <v>411</v>
      </c>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8" t="s">
        <v>332</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6" t="s">
        <v>347</v>
      </c>
      <c r="AM1099" s="977"/>
      <c r="AN1099" s="9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11"/>
      <c r="E1102" s="281" t="s">
        <v>265</v>
      </c>
      <c r="F1102" s="911"/>
      <c r="G1102" s="911"/>
      <c r="H1102" s="911"/>
      <c r="I1102" s="911"/>
      <c r="J1102" s="281" t="s">
        <v>300</v>
      </c>
      <c r="K1102" s="281"/>
      <c r="L1102" s="281"/>
      <c r="M1102" s="281"/>
      <c r="N1102" s="281"/>
      <c r="O1102" s="281"/>
      <c r="P1102" s="348" t="s">
        <v>27</v>
      </c>
      <c r="Q1102" s="348"/>
      <c r="R1102" s="348"/>
      <c r="S1102" s="348"/>
      <c r="T1102" s="348"/>
      <c r="U1102" s="348"/>
      <c r="V1102" s="348"/>
      <c r="W1102" s="348"/>
      <c r="X1102" s="348"/>
      <c r="Y1102" s="281" t="s">
        <v>302</v>
      </c>
      <c r="Z1102" s="911"/>
      <c r="AA1102" s="911"/>
      <c r="AB1102" s="911"/>
      <c r="AC1102" s="281" t="s">
        <v>248</v>
      </c>
      <c r="AD1102" s="281"/>
      <c r="AE1102" s="281"/>
      <c r="AF1102" s="281"/>
      <c r="AG1102" s="281"/>
      <c r="AH1102" s="348" t="s">
        <v>261</v>
      </c>
      <c r="AI1102" s="349"/>
      <c r="AJ1102" s="349"/>
      <c r="AK1102" s="349"/>
      <c r="AL1102" s="349" t="s">
        <v>21</v>
      </c>
      <c r="AM1102" s="349"/>
      <c r="AN1102" s="349"/>
      <c r="AO1102" s="912"/>
      <c r="AP1102" s="431" t="s">
        <v>333</v>
      </c>
      <c r="AQ1102" s="431"/>
      <c r="AR1102" s="431"/>
      <c r="AS1102" s="431"/>
      <c r="AT1102" s="431"/>
      <c r="AU1102" s="431"/>
      <c r="AV1102" s="431"/>
      <c r="AW1102" s="431"/>
      <c r="AX1102" s="431"/>
    </row>
    <row r="1103" spans="1:50" ht="30" customHeight="1" x14ac:dyDescent="0.15">
      <c r="A1103" s="408">
        <v>1</v>
      </c>
      <c r="B1103" s="408">
        <v>1</v>
      </c>
      <c r="C1103" s="433"/>
      <c r="D1103" s="433"/>
      <c r="E1103" s="265" t="s">
        <v>564</v>
      </c>
      <c r="F1103" s="434"/>
      <c r="G1103" s="434"/>
      <c r="H1103" s="434"/>
      <c r="I1103" s="434"/>
      <c r="J1103" s="423" t="s">
        <v>565</v>
      </c>
      <c r="K1103" s="424"/>
      <c r="L1103" s="424"/>
      <c r="M1103" s="424"/>
      <c r="N1103" s="424"/>
      <c r="O1103" s="424"/>
      <c r="P1103" s="429" t="s">
        <v>565</v>
      </c>
      <c r="Q1103" s="321"/>
      <c r="R1103" s="321"/>
      <c r="S1103" s="321"/>
      <c r="T1103" s="321"/>
      <c r="U1103" s="321"/>
      <c r="V1103" s="321"/>
      <c r="W1103" s="321"/>
      <c r="X1103" s="321"/>
      <c r="Y1103" s="322" t="s">
        <v>564</v>
      </c>
      <c r="Z1103" s="323"/>
      <c r="AA1103" s="323"/>
      <c r="AB1103" s="324"/>
      <c r="AC1103" s="326"/>
      <c r="AD1103" s="326"/>
      <c r="AE1103" s="326"/>
      <c r="AF1103" s="326"/>
      <c r="AG1103" s="326"/>
      <c r="AH1103" s="327" t="s">
        <v>566</v>
      </c>
      <c r="AI1103" s="328"/>
      <c r="AJ1103" s="328"/>
      <c r="AK1103" s="328"/>
      <c r="AL1103" s="329" t="s">
        <v>566</v>
      </c>
      <c r="AM1103" s="330"/>
      <c r="AN1103" s="330"/>
      <c r="AO1103" s="331"/>
      <c r="AP1103" s="325" t="s">
        <v>564</v>
      </c>
      <c r="AQ1103" s="325"/>
      <c r="AR1103" s="325"/>
      <c r="AS1103" s="325"/>
      <c r="AT1103" s="325"/>
      <c r="AU1103" s="325"/>
      <c r="AV1103" s="325"/>
      <c r="AW1103" s="325"/>
      <c r="AX1103" s="325"/>
    </row>
    <row r="1104" spans="1:50" ht="30" hidden="1" customHeight="1" x14ac:dyDescent="0.15">
      <c r="A1104" s="408">
        <v>2</v>
      </c>
      <c r="B1104" s="408">
        <v>1</v>
      </c>
      <c r="C1104" s="433"/>
      <c r="D1104" s="433"/>
      <c r="E1104" s="434"/>
      <c r="F1104" s="434"/>
      <c r="G1104" s="434"/>
      <c r="H1104" s="434"/>
      <c r="I1104" s="43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433"/>
      <c r="D1105" s="433"/>
      <c r="E1105" s="434"/>
      <c r="F1105" s="434"/>
      <c r="G1105" s="434"/>
      <c r="H1105" s="434"/>
      <c r="I1105" s="43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433"/>
      <c r="D1106" s="433"/>
      <c r="E1106" s="434"/>
      <c r="F1106" s="434"/>
      <c r="G1106" s="434"/>
      <c r="H1106" s="434"/>
      <c r="I1106" s="43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433"/>
      <c r="D1107" s="433"/>
      <c r="E1107" s="434"/>
      <c r="F1107" s="434"/>
      <c r="G1107" s="434"/>
      <c r="H1107" s="434"/>
      <c r="I1107" s="43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433"/>
      <c r="D1108" s="433"/>
      <c r="E1108" s="434"/>
      <c r="F1108" s="434"/>
      <c r="G1108" s="434"/>
      <c r="H1108" s="434"/>
      <c r="I1108" s="43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433"/>
      <c r="D1109" s="433"/>
      <c r="E1109" s="434"/>
      <c r="F1109" s="434"/>
      <c r="G1109" s="434"/>
      <c r="H1109" s="434"/>
      <c r="I1109" s="43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433"/>
      <c r="D1110" s="433"/>
      <c r="E1110" s="434"/>
      <c r="F1110" s="434"/>
      <c r="G1110" s="434"/>
      <c r="H1110" s="434"/>
      <c r="I1110" s="43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433"/>
      <c r="D1111" s="433"/>
      <c r="E1111" s="434"/>
      <c r="F1111" s="434"/>
      <c r="G1111" s="434"/>
      <c r="H1111" s="434"/>
      <c r="I1111" s="43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433"/>
      <c r="D1112" s="433"/>
      <c r="E1112" s="434"/>
      <c r="F1112" s="434"/>
      <c r="G1112" s="434"/>
      <c r="H1112" s="434"/>
      <c r="I1112" s="43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433"/>
      <c r="D1113" s="433"/>
      <c r="E1113" s="434"/>
      <c r="F1113" s="434"/>
      <c r="G1113" s="434"/>
      <c r="H1113" s="434"/>
      <c r="I1113" s="43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433"/>
      <c r="D1114" s="433"/>
      <c r="E1114" s="434"/>
      <c r="F1114" s="434"/>
      <c r="G1114" s="434"/>
      <c r="H1114" s="434"/>
      <c r="I1114" s="43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433"/>
      <c r="D1115" s="433"/>
      <c r="E1115" s="434"/>
      <c r="F1115" s="434"/>
      <c r="G1115" s="434"/>
      <c r="H1115" s="434"/>
      <c r="I1115" s="43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433"/>
      <c r="D1116" s="433"/>
      <c r="E1116" s="434"/>
      <c r="F1116" s="434"/>
      <c r="G1116" s="434"/>
      <c r="H1116" s="434"/>
      <c r="I1116" s="43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433"/>
      <c r="D1117" s="433"/>
      <c r="E1117" s="434"/>
      <c r="F1117" s="434"/>
      <c r="G1117" s="434"/>
      <c r="H1117" s="434"/>
      <c r="I1117" s="43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433"/>
      <c r="D1118" s="433"/>
      <c r="E1118" s="434"/>
      <c r="F1118" s="434"/>
      <c r="G1118" s="434"/>
      <c r="H1118" s="434"/>
      <c r="I1118" s="43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433"/>
      <c r="D1119" s="433"/>
      <c r="E1119" s="434"/>
      <c r="F1119" s="434"/>
      <c r="G1119" s="434"/>
      <c r="H1119" s="434"/>
      <c r="I1119" s="43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433"/>
      <c r="D1120" s="433"/>
      <c r="E1120" s="265"/>
      <c r="F1120" s="434"/>
      <c r="G1120" s="434"/>
      <c r="H1120" s="434"/>
      <c r="I1120" s="43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433"/>
      <c r="D1121" s="433"/>
      <c r="E1121" s="434"/>
      <c r="F1121" s="434"/>
      <c r="G1121" s="434"/>
      <c r="H1121" s="434"/>
      <c r="I1121" s="43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433"/>
      <c r="D1122" s="433"/>
      <c r="E1122" s="434"/>
      <c r="F1122" s="434"/>
      <c r="G1122" s="434"/>
      <c r="H1122" s="434"/>
      <c r="I1122" s="43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433"/>
      <c r="D1123" s="433"/>
      <c r="E1123" s="434"/>
      <c r="F1123" s="434"/>
      <c r="G1123" s="434"/>
      <c r="H1123" s="434"/>
      <c r="I1123" s="43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433"/>
      <c r="D1124" s="433"/>
      <c r="E1124" s="434"/>
      <c r="F1124" s="434"/>
      <c r="G1124" s="434"/>
      <c r="H1124" s="434"/>
      <c r="I1124" s="43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433"/>
      <c r="D1125" s="433"/>
      <c r="E1125" s="434"/>
      <c r="F1125" s="434"/>
      <c r="G1125" s="434"/>
      <c r="H1125" s="434"/>
      <c r="I1125" s="43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433"/>
      <c r="D1126" s="433"/>
      <c r="E1126" s="434"/>
      <c r="F1126" s="434"/>
      <c r="G1126" s="434"/>
      <c r="H1126" s="434"/>
      <c r="I1126" s="43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433"/>
      <c r="D1127" s="433"/>
      <c r="E1127" s="434"/>
      <c r="F1127" s="434"/>
      <c r="G1127" s="434"/>
      <c r="H1127" s="434"/>
      <c r="I1127" s="43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433"/>
      <c r="D1128" s="433"/>
      <c r="E1128" s="434"/>
      <c r="F1128" s="434"/>
      <c r="G1128" s="434"/>
      <c r="H1128" s="434"/>
      <c r="I1128" s="43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433"/>
      <c r="D1129" s="433"/>
      <c r="E1129" s="434"/>
      <c r="F1129" s="434"/>
      <c r="G1129" s="434"/>
      <c r="H1129" s="434"/>
      <c r="I1129" s="43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433"/>
      <c r="D1130" s="433"/>
      <c r="E1130" s="434"/>
      <c r="F1130" s="434"/>
      <c r="G1130" s="434"/>
      <c r="H1130" s="434"/>
      <c r="I1130" s="43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433"/>
      <c r="D1131" s="433"/>
      <c r="E1131" s="434"/>
      <c r="F1131" s="434"/>
      <c r="G1131" s="434"/>
      <c r="H1131" s="434"/>
      <c r="I1131" s="43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433"/>
      <c r="D1132" s="433"/>
      <c r="E1132" s="434"/>
      <c r="F1132" s="434"/>
      <c r="G1132" s="434"/>
      <c r="H1132" s="434"/>
      <c r="I1132" s="43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047">
      <formula>IF(RIGHT(TEXT(P14,"0.#"),1)=".",FALSE,TRUE)</formula>
    </cfRule>
    <cfRule type="expression" dxfId="2824" priority="14048">
      <formula>IF(RIGHT(TEXT(P14,"0.#"),1)=".",TRUE,FALSE)</formula>
    </cfRule>
  </conditionalFormatting>
  <conditionalFormatting sqref="AE32">
    <cfRule type="expression" dxfId="2823" priority="14037">
      <formula>IF(RIGHT(TEXT(AE32,"0.#"),1)=".",FALSE,TRUE)</formula>
    </cfRule>
    <cfRule type="expression" dxfId="2822" priority="14038">
      <formula>IF(RIGHT(TEXT(AE32,"0.#"),1)=".",TRUE,FALSE)</formula>
    </cfRule>
  </conditionalFormatting>
  <conditionalFormatting sqref="P18:AX18">
    <cfRule type="expression" dxfId="2821" priority="13923">
      <formula>IF(RIGHT(TEXT(P18,"0.#"),1)=".",FALSE,TRUE)</formula>
    </cfRule>
    <cfRule type="expression" dxfId="2820" priority="13924">
      <formula>IF(RIGHT(TEXT(P18,"0.#"),1)=".",TRUE,FALSE)</formula>
    </cfRule>
  </conditionalFormatting>
  <conditionalFormatting sqref="Y783">
    <cfRule type="expression" dxfId="2819" priority="13919">
      <formula>IF(RIGHT(TEXT(Y783,"0.#"),1)=".",FALSE,TRUE)</formula>
    </cfRule>
    <cfRule type="expression" dxfId="2818" priority="13920">
      <formula>IF(RIGHT(TEXT(Y783,"0.#"),1)=".",TRUE,FALSE)</formula>
    </cfRule>
  </conditionalFormatting>
  <conditionalFormatting sqref="Y792">
    <cfRule type="expression" dxfId="2817" priority="13915">
      <formula>IF(RIGHT(TEXT(Y792,"0.#"),1)=".",FALSE,TRUE)</formula>
    </cfRule>
    <cfRule type="expression" dxfId="2816" priority="13916">
      <formula>IF(RIGHT(TEXT(Y792,"0.#"),1)=".",TRUE,FALSE)</formula>
    </cfRule>
  </conditionalFormatting>
  <conditionalFormatting sqref="Y823:Y830 Y821 Y810:Y817 Y808 Y797:Y804">
    <cfRule type="expression" dxfId="2815" priority="13697">
      <formula>IF(RIGHT(TEXT(Y797,"0.#"),1)=".",FALSE,TRUE)</formula>
    </cfRule>
    <cfRule type="expression" dxfId="2814" priority="13698">
      <formula>IF(RIGHT(TEXT(Y797,"0.#"),1)=".",TRUE,FALSE)</formula>
    </cfRule>
  </conditionalFormatting>
  <conditionalFormatting sqref="P16:AQ17 P15:AX15 P13:AX13">
    <cfRule type="expression" dxfId="2813" priority="13745">
      <formula>IF(RIGHT(TEXT(P13,"0.#"),1)=".",FALSE,TRUE)</formula>
    </cfRule>
    <cfRule type="expression" dxfId="2812" priority="13746">
      <formula>IF(RIGHT(TEXT(P13,"0.#"),1)=".",TRUE,FALSE)</formula>
    </cfRule>
  </conditionalFormatting>
  <conditionalFormatting sqref="P19:AJ19">
    <cfRule type="expression" dxfId="2811" priority="13743">
      <formula>IF(RIGHT(TEXT(P19,"0.#"),1)=".",FALSE,TRUE)</formula>
    </cfRule>
    <cfRule type="expression" dxfId="2810" priority="13744">
      <formula>IF(RIGHT(TEXT(P19,"0.#"),1)=".",TRUE,FALSE)</formula>
    </cfRule>
  </conditionalFormatting>
  <conditionalFormatting sqref="AE101 AQ101">
    <cfRule type="expression" dxfId="2809" priority="13735">
      <formula>IF(RIGHT(TEXT(AE101,"0.#"),1)=".",FALSE,TRUE)</formula>
    </cfRule>
    <cfRule type="expression" dxfId="2808" priority="13736">
      <formula>IF(RIGHT(TEXT(AE101,"0.#"),1)=".",TRUE,FALSE)</formula>
    </cfRule>
  </conditionalFormatting>
  <conditionalFormatting sqref="Y784:Y791">
    <cfRule type="expression" dxfId="2807" priority="13721">
      <formula>IF(RIGHT(TEXT(Y784,"0.#"),1)=".",FALSE,TRUE)</formula>
    </cfRule>
    <cfRule type="expression" dxfId="2806" priority="13722">
      <formula>IF(RIGHT(TEXT(Y784,"0.#"),1)=".",TRUE,FALSE)</formula>
    </cfRule>
  </conditionalFormatting>
  <conditionalFormatting sqref="AU783">
    <cfRule type="expression" dxfId="2805" priority="13719">
      <formula>IF(RIGHT(TEXT(AU783,"0.#"),1)=".",FALSE,TRUE)</formula>
    </cfRule>
    <cfRule type="expression" dxfId="2804" priority="13720">
      <formula>IF(RIGHT(TEXT(AU783,"0.#"),1)=".",TRUE,FALSE)</formula>
    </cfRule>
  </conditionalFormatting>
  <conditionalFormatting sqref="AU792">
    <cfRule type="expression" dxfId="2803" priority="13717">
      <formula>IF(RIGHT(TEXT(AU792,"0.#"),1)=".",FALSE,TRUE)</formula>
    </cfRule>
    <cfRule type="expression" dxfId="2802" priority="13718">
      <formula>IF(RIGHT(TEXT(AU792,"0.#"),1)=".",TRUE,FALSE)</formula>
    </cfRule>
  </conditionalFormatting>
  <conditionalFormatting sqref="AU784:AU791">
    <cfRule type="expression" dxfId="2801" priority="13715">
      <formula>IF(RIGHT(TEXT(AU784,"0.#"),1)=".",FALSE,TRUE)</formula>
    </cfRule>
    <cfRule type="expression" dxfId="2800" priority="13716">
      <formula>IF(RIGHT(TEXT(AU784,"0.#"),1)=".",TRUE,FALSE)</formula>
    </cfRule>
  </conditionalFormatting>
  <conditionalFormatting sqref="Y822 Y809 Y796">
    <cfRule type="expression" dxfId="2799" priority="13701">
      <formula>IF(RIGHT(TEXT(Y796,"0.#"),1)=".",FALSE,TRUE)</formula>
    </cfRule>
    <cfRule type="expression" dxfId="2798" priority="13702">
      <formula>IF(RIGHT(TEXT(Y796,"0.#"),1)=".",TRUE,FALSE)</formula>
    </cfRule>
  </conditionalFormatting>
  <conditionalFormatting sqref="Y831 Y818 Y805">
    <cfRule type="expression" dxfId="2797" priority="13699">
      <formula>IF(RIGHT(TEXT(Y805,"0.#"),1)=".",FALSE,TRUE)</formula>
    </cfRule>
    <cfRule type="expression" dxfId="2796" priority="13700">
      <formula>IF(RIGHT(TEXT(Y805,"0.#"),1)=".",TRUE,FALSE)</formula>
    </cfRule>
  </conditionalFormatting>
  <conditionalFormatting sqref="AU822 AU809 AU796">
    <cfRule type="expression" dxfId="2795" priority="13695">
      <formula>IF(RIGHT(TEXT(AU796,"0.#"),1)=".",FALSE,TRUE)</formula>
    </cfRule>
    <cfRule type="expression" dxfId="2794" priority="13696">
      <formula>IF(RIGHT(TEXT(AU796,"0.#"),1)=".",TRUE,FALSE)</formula>
    </cfRule>
  </conditionalFormatting>
  <conditionalFormatting sqref="AU831 AU818 AU805">
    <cfRule type="expression" dxfId="2793" priority="13693">
      <formula>IF(RIGHT(TEXT(AU805,"0.#"),1)=".",FALSE,TRUE)</formula>
    </cfRule>
    <cfRule type="expression" dxfId="2792" priority="13694">
      <formula>IF(RIGHT(TEXT(AU805,"0.#"),1)=".",TRUE,FALSE)</formula>
    </cfRule>
  </conditionalFormatting>
  <conditionalFormatting sqref="AU823:AU830 AU821 AU810:AU817 AU808 AU797:AU804 AU795">
    <cfRule type="expression" dxfId="2791" priority="13691">
      <formula>IF(RIGHT(TEXT(AU795,"0.#"),1)=".",FALSE,TRUE)</formula>
    </cfRule>
    <cfRule type="expression" dxfId="2790" priority="13692">
      <formula>IF(RIGHT(TEXT(AU795,"0.#"),1)=".",TRUE,FALSE)</formula>
    </cfRule>
  </conditionalFormatting>
  <conditionalFormatting sqref="AM87">
    <cfRule type="expression" dxfId="2789" priority="13345">
      <formula>IF(RIGHT(TEXT(AM87,"0.#"),1)=".",FALSE,TRUE)</formula>
    </cfRule>
    <cfRule type="expression" dxfId="2788" priority="13346">
      <formula>IF(RIGHT(TEXT(AM87,"0.#"),1)=".",TRUE,FALSE)</formula>
    </cfRule>
  </conditionalFormatting>
  <conditionalFormatting sqref="AE55">
    <cfRule type="expression" dxfId="2787" priority="13413">
      <formula>IF(RIGHT(TEXT(AE55,"0.#"),1)=".",FALSE,TRUE)</formula>
    </cfRule>
    <cfRule type="expression" dxfId="2786" priority="13414">
      <formula>IF(RIGHT(TEXT(AE55,"0.#"),1)=".",TRUE,FALSE)</formula>
    </cfRule>
  </conditionalFormatting>
  <conditionalFormatting sqref="AI55">
    <cfRule type="expression" dxfId="2785" priority="13411">
      <formula>IF(RIGHT(TEXT(AI55,"0.#"),1)=".",FALSE,TRUE)</formula>
    </cfRule>
    <cfRule type="expression" dxfId="2784" priority="13412">
      <formula>IF(RIGHT(TEXT(AI55,"0.#"),1)=".",TRUE,FALSE)</formula>
    </cfRule>
  </conditionalFormatting>
  <conditionalFormatting sqref="AM34">
    <cfRule type="expression" dxfId="2783" priority="13491">
      <formula>IF(RIGHT(TEXT(AM34,"0.#"),1)=".",FALSE,TRUE)</formula>
    </cfRule>
    <cfRule type="expression" dxfId="2782" priority="13492">
      <formula>IF(RIGHT(TEXT(AM34,"0.#"),1)=".",TRUE,FALSE)</formula>
    </cfRule>
  </conditionalFormatting>
  <conditionalFormatting sqref="AE33">
    <cfRule type="expression" dxfId="2781" priority="13505">
      <formula>IF(RIGHT(TEXT(AE33,"0.#"),1)=".",FALSE,TRUE)</formula>
    </cfRule>
    <cfRule type="expression" dxfId="2780" priority="13506">
      <formula>IF(RIGHT(TEXT(AE33,"0.#"),1)=".",TRUE,FALSE)</formula>
    </cfRule>
  </conditionalFormatting>
  <conditionalFormatting sqref="AE34">
    <cfRule type="expression" dxfId="2779" priority="13503">
      <formula>IF(RIGHT(TEXT(AE34,"0.#"),1)=".",FALSE,TRUE)</formula>
    </cfRule>
    <cfRule type="expression" dxfId="2778" priority="13504">
      <formula>IF(RIGHT(TEXT(AE34,"0.#"),1)=".",TRUE,FALSE)</formula>
    </cfRule>
  </conditionalFormatting>
  <conditionalFormatting sqref="AI34">
    <cfRule type="expression" dxfId="2777" priority="13501">
      <formula>IF(RIGHT(TEXT(AI34,"0.#"),1)=".",FALSE,TRUE)</formula>
    </cfRule>
    <cfRule type="expression" dxfId="2776" priority="13502">
      <formula>IF(RIGHT(TEXT(AI34,"0.#"),1)=".",TRUE,FALSE)</formula>
    </cfRule>
  </conditionalFormatting>
  <conditionalFormatting sqref="AI33">
    <cfRule type="expression" dxfId="2775" priority="13499">
      <formula>IF(RIGHT(TEXT(AI33,"0.#"),1)=".",FALSE,TRUE)</formula>
    </cfRule>
    <cfRule type="expression" dxfId="2774" priority="13500">
      <formula>IF(RIGHT(TEXT(AI33,"0.#"),1)=".",TRUE,FALSE)</formula>
    </cfRule>
  </conditionalFormatting>
  <conditionalFormatting sqref="AI32">
    <cfRule type="expression" dxfId="2773" priority="13497">
      <formula>IF(RIGHT(TEXT(AI32,"0.#"),1)=".",FALSE,TRUE)</formula>
    </cfRule>
    <cfRule type="expression" dxfId="2772" priority="13498">
      <formula>IF(RIGHT(TEXT(AI32,"0.#"),1)=".",TRUE,FALSE)</formula>
    </cfRule>
  </conditionalFormatting>
  <conditionalFormatting sqref="AM32">
    <cfRule type="expression" dxfId="2771" priority="13495">
      <formula>IF(RIGHT(TEXT(AM32,"0.#"),1)=".",FALSE,TRUE)</formula>
    </cfRule>
    <cfRule type="expression" dxfId="2770" priority="13496">
      <formula>IF(RIGHT(TEXT(AM32,"0.#"),1)=".",TRUE,FALSE)</formula>
    </cfRule>
  </conditionalFormatting>
  <conditionalFormatting sqref="AM33">
    <cfRule type="expression" dxfId="2769" priority="13493">
      <formula>IF(RIGHT(TEXT(AM33,"0.#"),1)=".",FALSE,TRUE)</formula>
    </cfRule>
    <cfRule type="expression" dxfId="2768" priority="13494">
      <formula>IF(RIGHT(TEXT(AM33,"0.#"),1)=".",TRUE,FALSE)</formula>
    </cfRule>
  </conditionalFormatting>
  <conditionalFormatting sqref="AQ32:AQ34">
    <cfRule type="expression" dxfId="2767" priority="13485">
      <formula>IF(RIGHT(TEXT(AQ32,"0.#"),1)=".",FALSE,TRUE)</formula>
    </cfRule>
    <cfRule type="expression" dxfId="2766" priority="13486">
      <formula>IF(RIGHT(TEXT(AQ32,"0.#"),1)=".",TRUE,FALSE)</formula>
    </cfRule>
  </conditionalFormatting>
  <conditionalFormatting sqref="AU32:AU34">
    <cfRule type="expression" dxfId="2765" priority="13483">
      <formula>IF(RIGHT(TEXT(AU32,"0.#"),1)=".",FALSE,TRUE)</formula>
    </cfRule>
    <cfRule type="expression" dxfId="2764" priority="13484">
      <formula>IF(RIGHT(TEXT(AU32,"0.#"),1)=".",TRUE,FALSE)</formula>
    </cfRule>
  </conditionalFormatting>
  <conditionalFormatting sqref="AE53">
    <cfRule type="expression" dxfId="2763" priority="13417">
      <formula>IF(RIGHT(TEXT(AE53,"0.#"),1)=".",FALSE,TRUE)</formula>
    </cfRule>
    <cfRule type="expression" dxfId="2762" priority="13418">
      <formula>IF(RIGHT(TEXT(AE53,"0.#"),1)=".",TRUE,FALSE)</formula>
    </cfRule>
  </conditionalFormatting>
  <conditionalFormatting sqref="AE54">
    <cfRule type="expression" dxfId="2761" priority="13415">
      <formula>IF(RIGHT(TEXT(AE54,"0.#"),1)=".",FALSE,TRUE)</formula>
    </cfRule>
    <cfRule type="expression" dxfId="2760" priority="13416">
      <formula>IF(RIGHT(TEXT(AE54,"0.#"),1)=".",TRUE,FALSE)</formula>
    </cfRule>
  </conditionalFormatting>
  <conditionalFormatting sqref="AI54">
    <cfRule type="expression" dxfId="2759" priority="13409">
      <formula>IF(RIGHT(TEXT(AI54,"0.#"),1)=".",FALSE,TRUE)</formula>
    </cfRule>
    <cfRule type="expression" dxfId="2758" priority="13410">
      <formula>IF(RIGHT(TEXT(AI54,"0.#"),1)=".",TRUE,FALSE)</formula>
    </cfRule>
  </conditionalFormatting>
  <conditionalFormatting sqref="AI53">
    <cfRule type="expression" dxfId="2757" priority="13407">
      <formula>IF(RIGHT(TEXT(AI53,"0.#"),1)=".",FALSE,TRUE)</formula>
    </cfRule>
    <cfRule type="expression" dxfId="2756" priority="13408">
      <formula>IF(RIGHT(TEXT(AI53,"0.#"),1)=".",TRUE,FALSE)</formula>
    </cfRule>
  </conditionalFormatting>
  <conditionalFormatting sqref="AM53">
    <cfRule type="expression" dxfId="2755" priority="13405">
      <formula>IF(RIGHT(TEXT(AM53,"0.#"),1)=".",FALSE,TRUE)</formula>
    </cfRule>
    <cfRule type="expression" dxfId="2754" priority="13406">
      <formula>IF(RIGHT(TEXT(AM53,"0.#"),1)=".",TRUE,FALSE)</formula>
    </cfRule>
  </conditionalFormatting>
  <conditionalFormatting sqref="AM54">
    <cfRule type="expression" dxfId="2753" priority="13403">
      <formula>IF(RIGHT(TEXT(AM54,"0.#"),1)=".",FALSE,TRUE)</formula>
    </cfRule>
    <cfRule type="expression" dxfId="2752" priority="13404">
      <formula>IF(RIGHT(TEXT(AM54,"0.#"),1)=".",TRUE,FALSE)</formula>
    </cfRule>
  </conditionalFormatting>
  <conditionalFormatting sqref="AM55">
    <cfRule type="expression" dxfId="2751" priority="13401">
      <formula>IF(RIGHT(TEXT(AM55,"0.#"),1)=".",FALSE,TRUE)</formula>
    </cfRule>
    <cfRule type="expression" dxfId="2750" priority="13402">
      <formula>IF(RIGHT(TEXT(AM55,"0.#"),1)=".",TRUE,FALSE)</formula>
    </cfRule>
  </conditionalFormatting>
  <conditionalFormatting sqref="AE60">
    <cfRule type="expression" dxfId="2749" priority="13387">
      <formula>IF(RIGHT(TEXT(AE60,"0.#"),1)=".",FALSE,TRUE)</formula>
    </cfRule>
    <cfRule type="expression" dxfId="2748" priority="13388">
      <formula>IF(RIGHT(TEXT(AE60,"0.#"),1)=".",TRUE,FALSE)</formula>
    </cfRule>
  </conditionalFormatting>
  <conditionalFormatting sqref="AE61">
    <cfRule type="expression" dxfId="2747" priority="13385">
      <formula>IF(RIGHT(TEXT(AE61,"0.#"),1)=".",FALSE,TRUE)</formula>
    </cfRule>
    <cfRule type="expression" dxfId="2746" priority="13386">
      <formula>IF(RIGHT(TEXT(AE61,"0.#"),1)=".",TRUE,FALSE)</formula>
    </cfRule>
  </conditionalFormatting>
  <conditionalFormatting sqref="AE62">
    <cfRule type="expression" dxfId="2745" priority="13383">
      <formula>IF(RIGHT(TEXT(AE62,"0.#"),1)=".",FALSE,TRUE)</formula>
    </cfRule>
    <cfRule type="expression" dxfId="2744" priority="13384">
      <formula>IF(RIGHT(TEXT(AE62,"0.#"),1)=".",TRUE,FALSE)</formula>
    </cfRule>
  </conditionalFormatting>
  <conditionalFormatting sqref="AI62">
    <cfRule type="expression" dxfId="2743" priority="13381">
      <formula>IF(RIGHT(TEXT(AI62,"0.#"),1)=".",FALSE,TRUE)</formula>
    </cfRule>
    <cfRule type="expression" dxfId="2742" priority="13382">
      <formula>IF(RIGHT(TEXT(AI62,"0.#"),1)=".",TRUE,FALSE)</formula>
    </cfRule>
  </conditionalFormatting>
  <conditionalFormatting sqref="AI61">
    <cfRule type="expression" dxfId="2741" priority="13379">
      <formula>IF(RIGHT(TEXT(AI61,"0.#"),1)=".",FALSE,TRUE)</formula>
    </cfRule>
    <cfRule type="expression" dxfId="2740" priority="13380">
      <formula>IF(RIGHT(TEXT(AI61,"0.#"),1)=".",TRUE,FALSE)</formula>
    </cfRule>
  </conditionalFormatting>
  <conditionalFormatting sqref="AI60">
    <cfRule type="expression" dxfId="2739" priority="13377">
      <formula>IF(RIGHT(TEXT(AI60,"0.#"),1)=".",FALSE,TRUE)</formula>
    </cfRule>
    <cfRule type="expression" dxfId="2738" priority="13378">
      <formula>IF(RIGHT(TEXT(AI60,"0.#"),1)=".",TRUE,FALSE)</formula>
    </cfRule>
  </conditionalFormatting>
  <conditionalFormatting sqref="AM60">
    <cfRule type="expression" dxfId="2737" priority="13375">
      <formula>IF(RIGHT(TEXT(AM60,"0.#"),1)=".",FALSE,TRUE)</formula>
    </cfRule>
    <cfRule type="expression" dxfId="2736" priority="13376">
      <formula>IF(RIGHT(TEXT(AM60,"0.#"),1)=".",TRUE,FALSE)</formula>
    </cfRule>
  </conditionalFormatting>
  <conditionalFormatting sqref="AM61">
    <cfRule type="expression" dxfId="2735" priority="13373">
      <formula>IF(RIGHT(TEXT(AM61,"0.#"),1)=".",FALSE,TRUE)</formula>
    </cfRule>
    <cfRule type="expression" dxfId="2734" priority="13374">
      <formula>IF(RIGHT(TEXT(AM61,"0.#"),1)=".",TRUE,FALSE)</formula>
    </cfRule>
  </conditionalFormatting>
  <conditionalFormatting sqref="AM62">
    <cfRule type="expression" dxfId="2733" priority="13371">
      <formula>IF(RIGHT(TEXT(AM62,"0.#"),1)=".",FALSE,TRUE)</formula>
    </cfRule>
    <cfRule type="expression" dxfId="2732" priority="13372">
      <formula>IF(RIGHT(TEXT(AM62,"0.#"),1)=".",TRUE,FALSE)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I101">
    <cfRule type="expression" dxfId="2679" priority="13267">
      <formula>IF(RIGHT(TEXT(AI101,"0.#"),1)=".",FALSE,TRUE)</formula>
    </cfRule>
    <cfRule type="expression" dxfId="2678" priority="13268">
      <formula>IF(RIGHT(TEXT(AI101,"0.#"),1)=".",TRUE,FALSE)</formula>
    </cfRule>
  </conditionalFormatting>
  <conditionalFormatting sqref="AM101">
    <cfRule type="expression" dxfId="2677" priority="13265">
      <formula>IF(RIGHT(TEXT(AM101,"0.#"),1)=".",FALSE,TRUE)</formula>
    </cfRule>
    <cfRule type="expression" dxfId="2676" priority="13266">
      <formula>IF(RIGHT(TEXT(AM101,"0.#"),1)=".",TRUE,FALSE)</formula>
    </cfRule>
  </conditionalFormatting>
  <conditionalFormatting sqref="AE102">
    <cfRule type="expression" dxfId="2675" priority="13263">
      <formula>IF(RIGHT(TEXT(AE102,"0.#"),1)=".",FALSE,TRUE)</formula>
    </cfRule>
    <cfRule type="expression" dxfId="2674" priority="13264">
      <formula>IF(RIGHT(TEXT(AE102,"0.#"),1)=".",TRUE,FALSE)</formula>
    </cfRule>
  </conditionalFormatting>
  <conditionalFormatting sqref="AI102">
    <cfRule type="expression" dxfId="2673" priority="13261">
      <formula>IF(RIGHT(TEXT(AI102,"0.#"),1)=".",FALSE,TRUE)</formula>
    </cfRule>
    <cfRule type="expression" dxfId="2672" priority="13262">
      <formula>IF(RIGHT(TEXT(AI102,"0.#"),1)=".",TRUE,FALSE)</formula>
    </cfRule>
  </conditionalFormatting>
  <conditionalFormatting sqref="AM102">
    <cfRule type="expression" dxfId="2671" priority="13259">
      <formula>IF(RIGHT(TEXT(AM102,"0.#"),1)=".",FALSE,TRUE)</formula>
    </cfRule>
    <cfRule type="expression" dxfId="2670" priority="13260">
      <formula>IF(RIGHT(TEXT(AM102,"0.#"),1)=".",TRUE,FALSE)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E116 AQ116">
    <cfRule type="expression" dxfId="2619" priority="13199">
      <formula>IF(RIGHT(TEXT(AE116,"0.#"),1)=".",FALSE,TRUE)</formula>
    </cfRule>
    <cfRule type="expression" dxfId="2618" priority="13200">
      <formula>IF(RIGHT(TEXT(AE116,"0.#"),1)=".",TRUE,FALSE)</formula>
    </cfRule>
  </conditionalFormatting>
  <conditionalFormatting sqref="AI116">
    <cfRule type="expression" dxfId="2617" priority="13197">
      <formula>IF(RIGHT(TEXT(AI116,"0.#"),1)=".",FALSE,TRUE)</formula>
    </cfRule>
    <cfRule type="expression" dxfId="2616" priority="13198">
      <formula>IF(RIGHT(TEXT(AI116,"0.#"),1)=".",TRUE,FALSE)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E117 AM117">
    <cfRule type="expression" dxfId="2613" priority="13193">
      <formula>IF(RIGHT(TEXT(AE117,"0.#"),1)=".",FALSE,TRUE)</formula>
    </cfRule>
    <cfRule type="expression" dxfId="2612" priority="13194">
      <formula>IF(RIGHT(TEXT(AE117,"0.#"),1)=".",TRUE,FALSE)</formula>
    </cfRule>
  </conditionalFormatting>
  <conditionalFormatting sqref="AI117">
    <cfRule type="expression" dxfId="2611" priority="13191">
      <formula>IF(RIGHT(TEXT(AI117,"0.#"),1)=".",FALSE,TRUE)</formula>
    </cfRule>
    <cfRule type="expression" dxfId="2610" priority="13192">
      <formula>IF(RIGHT(TEXT(AI117,"0.#"),1)=".",TRUE,FALSE)</formula>
    </cfRule>
  </conditionalFormatting>
  <conditionalFormatting sqref="AQ117">
    <cfRule type="expression" dxfId="2609" priority="13187">
      <formula>IF(RIGHT(TEXT(AQ117,"0.#"),1)=".",FALSE,TRUE)</formula>
    </cfRule>
    <cfRule type="expression" dxfId="2608" priority="13188">
      <formula>IF(RIGHT(TEXT(AQ117,"0.#"),1)=".",TRUE,FALSE)</formula>
    </cfRule>
  </conditionalFormatting>
  <conditionalFormatting sqref="AE119 AQ119">
    <cfRule type="expression" dxfId="2607" priority="13185">
      <formula>IF(RIGHT(TEXT(AE119,"0.#"),1)=".",FALSE,TRUE)</formula>
    </cfRule>
    <cfRule type="expression" dxfId="2606" priority="13186">
      <formula>IF(RIGHT(TEXT(AE119,"0.#"),1)=".",TRUE,FALSE)</formula>
    </cfRule>
  </conditionalFormatting>
  <conditionalFormatting sqref="AI119">
    <cfRule type="expression" dxfId="2605" priority="13183">
      <formula>IF(RIGHT(TEXT(AI119,"0.#"),1)=".",FALSE,TRUE)</formula>
    </cfRule>
    <cfRule type="expression" dxfId="2604" priority="13184">
      <formula>IF(RIGHT(TEXT(AI119,"0.#"),1)=".",TRUE,FALSE)</formula>
    </cfRule>
  </conditionalFormatting>
  <conditionalFormatting sqref="AM119">
    <cfRule type="expression" dxfId="2603" priority="13181">
      <formula>IF(RIGHT(TEXT(AM119,"0.#"),1)=".",FALSE,TRUE)</formula>
    </cfRule>
    <cfRule type="expression" dxfId="2602" priority="13182">
      <formula>IF(RIGHT(TEXT(AM119,"0.#"),1)=".",TRUE,FALSE)</formula>
    </cfRule>
  </conditionalFormatting>
  <conditionalFormatting sqref="AQ120">
    <cfRule type="expression" dxfId="2601" priority="13173">
      <formula>IF(RIGHT(TEXT(AQ120,"0.#"),1)=".",FALSE,TRUE)</formula>
    </cfRule>
    <cfRule type="expression" dxfId="2600" priority="13174">
      <formula>IF(RIGHT(TEXT(AQ120,"0.#"),1)=".",TRUE,FALSE)</formula>
    </cfRule>
  </conditionalFormatting>
  <conditionalFormatting sqref="AE122 AQ122">
    <cfRule type="expression" dxfId="2599" priority="13171">
      <formula>IF(RIGHT(TEXT(AE122,"0.#"),1)=".",FALSE,TRUE)</formula>
    </cfRule>
    <cfRule type="expression" dxfId="2598" priority="13172">
      <formula>IF(RIGHT(TEXT(AE122,"0.#"),1)=".",TRUE,FALSE)</formula>
    </cfRule>
  </conditionalFormatting>
  <conditionalFormatting sqref="AI122">
    <cfRule type="expression" dxfId="2597" priority="13169">
      <formula>IF(RIGHT(TEXT(AI122,"0.#"),1)=".",FALSE,TRUE)</formula>
    </cfRule>
    <cfRule type="expression" dxfId="2596" priority="13170">
      <formula>IF(RIGHT(TEXT(AI122,"0.#"),1)=".",TRUE,FALSE)</formula>
    </cfRule>
  </conditionalFormatting>
  <conditionalFormatting sqref="AM122">
    <cfRule type="expression" dxfId="2595" priority="13167">
      <formula>IF(RIGHT(TEXT(AM122,"0.#"),1)=".",FALSE,TRUE)</formula>
    </cfRule>
    <cfRule type="expression" dxfId="2594" priority="13168">
      <formula>IF(RIGHT(TEXT(AM122,"0.#"),1)=".",TRUE,FALSE)</formula>
    </cfRule>
  </conditionalFormatting>
  <conditionalFormatting sqref="AQ123">
    <cfRule type="expression" dxfId="2593" priority="13159">
      <formula>IF(RIGHT(TEXT(AQ123,"0.#"),1)=".",FALSE,TRUE)</formula>
    </cfRule>
    <cfRule type="expression" dxfId="2592" priority="13160">
      <formula>IF(RIGHT(TEXT(AQ123,"0.#"),1)=".",TRUE,FALSE)</formula>
    </cfRule>
  </conditionalFormatting>
  <conditionalFormatting sqref="AE125 AQ125">
    <cfRule type="expression" dxfId="2591" priority="13157">
      <formula>IF(RIGHT(TEXT(AE125,"0.#"),1)=".",FALSE,TRUE)</formula>
    </cfRule>
    <cfRule type="expression" dxfId="2590" priority="13158">
      <formula>IF(RIGHT(TEXT(AE125,"0.#"),1)=".",TRUE,FALSE)</formula>
    </cfRule>
  </conditionalFormatting>
  <conditionalFormatting sqref="AI125">
    <cfRule type="expression" dxfId="2589" priority="13155">
      <formula>IF(RIGHT(TEXT(AI125,"0.#"),1)=".",FALSE,TRUE)</formula>
    </cfRule>
    <cfRule type="expression" dxfId="2588" priority="13156">
      <formula>IF(RIGHT(TEXT(AI125,"0.#"),1)=".",TRUE,FALSE)</formula>
    </cfRule>
  </conditionalFormatting>
  <conditionalFormatting sqref="AM125">
    <cfRule type="expression" dxfId="2587" priority="13153">
      <formula>IF(RIGHT(TEXT(AM125,"0.#"),1)=".",FALSE,TRUE)</formula>
    </cfRule>
    <cfRule type="expression" dxfId="2586" priority="13154">
      <formula>IF(RIGHT(TEXT(AM125,"0.#"),1)=".",TRUE,FALSE)</formula>
    </cfRule>
  </conditionalFormatting>
  <conditionalFormatting sqref="AQ126">
    <cfRule type="expression" dxfId="2585" priority="13145">
      <formula>IF(RIGHT(TEXT(AQ126,"0.#"),1)=".",FALSE,TRUE)</formula>
    </cfRule>
    <cfRule type="expression" dxfId="2584" priority="13146">
      <formula>IF(RIGHT(TEXT(AQ126,"0.#"),1)=".",TRUE,FALSE)</formula>
    </cfRule>
  </conditionalFormatting>
  <conditionalFormatting sqref="AE128 AQ128">
    <cfRule type="expression" dxfId="2583" priority="13143">
      <formula>IF(RIGHT(TEXT(AE128,"0.#"),1)=".",FALSE,TRUE)</formula>
    </cfRule>
    <cfRule type="expression" dxfId="2582" priority="13144">
      <formula>IF(RIGHT(TEXT(AE128,"0.#"),1)=".",TRUE,FALSE)</formula>
    </cfRule>
  </conditionalFormatting>
  <conditionalFormatting sqref="AI128">
    <cfRule type="expression" dxfId="2581" priority="13141">
      <formula>IF(RIGHT(TEXT(AI128,"0.#"),1)=".",FALSE,TRUE)</formula>
    </cfRule>
    <cfRule type="expression" dxfId="2580" priority="13142">
      <formula>IF(RIGHT(TEXT(AI128,"0.#"),1)=".",TRUE,FALSE)</formula>
    </cfRule>
  </conditionalFormatting>
  <conditionalFormatting sqref="AM128">
    <cfRule type="expression" dxfId="2579" priority="13139">
      <formula>IF(RIGHT(TEXT(AM128,"0.#"),1)=".",FALSE,TRUE)</formula>
    </cfRule>
    <cfRule type="expression" dxfId="2578" priority="13140">
      <formula>IF(RIGHT(TEXT(AM128,"0.#"),1)=".",TRUE,FALSE)</formula>
    </cfRule>
  </conditionalFormatting>
  <conditionalFormatting sqref="AQ129">
    <cfRule type="expression" dxfId="2577" priority="13131">
      <formula>IF(RIGHT(TEXT(AQ129,"0.#"),1)=".",FALSE,TRUE)</formula>
    </cfRule>
    <cfRule type="expression" dxfId="2576" priority="13132">
      <formula>IF(RIGHT(TEXT(AQ129,"0.#"),1)=".",TRUE,FALSE)</formula>
    </cfRule>
  </conditionalFormatting>
  <conditionalFormatting sqref="AE75">
    <cfRule type="expression" dxfId="2575" priority="13129">
      <formula>IF(RIGHT(TEXT(AE75,"0.#"),1)=".",FALSE,TRUE)</formula>
    </cfRule>
    <cfRule type="expression" dxfId="2574" priority="13130">
      <formula>IF(RIGHT(TEXT(AE75,"0.#"),1)=".",TRUE,FALSE)</formula>
    </cfRule>
  </conditionalFormatting>
  <conditionalFormatting sqref="AE76">
    <cfRule type="expression" dxfId="2573" priority="13127">
      <formula>IF(RIGHT(TEXT(AE76,"0.#"),1)=".",FALSE,TRUE)</formula>
    </cfRule>
    <cfRule type="expression" dxfId="2572" priority="13128">
      <formula>IF(RIGHT(TEXT(AE76,"0.#"),1)=".",TRUE,FALSE)</formula>
    </cfRule>
  </conditionalFormatting>
  <conditionalFormatting sqref="AE77">
    <cfRule type="expression" dxfId="2571" priority="13125">
      <formula>IF(RIGHT(TEXT(AE77,"0.#"),1)=".",FALSE,TRUE)</formula>
    </cfRule>
    <cfRule type="expression" dxfId="2570" priority="13126">
      <formula>IF(RIGHT(TEXT(AE77,"0.#"),1)=".",TRUE,FALSE)</formula>
    </cfRule>
  </conditionalFormatting>
  <conditionalFormatting sqref="AI77">
    <cfRule type="expression" dxfId="2569" priority="13123">
      <formula>IF(RIGHT(TEXT(AI77,"0.#"),1)=".",FALSE,TRUE)</formula>
    </cfRule>
    <cfRule type="expression" dxfId="2568" priority="13124">
      <formula>IF(RIGHT(TEXT(AI77,"0.#"),1)=".",TRUE,FALSE)</formula>
    </cfRule>
  </conditionalFormatting>
  <conditionalFormatting sqref="AI76">
    <cfRule type="expression" dxfId="2567" priority="13121">
      <formula>IF(RIGHT(TEXT(AI76,"0.#"),1)=".",FALSE,TRUE)</formula>
    </cfRule>
    <cfRule type="expression" dxfId="2566" priority="13122">
      <formula>IF(RIGHT(TEXT(AI76,"0.#"),1)=".",TRUE,FALSE)</formula>
    </cfRule>
  </conditionalFormatting>
  <conditionalFormatting sqref="AI75">
    <cfRule type="expression" dxfId="2565" priority="13119">
      <formula>IF(RIGHT(TEXT(AI75,"0.#"),1)=".",FALSE,TRUE)</formula>
    </cfRule>
    <cfRule type="expression" dxfId="2564" priority="13120">
      <formula>IF(RIGHT(TEXT(AI75,"0.#"),1)=".",TRUE,FALSE)</formula>
    </cfRule>
  </conditionalFormatting>
  <conditionalFormatting sqref="AM75">
    <cfRule type="expression" dxfId="2563" priority="13117">
      <formula>IF(RIGHT(TEXT(AM75,"0.#"),1)=".",FALSE,TRUE)</formula>
    </cfRule>
    <cfRule type="expression" dxfId="2562" priority="13118">
      <formula>IF(RIGHT(TEXT(AM75,"0.#"),1)=".",TRUE,FALSE)</formula>
    </cfRule>
  </conditionalFormatting>
  <conditionalFormatting sqref="AM76">
    <cfRule type="expression" dxfId="2561" priority="13115">
      <formula>IF(RIGHT(TEXT(AM76,"0.#"),1)=".",FALSE,TRUE)</formula>
    </cfRule>
    <cfRule type="expression" dxfId="2560" priority="13116">
      <formula>IF(RIGHT(TEXT(AM76,"0.#"),1)=".",TRUE,FALSE)</formula>
    </cfRule>
  </conditionalFormatting>
  <conditionalFormatting sqref="AM77">
    <cfRule type="expression" dxfId="2559" priority="13113">
      <formula>IF(RIGHT(TEXT(AM77,"0.#"),1)=".",FALSE,TRUE)</formula>
    </cfRule>
    <cfRule type="expression" dxfId="2558" priority="13114">
      <formula>IF(RIGHT(TEXT(AM77,"0.#"),1)=".",TRUE,FALSE)</formula>
    </cfRule>
  </conditionalFormatting>
  <conditionalFormatting sqref="AE433">
    <cfRule type="expression" dxfId="2557" priority="13069">
      <formula>IF(RIGHT(TEXT(AE433,"0.#"),1)=".",FALSE,TRUE)</formula>
    </cfRule>
    <cfRule type="expression" dxfId="2556" priority="13070">
      <formula>IF(RIGHT(TEXT(AE433,"0.#"),1)=".",TRUE,FALSE)</formula>
    </cfRule>
  </conditionalFormatting>
  <conditionalFormatting sqref="AM435">
    <cfRule type="expression" dxfId="2555" priority="13053">
      <formula>IF(RIGHT(TEXT(AM435,"0.#"),1)=".",FALSE,TRUE)</formula>
    </cfRule>
    <cfRule type="expression" dxfId="2554" priority="13054">
      <formula>IF(RIGHT(TEXT(AM435,"0.#"),1)=".",TRUE,FALSE)</formula>
    </cfRule>
  </conditionalFormatting>
  <conditionalFormatting sqref="AE434">
    <cfRule type="expression" dxfId="2553" priority="13067">
      <formula>IF(RIGHT(TEXT(AE434,"0.#"),1)=".",FALSE,TRUE)</formula>
    </cfRule>
    <cfRule type="expression" dxfId="2552" priority="13068">
      <formula>IF(RIGHT(TEXT(AE434,"0.#"),1)=".",TRUE,FALSE)</formula>
    </cfRule>
  </conditionalFormatting>
  <conditionalFormatting sqref="AE435">
    <cfRule type="expression" dxfId="2551" priority="13065">
      <formula>IF(RIGHT(TEXT(AE435,"0.#"),1)=".",FALSE,TRUE)</formula>
    </cfRule>
    <cfRule type="expression" dxfId="2550" priority="13066">
      <formula>IF(RIGHT(TEXT(AE435,"0.#"),1)=".",TRUE,FALSE)</formula>
    </cfRule>
  </conditionalFormatting>
  <conditionalFormatting sqref="AM433">
    <cfRule type="expression" dxfId="2549" priority="13057">
      <formula>IF(RIGHT(TEXT(AM433,"0.#"),1)=".",FALSE,TRUE)</formula>
    </cfRule>
    <cfRule type="expression" dxfId="2548" priority="13058">
      <formula>IF(RIGHT(TEXT(AM433,"0.#"),1)=".",TRUE,FALSE)</formula>
    </cfRule>
  </conditionalFormatting>
  <conditionalFormatting sqref="AM434">
    <cfRule type="expression" dxfId="2547" priority="13055">
      <formula>IF(RIGHT(TEXT(AM434,"0.#"),1)=".",FALSE,TRUE)</formula>
    </cfRule>
    <cfRule type="expression" dxfId="2546" priority="13056">
      <formula>IF(RIGHT(TEXT(AM434,"0.#"),1)=".",TRUE,FALSE)</formula>
    </cfRule>
  </conditionalFormatting>
  <conditionalFormatting sqref="AU433">
    <cfRule type="expression" dxfId="2545" priority="13045">
      <formula>IF(RIGHT(TEXT(AU433,"0.#"),1)=".",FALSE,TRUE)</formula>
    </cfRule>
    <cfRule type="expression" dxfId="2544" priority="13046">
      <formula>IF(RIGHT(TEXT(AU433,"0.#"),1)=".",TRUE,FALSE)</formula>
    </cfRule>
  </conditionalFormatting>
  <conditionalFormatting sqref="AU434">
    <cfRule type="expression" dxfId="2543" priority="13043">
      <formula>IF(RIGHT(TEXT(AU434,"0.#"),1)=".",FALSE,TRUE)</formula>
    </cfRule>
    <cfRule type="expression" dxfId="2542" priority="13044">
      <formula>IF(RIGHT(TEXT(AU434,"0.#"),1)=".",TRUE,FALSE)</formula>
    </cfRule>
  </conditionalFormatting>
  <conditionalFormatting sqref="AU435">
    <cfRule type="expression" dxfId="2541" priority="13041">
      <formula>IF(RIGHT(TEXT(AU435,"0.#"),1)=".",FALSE,TRUE)</formula>
    </cfRule>
    <cfRule type="expression" dxfId="2540" priority="13042">
      <formula>IF(RIGHT(TEXT(AU435,"0.#"),1)=".",TRUE,FALSE)</formula>
    </cfRule>
  </conditionalFormatting>
  <conditionalFormatting sqref="AI435">
    <cfRule type="expression" dxfId="2539" priority="12975">
      <formula>IF(RIGHT(TEXT(AI435,"0.#"),1)=".",FALSE,TRUE)</formula>
    </cfRule>
    <cfRule type="expression" dxfId="2538" priority="12976">
      <formula>IF(RIGHT(TEXT(AI435,"0.#"),1)=".",TRUE,FALSE)</formula>
    </cfRule>
  </conditionalFormatting>
  <conditionalFormatting sqref="AI433">
    <cfRule type="expression" dxfId="2537" priority="12979">
      <formula>IF(RIGHT(TEXT(AI433,"0.#"),1)=".",FALSE,TRUE)</formula>
    </cfRule>
    <cfRule type="expression" dxfId="2536" priority="12980">
      <formula>IF(RIGHT(TEXT(AI433,"0.#"),1)=".",TRUE,FALSE)</formula>
    </cfRule>
  </conditionalFormatting>
  <conditionalFormatting sqref="AI434">
    <cfRule type="expression" dxfId="2535" priority="12977">
      <formula>IF(RIGHT(TEXT(AI434,"0.#"),1)=".",FALSE,TRUE)</formula>
    </cfRule>
    <cfRule type="expression" dxfId="2534" priority="12978">
      <formula>IF(RIGHT(TEXT(AI434,"0.#"),1)=".",TRUE,FALSE)</formula>
    </cfRule>
  </conditionalFormatting>
  <conditionalFormatting sqref="AQ434">
    <cfRule type="expression" dxfId="2533" priority="12961">
      <formula>IF(RIGHT(TEXT(AQ434,"0.#"),1)=".",FALSE,TRUE)</formula>
    </cfRule>
    <cfRule type="expression" dxfId="2532" priority="12962">
      <formula>IF(RIGHT(TEXT(AQ434,"0.#"),1)=".",TRUE,FALSE)</formula>
    </cfRule>
  </conditionalFormatting>
  <conditionalFormatting sqref="AQ435">
    <cfRule type="expression" dxfId="2531" priority="12947">
      <formula>IF(RIGHT(TEXT(AQ435,"0.#"),1)=".",FALSE,TRUE)</formula>
    </cfRule>
    <cfRule type="expression" dxfId="2530" priority="12948">
      <formula>IF(RIGHT(TEXT(AQ435,"0.#"),1)=".",TRUE,FALSE)</formula>
    </cfRule>
  </conditionalFormatting>
  <conditionalFormatting sqref="AQ433">
    <cfRule type="expression" dxfId="2529" priority="12945">
      <formula>IF(RIGHT(TEXT(AQ433,"0.#"),1)=".",FALSE,TRUE)</formula>
    </cfRule>
    <cfRule type="expression" dxfId="2528" priority="12946">
      <formula>IF(RIGHT(TEXT(AQ433,"0.#"),1)=".",TRUE,FALSE)</formula>
    </cfRule>
  </conditionalFormatting>
  <conditionalFormatting sqref="AL840:AO867">
    <cfRule type="expression" dxfId="2527" priority="6669">
      <formula>IF(AND(AL840&gt;=0, RIGHT(TEXT(AL840,"0.#"),1)&lt;&gt;"."),TRUE,FALSE)</formula>
    </cfRule>
    <cfRule type="expression" dxfId="2526" priority="6670">
      <formula>IF(AND(AL840&gt;=0, RIGHT(TEXT(AL840,"0.#"),1)="."),TRUE,FALSE)</formula>
    </cfRule>
    <cfRule type="expression" dxfId="2525" priority="6671">
      <formula>IF(AND(AL840&lt;0, RIGHT(TEXT(AL840,"0.#"),1)&lt;&gt;"."),TRUE,FALSE)</formula>
    </cfRule>
    <cfRule type="expression" dxfId="2524" priority="6672">
      <formula>IF(AND(AL840&lt;0, RIGHT(TEXT(AL840,"0.#"),1)="."),TRUE,FALSE)</formula>
    </cfRule>
  </conditionalFormatting>
  <conditionalFormatting sqref="AQ53:AQ55">
    <cfRule type="expression" dxfId="2523" priority="4691">
      <formula>IF(RIGHT(TEXT(AQ53,"0.#"),1)=".",FALSE,TRUE)</formula>
    </cfRule>
    <cfRule type="expression" dxfId="2522" priority="4692">
      <formula>IF(RIGHT(TEXT(AQ53,"0.#"),1)=".",TRUE,FALSE)</formula>
    </cfRule>
  </conditionalFormatting>
  <conditionalFormatting sqref="AU53:AU55">
    <cfRule type="expression" dxfId="2521" priority="4689">
      <formula>IF(RIGHT(TEXT(AU53,"0.#"),1)=".",FALSE,TRUE)</formula>
    </cfRule>
    <cfRule type="expression" dxfId="2520" priority="4690">
      <formula>IF(RIGHT(TEXT(AU53,"0.#"),1)=".",TRUE,FALSE)</formula>
    </cfRule>
  </conditionalFormatting>
  <conditionalFormatting sqref="AQ60:AQ62">
    <cfRule type="expression" dxfId="2519" priority="4687">
      <formula>IF(RIGHT(TEXT(AQ60,"0.#"),1)=".",FALSE,TRUE)</formula>
    </cfRule>
    <cfRule type="expression" dxfId="2518" priority="4688">
      <formula>IF(RIGHT(TEXT(AQ60,"0.#"),1)=".",TRUE,FALSE)</formula>
    </cfRule>
  </conditionalFormatting>
  <conditionalFormatting sqref="AU60:AU62">
    <cfRule type="expression" dxfId="2517" priority="4685">
      <formula>IF(RIGHT(TEXT(AU60,"0.#"),1)=".",FALSE,TRUE)</formula>
    </cfRule>
    <cfRule type="expression" dxfId="2516" priority="4686">
      <formula>IF(RIGHT(TEXT(AU60,"0.#"),1)=".",TRUE,FALSE)</formula>
    </cfRule>
  </conditionalFormatting>
  <conditionalFormatting sqref="AQ75:AQ77">
    <cfRule type="expression" dxfId="2515" priority="4683">
      <formula>IF(RIGHT(TEXT(AQ75,"0.#"),1)=".",FALSE,TRUE)</formula>
    </cfRule>
    <cfRule type="expression" dxfId="2514" priority="4684">
      <formula>IF(RIGHT(TEXT(AQ75,"0.#"),1)=".",TRUE,FALSE)</formula>
    </cfRule>
  </conditionalFormatting>
  <conditionalFormatting sqref="AU75:AU77">
    <cfRule type="expression" dxfId="2513" priority="4681">
      <formula>IF(RIGHT(TEXT(AU75,"0.#"),1)=".",FALSE,TRUE)</formula>
    </cfRule>
    <cfRule type="expression" dxfId="2512" priority="4682">
      <formula>IF(RIGHT(TEXT(AU75,"0.#"),1)=".",TRUE,FALSE)</formula>
    </cfRule>
  </conditionalFormatting>
  <conditionalFormatting sqref="AQ87:AQ89">
    <cfRule type="expression" dxfId="2511" priority="4679">
      <formula>IF(RIGHT(TEXT(AQ87,"0.#"),1)=".",FALSE,TRUE)</formula>
    </cfRule>
    <cfRule type="expression" dxfId="2510" priority="4680">
      <formula>IF(RIGHT(TEXT(AQ87,"0.#"),1)=".",TRUE,FALSE)</formula>
    </cfRule>
  </conditionalFormatting>
  <conditionalFormatting sqref="AU87:AU89">
    <cfRule type="expression" dxfId="2509" priority="4677">
      <formula>IF(RIGHT(TEXT(AU87,"0.#"),1)=".",FALSE,TRUE)</formula>
    </cfRule>
    <cfRule type="expression" dxfId="2508" priority="4678">
      <formula>IF(RIGHT(TEXT(AU87,"0.#"),1)=".",TRUE,FALSE)</formula>
    </cfRule>
  </conditionalFormatting>
  <conditionalFormatting sqref="AQ92:AQ94">
    <cfRule type="expression" dxfId="2507" priority="4675">
      <formula>IF(RIGHT(TEXT(AQ92,"0.#"),1)=".",FALSE,TRUE)</formula>
    </cfRule>
    <cfRule type="expression" dxfId="2506" priority="4676">
      <formula>IF(RIGHT(TEXT(AQ92,"0.#"),1)=".",TRUE,FALSE)</formula>
    </cfRule>
  </conditionalFormatting>
  <conditionalFormatting sqref="AU92:AU94">
    <cfRule type="expression" dxfId="2505" priority="4673">
      <formula>IF(RIGHT(TEXT(AU92,"0.#"),1)=".",FALSE,TRUE)</formula>
    </cfRule>
    <cfRule type="expression" dxfId="2504" priority="4674">
      <formula>IF(RIGHT(TEXT(AU92,"0.#"),1)=".",TRUE,FALSE)</formula>
    </cfRule>
  </conditionalFormatting>
  <conditionalFormatting sqref="AQ97:AQ99">
    <cfRule type="expression" dxfId="2503" priority="4671">
      <formula>IF(RIGHT(TEXT(AQ97,"0.#"),1)=".",FALSE,TRUE)</formula>
    </cfRule>
    <cfRule type="expression" dxfId="2502" priority="4672">
      <formula>IF(RIGHT(TEXT(AQ97,"0.#"),1)=".",TRUE,FALSE)</formula>
    </cfRule>
  </conditionalFormatting>
  <conditionalFormatting sqref="AU97:AU99">
    <cfRule type="expression" dxfId="2501" priority="4669">
      <formula>IF(RIGHT(TEXT(AU97,"0.#"),1)=".",FALSE,TRUE)</formula>
    </cfRule>
    <cfRule type="expression" dxfId="2500" priority="4670">
      <formula>IF(RIGHT(TEXT(AU97,"0.#"),1)=".",TRUE,FALSE)</formula>
    </cfRule>
  </conditionalFormatting>
  <conditionalFormatting sqref="AE458">
    <cfRule type="expression" dxfId="2499" priority="4363">
      <formula>IF(RIGHT(TEXT(AE458,"0.#"),1)=".",FALSE,TRUE)</formula>
    </cfRule>
    <cfRule type="expression" dxfId="2498" priority="4364">
      <formula>IF(RIGHT(TEXT(AE458,"0.#"),1)=".",TRUE,FALSE)</formula>
    </cfRule>
  </conditionalFormatting>
  <conditionalFormatting sqref="AM460">
    <cfRule type="expression" dxfId="2497" priority="4353">
      <formula>IF(RIGHT(TEXT(AM460,"0.#"),1)=".",FALSE,TRUE)</formula>
    </cfRule>
    <cfRule type="expression" dxfId="2496" priority="4354">
      <formula>IF(RIGHT(TEXT(AM460,"0.#"),1)=".",TRUE,FALSE)</formula>
    </cfRule>
  </conditionalFormatting>
  <conditionalFormatting sqref="AE459">
    <cfRule type="expression" dxfId="2495" priority="4361">
      <formula>IF(RIGHT(TEXT(AE459,"0.#"),1)=".",FALSE,TRUE)</formula>
    </cfRule>
    <cfRule type="expression" dxfId="2494" priority="4362">
      <formula>IF(RIGHT(TEXT(AE459,"0.#"),1)=".",TRUE,FALSE)</formula>
    </cfRule>
  </conditionalFormatting>
  <conditionalFormatting sqref="AE460">
    <cfRule type="expression" dxfId="2493" priority="4359">
      <formula>IF(RIGHT(TEXT(AE460,"0.#"),1)=".",FALSE,TRUE)</formula>
    </cfRule>
    <cfRule type="expression" dxfId="2492" priority="4360">
      <formula>IF(RIGHT(TEXT(AE460,"0.#"),1)=".",TRUE,FALSE)</formula>
    </cfRule>
  </conditionalFormatting>
  <conditionalFormatting sqref="AM458">
    <cfRule type="expression" dxfId="2491" priority="4357">
      <formula>IF(RIGHT(TEXT(AM458,"0.#"),1)=".",FALSE,TRUE)</formula>
    </cfRule>
    <cfRule type="expression" dxfId="2490" priority="4358">
      <formula>IF(RIGHT(TEXT(AM458,"0.#"),1)=".",TRUE,FALSE)</formula>
    </cfRule>
  </conditionalFormatting>
  <conditionalFormatting sqref="AM459">
    <cfRule type="expression" dxfId="2489" priority="4355">
      <formula>IF(RIGHT(TEXT(AM459,"0.#"),1)=".",FALSE,TRUE)</formula>
    </cfRule>
    <cfRule type="expression" dxfId="2488" priority="4356">
      <formula>IF(RIGHT(TEXT(AM459,"0.#"),1)=".",TRUE,FALSE)</formula>
    </cfRule>
  </conditionalFormatting>
  <conditionalFormatting sqref="AU458">
    <cfRule type="expression" dxfId="2487" priority="4351">
      <formula>IF(RIGHT(TEXT(AU458,"0.#"),1)=".",FALSE,TRUE)</formula>
    </cfRule>
    <cfRule type="expression" dxfId="2486" priority="4352">
      <formula>IF(RIGHT(TEXT(AU458,"0.#"),1)=".",TRUE,FALSE)</formula>
    </cfRule>
  </conditionalFormatting>
  <conditionalFormatting sqref="AU459">
    <cfRule type="expression" dxfId="2485" priority="4349">
      <formula>IF(RIGHT(TEXT(AU459,"0.#"),1)=".",FALSE,TRUE)</formula>
    </cfRule>
    <cfRule type="expression" dxfId="2484" priority="4350">
      <formula>IF(RIGHT(TEXT(AU459,"0.#"),1)=".",TRUE,FALSE)</formula>
    </cfRule>
  </conditionalFormatting>
  <conditionalFormatting sqref="AU460">
    <cfRule type="expression" dxfId="2483" priority="4347">
      <formula>IF(RIGHT(TEXT(AU460,"0.#"),1)=".",FALSE,TRUE)</formula>
    </cfRule>
    <cfRule type="expression" dxfId="2482" priority="4348">
      <formula>IF(RIGHT(TEXT(AU460,"0.#"),1)=".",TRUE,FALSE)</formula>
    </cfRule>
  </conditionalFormatting>
  <conditionalFormatting sqref="AI460">
    <cfRule type="expression" dxfId="2481" priority="4341">
      <formula>IF(RIGHT(TEXT(AI460,"0.#"),1)=".",FALSE,TRUE)</formula>
    </cfRule>
    <cfRule type="expression" dxfId="2480" priority="4342">
      <formula>IF(RIGHT(TEXT(AI460,"0.#"),1)=".",TRUE,FALSE)</formula>
    </cfRule>
  </conditionalFormatting>
  <conditionalFormatting sqref="AI458">
    <cfRule type="expression" dxfId="2479" priority="4345">
      <formula>IF(RIGHT(TEXT(AI458,"0.#"),1)=".",FALSE,TRUE)</formula>
    </cfRule>
    <cfRule type="expression" dxfId="2478" priority="4346">
      <formula>IF(RIGHT(TEXT(AI458,"0.#"),1)=".",TRUE,FALSE)</formula>
    </cfRule>
  </conditionalFormatting>
  <conditionalFormatting sqref="AI459">
    <cfRule type="expression" dxfId="2477" priority="4343">
      <formula>IF(RIGHT(TEXT(AI459,"0.#"),1)=".",FALSE,TRUE)</formula>
    </cfRule>
    <cfRule type="expression" dxfId="2476" priority="4344">
      <formula>IF(RIGHT(TEXT(AI459,"0.#"),1)=".",TRUE,FALSE)</formula>
    </cfRule>
  </conditionalFormatting>
  <conditionalFormatting sqref="AQ459">
    <cfRule type="expression" dxfId="2475" priority="4339">
      <formula>IF(RIGHT(TEXT(AQ459,"0.#"),1)=".",FALSE,TRUE)</formula>
    </cfRule>
    <cfRule type="expression" dxfId="2474" priority="4340">
      <formula>IF(RIGHT(TEXT(AQ459,"0.#"),1)=".",TRUE,FALSE)</formula>
    </cfRule>
  </conditionalFormatting>
  <conditionalFormatting sqref="AQ460">
    <cfRule type="expression" dxfId="2473" priority="4337">
      <formula>IF(RIGHT(TEXT(AQ460,"0.#"),1)=".",FALSE,TRUE)</formula>
    </cfRule>
    <cfRule type="expression" dxfId="2472" priority="4338">
      <formula>IF(RIGHT(TEXT(AQ460,"0.#"),1)=".",TRUE,FALSE)</formula>
    </cfRule>
  </conditionalFormatting>
  <conditionalFormatting sqref="AQ458">
    <cfRule type="expression" dxfId="2471" priority="4335">
      <formula>IF(RIGHT(TEXT(AQ458,"0.#"),1)=".",FALSE,TRUE)</formula>
    </cfRule>
    <cfRule type="expression" dxfId="2470" priority="4336">
      <formula>IF(RIGHT(TEXT(AQ458,"0.#"),1)=".",TRUE,FALSE)</formula>
    </cfRule>
  </conditionalFormatting>
  <conditionalFormatting sqref="AE120 AM120">
    <cfRule type="expression" dxfId="2469" priority="3013">
      <formula>IF(RIGHT(TEXT(AE120,"0.#"),1)=".",FALSE,TRUE)</formula>
    </cfRule>
    <cfRule type="expression" dxfId="2468" priority="3014">
      <formula>IF(RIGHT(TEXT(AE120,"0.#"),1)=".",TRUE,FALSE)</formula>
    </cfRule>
  </conditionalFormatting>
  <conditionalFormatting sqref="AI126">
    <cfRule type="expression" dxfId="2467" priority="3003">
      <formula>IF(RIGHT(TEXT(AI126,"0.#"),1)=".",FALSE,TRUE)</formula>
    </cfRule>
    <cfRule type="expression" dxfId="2466" priority="3004">
      <formula>IF(RIGHT(TEXT(AI126,"0.#"),1)=".",TRUE,FALSE)</formula>
    </cfRule>
  </conditionalFormatting>
  <conditionalFormatting sqref="AI120">
    <cfRule type="expression" dxfId="2465" priority="3011">
      <formula>IF(RIGHT(TEXT(AI120,"0.#"),1)=".",FALSE,TRUE)</formula>
    </cfRule>
    <cfRule type="expression" dxfId="2464" priority="3012">
      <formula>IF(RIGHT(TEXT(AI120,"0.#"),1)=".",TRUE,FALSE)</formula>
    </cfRule>
  </conditionalFormatting>
  <conditionalFormatting sqref="AE123 AM123">
    <cfRule type="expression" dxfId="2463" priority="3009">
      <formula>IF(RIGHT(TEXT(AE123,"0.#"),1)=".",FALSE,TRUE)</formula>
    </cfRule>
    <cfRule type="expression" dxfId="2462" priority="3010">
      <formula>IF(RIGHT(TEXT(AE123,"0.#"),1)=".",TRUE,FALSE)</formula>
    </cfRule>
  </conditionalFormatting>
  <conditionalFormatting sqref="AI123">
    <cfRule type="expression" dxfId="2461" priority="3007">
      <formula>IF(RIGHT(TEXT(AI123,"0.#"),1)=".",FALSE,TRUE)</formula>
    </cfRule>
    <cfRule type="expression" dxfId="2460" priority="3008">
      <formula>IF(RIGHT(TEXT(AI123,"0.#"),1)=".",TRUE,FALSE)</formula>
    </cfRule>
  </conditionalFormatting>
  <conditionalFormatting sqref="AE126 AM126">
    <cfRule type="expression" dxfId="2459" priority="3005">
      <formula>IF(RIGHT(TEXT(AE126,"0.#"),1)=".",FALSE,TRUE)</formula>
    </cfRule>
    <cfRule type="expression" dxfId="2458" priority="3006">
      <formula>IF(RIGHT(TEXT(AE126,"0.#"),1)=".",TRUE,FALSE)</formula>
    </cfRule>
  </conditionalFormatting>
  <conditionalFormatting sqref="AE129 AM129">
    <cfRule type="expression" dxfId="2457" priority="3001">
      <formula>IF(RIGHT(TEXT(AE129,"0.#"),1)=".",FALSE,TRUE)</formula>
    </cfRule>
    <cfRule type="expression" dxfId="2456" priority="3002">
      <formula>IF(RIGHT(TEXT(AE129,"0.#"),1)=".",TRUE,FALSE)</formula>
    </cfRule>
  </conditionalFormatting>
  <conditionalFormatting sqref="AI129">
    <cfRule type="expression" dxfId="2455" priority="2999">
      <formula>IF(RIGHT(TEXT(AI129,"0.#"),1)=".",FALSE,TRUE)</formula>
    </cfRule>
    <cfRule type="expression" dxfId="2454" priority="3000">
      <formula>IF(RIGHT(TEXT(AI129,"0.#"),1)=".",TRUE,FALSE)</formula>
    </cfRule>
  </conditionalFormatting>
  <conditionalFormatting sqref="Y840:Y867">
    <cfRule type="expression" dxfId="2453" priority="2997">
      <formula>IF(RIGHT(TEXT(Y840,"0.#"),1)=".",FALSE,TRUE)</formula>
    </cfRule>
    <cfRule type="expression" dxfId="2452" priority="2998">
      <formula>IF(RIGHT(TEXT(Y840,"0.#"),1)=".",TRUE,FALSE)</formula>
    </cfRule>
  </conditionalFormatting>
  <conditionalFormatting sqref="AU518">
    <cfRule type="expression" dxfId="2451" priority="1507">
      <formula>IF(RIGHT(TEXT(AU518,"0.#"),1)=".",FALSE,TRUE)</formula>
    </cfRule>
    <cfRule type="expression" dxfId="2450" priority="1508">
      <formula>IF(RIGHT(TEXT(AU518,"0.#"),1)=".",TRUE,FALSE)</formula>
    </cfRule>
  </conditionalFormatting>
  <conditionalFormatting sqref="AQ551">
    <cfRule type="expression" dxfId="2449" priority="1283">
      <formula>IF(RIGHT(TEXT(AQ551,"0.#"),1)=".",FALSE,TRUE)</formula>
    </cfRule>
    <cfRule type="expression" dxfId="2448" priority="1284">
      <formula>IF(RIGHT(TEXT(AQ551,"0.#"),1)=".",TRUE,FALSE)</formula>
    </cfRule>
  </conditionalFormatting>
  <conditionalFormatting sqref="AE556">
    <cfRule type="expression" dxfId="2447" priority="1281">
      <formula>IF(RIGHT(TEXT(AE556,"0.#"),1)=".",FALSE,TRUE)</formula>
    </cfRule>
    <cfRule type="expression" dxfId="2446" priority="1282">
      <formula>IF(RIGHT(TEXT(AE556,"0.#"),1)=".",TRUE,FALSE)</formula>
    </cfRule>
  </conditionalFormatting>
  <conditionalFormatting sqref="AE557">
    <cfRule type="expression" dxfId="2445" priority="1279">
      <formula>IF(RIGHT(TEXT(AE557,"0.#"),1)=".",FALSE,TRUE)</formula>
    </cfRule>
    <cfRule type="expression" dxfId="2444" priority="1280">
      <formula>IF(RIGHT(TEXT(AE557,"0.#"),1)=".",TRUE,FALSE)</formula>
    </cfRule>
  </conditionalFormatting>
  <conditionalFormatting sqref="AE558">
    <cfRule type="expression" dxfId="2443" priority="1277">
      <formula>IF(RIGHT(TEXT(AE558,"0.#"),1)=".",FALSE,TRUE)</formula>
    </cfRule>
    <cfRule type="expression" dxfId="2442" priority="1278">
      <formula>IF(RIGHT(TEXT(AE558,"0.#"),1)=".",TRUE,FALSE)</formula>
    </cfRule>
  </conditionalFormatting>
  <conditionalFormatting sqref="AU556">
    <cfRule type="expression" dxfId="2441" priority="1269">
      <formula>IF(RIGHT(TEXT(AU556,"0.#"),1)=".",FALSE,TRUE)</formula>
    </cfRule>
    <cfRule type="expression" dxfId="2440" priority="1270">
      <formula>IF(RIGHT(TEXT(AU556,"0.#"),1)=".",TRUE,FALSE)</formula>
    </cfRule>
  </conditionalFormatting>
  <conditionalFormatting sqref="AU557">
    <cfRule type="expression" dxfId="2439" priority="1267">
      <formula>IF(RIGHT(TEXT(AU557,"0.#"),1)=".",FALSE,TRUE)</formula>
    </cfRule>
    <cfRule type="expression" dxfId="2438" priority="1268">
      <formula>IF(RIGHT(TEXT(AU557,"0.#"),1)=".",TRUE,FALSE)</formula>
    </cfRule>
  </conditionalFormatting>
  <conditionalFormatting sqref="AU558">
    <cfRule type="expression" dxfId="2437" priority="1265">
      <formula>IF(RIGHT(TEXT(AU558,"0.#"),1)=".",FALSE,TRUE)</formula>
    </cfRule>
    <cfRule type="expression" dxfId="2436" priority="1266">
      <formula>IF(RIGHT(TEXT(AU558,"0.#"),1)=".",TRUE,FALSE)</formula>
    </cfRule>
  </conditionalFormatting>
  <conditionalFormatting sqref="AQ557">
    <cfRule type="expression" dxfId="2435" priority="1257">
      <formula>IF(RIGHT(TEXT(AQ557,"0.#"),1)=".",FALSE,TRUE)</formula>
    </cfRule>
    <cfRule type="expression" dxfId="2434" priority="1258">
      <formula>IF(RIGHT(TEXT(AQ557,"0.#"),1)=".",TRUE,FALSE)</formula>
    </cfRule>
  </conditionalFormatting>
  <conditionalFormatting sqref="AQ558">
    <cfRule type="expression" dxfId="2433" priority="1255">
      <formula>IF(RIGHT(TEXT(AQ558,"0.#"),1)=".",FALSE,TRUE)</formula>
    </cfRule>
    <cfRule type="expression" dxfId="2432" priority="1256">
      <formula>IF(RIGHT(TEXT(AQ558,"0.#"),1)=".",TRUE,FALSE)</formula>
    </cfRule>
  </conditionalFormatting>
  <conditionalFormatting sqref="AQ556">
    <cfRule type="expression" dxfId="2431" priority="1253">
      <formula>IF(RIGHT(TEXT(AQ556,"0.#"),1)=".",FALSE,TRUE)</formula>
    </cfRule>
    <cfRule type="expression" dxfId="2430" priority="1254">
      <formula>IF(RIGHT(TEXT(AQ556,"0.#"),1)=".",TRUE,FALSE)</formula>
    </cfRule>
  </conditionalFormatting>
  <conditionalFormatting sqref="AE561">
    <cfRule type="expression" dxfId="2429" priority="1251">
      <formula>IF(RIGHT(TEXT(AE561,"0.#"),1)=".",FALSE,TRUE)</formula>
    </cfRule>
    <cfRule type="expression" dxfId="2428" priority="1252">
      <formula>IF(RIGHT(TEXT(AE561,"0.#"),1)=".",TRUE,FALSE)</formula>
    </cfRule>
  </conditionalFormatting>
  <conditionalFormatting sqref="AE562">
    <cfRule type="expression" dxfId="2427" priority="1249">
      <formula>IF(RIGHT(TEXT(AE562,"0.#"),1)=".",FALSE,TRUE)</formula>
    </cfRule>
    <cfRule type="expression" dxfId="2426" priority="1250">
      <formula>IF(RIGHT(TEXT(AE562,"0.#"),1)=".",TRUE,FALSE)</formula>
    </cfRule>
  </conditionalFormatting>
  <conditionalFormatting sqref="AE563">
    <cfRule type="expression" dxfId="2425" priority="1247">
      <formula>IF(RIGHT(TEXT(AE563,"0.#"),1)=".",FALSE,TRUE)</formula>
    </cfRule>
    <cfRule type="expression" dxfId="2424" priority="1248">
      <formula>IF(RIGHT(TEXT(AE563,"0.#"),1)=".",TRUE,FALSE)</formula>
    </cfRule>
  </conditionalFormatting>
  <conditionalFormatting sqref="AL1103:AO1132">
    <cfRule type="expression" dxfId="2423" priority="2903">
      <formula>IF(AND(AL1103&gt;=0, RIGHT(TEXT(AL1103,"0.#"),1)&lt;&gt;"."),TRUE,FALSE)</formula>
    </cfRule>
    <cfRule type="expression" dxfId="2422" priority="2904">
      <formula>IF(AND(AL1103&gt;=0, RIGHT(TEXT(AL1103,"0.#"),1)="."),TRUE,FALSE)</formula>
    </cfRule>
    <cfRule type="expression" dxfId="2421" priority="2905">
      <formula>IF(AND(AL1103&lt;0, RIGHT(TEXT(AL1103,"0.#"),1)&lt;&gt;"."),TRUE,FALSE)</formula>
    </cfRule>
    <cfRule type="expression" dxfId="2420" priority="2906">
      <formula>IF(AND(AL1103&lt;0, RIGHT(TEXT(AL1103,"0.#"),1)="."),TRUE,FALSE)</formula>
    </cfRule>
  </conditionalFormatting>
  <conditionalFormatting sqref="Y1103:Y1132">
    <cfRule type="expression" dxfId="2419" priority="2901">
      <formula>IF(RIGHT(TEXT(Y1103,"0.#"),1)=".",FALSE,TRUE)</formula>
    </cfRule>
    <cfRule type="expression" dxfId="2418" priority="2902">
      <formula>IF(RIGHT(TEXT(Y1103,"0.#"),1)=".",TRUE,FALSE)</formula>
    </cfRule>
  </conditionalFormatting>
  <conditionalFormatting sqref="AQ553">
    <cfRule type="expression" dxfId="2417" priority="1285">
      <formula>IF(RIGHT(TEXT(AQ553,"0.#"),1)=".",FALSE,TRUE)</formula>
    </cfRule>
    <cfRule type="expression" dxfId="2416" priority="1286">
      <formula>IF(RIGHT(TEXT(AQ553,"0.#"),1)=".",TRUE,FALSE)</formula>
    </cfRule>
  </conditionalFormatting>
  <conditionalFormatting sqref="AU552">
    <cfRule type="expression" dxfId="2415" priority="1297">
      <formula>IF(RIGHT(TEXT(AU552,"0.#"),1)=".",FALSE,TRUE)</formula>
    </cfRule>
    <cfRule type="expression" dxfId="2414" priority="1298">
      <formula>IF(RIGHT(TEXT(AU552,"0.#"),1)=".",TRUE,FALSE)</formula>
    </cfRule>
  </conditionalFormatting>
  <conditionalFormatting sqref="AE552">
    <cfRule type="expression" dxfId="2413" priority="1309">
      <formula>IF(RIGHT(TEXT(AE552,"0.#"),1)=".",FALSE,TRUE)</formula>
    </cfRule>
    <cfRule type="expression" dxfId="2412" priority="1310">
      <formula>IF(RIGHT(TEXT(AE552,"0.#"),1)=".",TRUE,FALSE)</formula>
    </cfRule>
  </conditionalFormatting>
  <conditionalFormatting sqref="AQ548">
    <cfRule type="expression" dxfId="2411" priority="1315">
      <formula>IF(RIGHT(TEXT(AQ548,"0.#"),1)=".",FALSE,TRUE)</formula>
    </cfRule>
    <cfRule type="expression" dxfId="2410" priority="1316">
      <formula>IF(RIGHT(TEXT(AQ548,"0.#"),1)=".",TRUE,FALSE)</formula>
    </cfRule>
  </conditionalFormatting>
  <conditionalFormatting sqref="AL839:AO839">
    <cfRule type="expression" dxfId="2409" priority="2855">
      <formula>IF(AND(AL839&gt;=0, RIGHT(TEXT(AL839,"0.#"),1)&lt;&gt;"."),TRUE,FALSE)</formula>
    </cfRule>
    <cfRule type="expression" dxfId="2408" priority="2856">
      <formula>IF(AND(AL839&gt;=0, RIGHT(TEXT(AL839,"0.#"),1)="."),TRUE,FALSE)</formula>
    </cfRule>
    <cfRule type="expression" dxfId="2407" priority="2857">
      <formula>IF(AND(AL839&lt;0, RIGHT(TEXT(AL839,"0.#"),1)&lt;&gt;"."),TRUE,FALSE)</formula>
    </cfRule>
    <cfRule type="expression" dxfId="2406" priority="2858">
      <formula>IF(AND(AL839&lt;0, RIGHT(TEXT(AL839,"0.#"),1)="."),TRUE,FALSE)</formula>
    </cfRule>
  </conditionalFormatting>
  <conditionalFormatting sqref="Y839">
    <cfRule type="expression" dxfId="2405" priority="2853">
      <formula>IF(RIGHT(TEXT(Y839,"0.#"),1)=".",FALSE,TRUE)</formula>
    </cfRule>
    <cfRule type="expression" dxfId="2404" priority="2854">
      <formula>IF(RIGHT(TEXT(Y839,"0.#"),1)=".",TRUE,FALSE)</formula>
    </cfRule>
  </conditionalFormatting>
  <conditionalFormatting sqref="AE492">
    <cfRule type="expression" dxfId="2403" priority="1641">
      <formula>IF(RIGHT(TEXT(AE492,"0.#"),1)=".",FALSE,TRUE)</formula>
    </cfRule>
    <cfRule type="expression" dxfId="2402" priority="1642">
      <formula>IF(RIGHT(TEXT(AE492,"0.#"),1)=".",TRUE,FALSE)</formula>
    </cfRule>
  </conditionalFormatting>
  <conditionalFormatting sqref="AE493">
    <cfRule type="expression" dxfId="2401" priority="1639">
      <formula>IF(RIGHT(TEXT(AE493,"0.#"),1)=".",FALSE,TRUE)</formula>
    </cfRule>
    <cfRule type="expression" dxfId="2400" priority="1640">
      <formula>IF(RIGHT(TEXT(AE493,"0.#"),1)=".",TRUE,FALSE)</formula>
    </cfRule>
  </conditionalFormatting>
  <conditionalFormatting sqref="AE494">
    <cfRule type="expression" dxfId="2399" priority="1637">
      <formula>IF(RIGHT(TEXT(AE494,"0.#"),1)=".",FALSE,TRUE)</formula>
    </cfRule>
    <cfRule type="expression" dxfId="2398" priority="1638">
      <formula>IF(RIGHT(TEXT(AE494,"0.#"),1)=".",TRUE,FALSE)</formula>
    </cfRule>
  </conditionalFormatting>
  <conditionalFormatting sqref="AQ493">
    <cfRule type="expression" dxfId="2397" priority="1617">
      <formula>IF(RIGHT(TEXT(AQ493,"0.#"),1)=".",FALSE,TRUE)</formula>
    </cfRule>
    <cfRule type="expression" dxfId="2396" priority="1618">
      <formula>IF(RIGHT(TEXT(AQ493,"0.#"),1)=".",TRUE,FALSE)</formula>
    </cfRule>
  </conditionalFormatting>
  <conditionalFormatting sqref="AQ494">
    <cfRule type="expression" dxfId="2395" priority="1615">
      <formula>IF(RIGHT(TEXT(AQ494,"0.#"),1)=".",FALSE,TRUE)</formula>
    </cfRule>
    <cfRule type="expression" dxfId="2394" priority="1616">
      <formula>IF(RIGHT(TEXT(AQ494,"0.#"),1)=".",TRUE,FALSE)</formula>
    </cfRule>
  </conditionalFormatting>
  <conditionalFormatting sqref="AQ492">
    <cfRule type="expression" dxfId="2393" priority="1613">
      <formula>IF(RIGHT(TEXT(AQ492,"0.#"),1)=".",FALSE,TRUE)</formula>
    </cfRule>
    <cfRule type="expression" dxfId="2392" priority="1614">
      <formula>IF(RIGHT(TEXT(AQ492,"0.#"),1)=".",TRUE,FALSE)</formula>
    </cfRule>
  </conditionalFormatting>
  <conditionalFormatting sqref="AU494">
    <cfRule type="expression" dxfId="2391" priority="1625">
      <formula>IF(RIGHT(TEXT(AU494,"0.#"),1)=".",FALSE,TRUE)</formula>
    </cfRule>
    <cfRule type="expression" dxfId="2390" priority="1626">
      <formula>IF(RIGHT(TEXT(AU494,"0.#"),1)=".",TRUE,FALSE)</formula>
    </cfRule>
  </conditionalFormatting>
  <conditionalFormatting sqref="AU492">
    <cfRule type="expression" dxfId="2389" priority="1629">
      <formula>IF(RIGHT(TEXT(AU492,"0.#"),1)=".",FALSE,TRUE)</formula>
    </cfRule>
    <cfRule type="expression" dxfId="2388" priority="1630">
      <formula>IF(RIGHT(TEXT(AU492,"0.#"),1)=".",TRUE,FALSE)</formula>
    </cfRule>
  </conditionalFormatting>
  <conditionalFormatting sqref="AU493">
    <cfRule type="expression" dxfId="2387" priority="1627">
      <formula>IF(RIGHT(TEXT(AU493,"0.#"),1)=".",FALSE,TRUE)</formula>
    </cfRule>
    <cfRule type="expression" dxfId="2386" priority="1628">
      <formula>IF(RIGHT(TEXT(AU493,"0.#"),1)=".",TRUE,FALSE)</formula>
    </cfRule>
  </conditionalFormatting>
  <conditionalFormatting sqref="AU583">
    <cfRule type="expression" dxfId="2385" priority="1145">
      <formula>IF(RIGHT(TEXT(AU583,"0.#"),1)=".",FALSE,TRUE)</formula>
    </cfRule>
    <cfRule type="expression" dxfId="2384" priority="1146">
      <formula>IF(RIGHT(TEXT(AU583,"0.#"),1)=".",TRUE,FALSE)</formula>
    </cfRule>
  </conditionalFormatting>
  <conditionalFormatting sqref="AU582">
    <cfRule type="expression" dxfId="2383" priority="1147">
      <formula>IF(RIGHT(TEXT(AU582,"0.#"),1)=".",FALSE,TRUE)</formula>
    </cfRule>
    <cfRule type="expression" dxfId="2382" priority="1148">
      <formula>IF(RIGHT(TEXT(AU582,"0.#"),1)=".",TRUE,FALSE)</formula>
    </cfRule>
  </conditionalFormatting>
  <conditionalFormatting sqref="AE499">
    <cfRule type="expression" dxfId="2381" priority="1607">
      <formula>IF(RIGHT(TEXT(AE499,"0.#"),1)=".",FALSE,TRUE)</formula>
    </cfRule>
    <cfRule type="expression" dxfId="2380" priority="1608">
      <formula>IF(RIGHT(TEXT(AE499,"0.#"),1)=".",TRUE,FALSE)</formula>
    </cfRule>
  </conditionalFormatting>
  <conditionalFormatting sqref="AE497">
    <cfRule type="expression" dxfId="2379" priority="1611">
      <formula>IF(RIGHT(TEXT(AE497,"0.#"),1)=".",FALSE,TRUE)</formula>
    </cfRule>
    <cfRule type="expression" dxfId="2378" priority="1612">
      <formula>IF(RIGHT(TEXT(AE497,"0.#"),1)=".",TRUE,FALSE)</formula>
    </cfRule>
  </conditionalFormatting>
  <conditionalFormatting sqref="AE498">
    <cfRule type="expression" dxfId="2377" priority="1609">
      <formula>IF(RIGHT(TEXT(AE498,"0.#"),1)=".",FALSE,TRUE)</formula>
    </cfRule>
    <cfRule type="expression" dxfId="2376" priority="1610">
      <formula>IF(RIGHT(TEXT(AE498,"0.#"),1)=".",TRUE,FALSE)</formula>
    </cfRule>
  </conditionalFormatting>
  <conditionalFormatting sqref="AU499">
    <cfRule type="expression" dxfId="2375" priority="1595">
      <formula>IF(RIGHT(TEXT(AU499,"0.#"),1)=".",FALSE,TRUE)</formula>
    </cfRule>
    <cfRule type="expression" dxfId="2374" priority="1596">
      <formula>IF(RIGHT(TEXT(AU499,"0.#"),1)=".",TRUE,FALSE)</formula>
    </cfRule>
  </conditionalFormatting>
  <conditionalFormatting sqref="AU497">
    <cfRule type="expression" dxfId="2373" priority="1599">
      <formula>IF(RIGHT(TEXT(AU497,"0.#"),1)=".",FALSE,TRUE)</formula>
    </cfRule>
    <cfRule type="expression" dxfId="2372" priority="1600">
      <formula>IF(RIGHT(TEXT(AU497,"0.#"),1)=".",TRUE,FALSE)</formula>
    </cfRule>
  </conditionalFormatting>
  <conditionalFormatting sqref="AU498">
    <cfRule type="expression" dxfId="2371" priority="1597">
      <formula>IF(RIGHT(TEXT(AU498,"0.#"),1)=".",FALSE,TRUE)</formula>
    </cfRule>
    <cfRule type="expression" dxfId="2370" priority="1598">
      <formula>IF(RIGHT(TEXT(AU498,"0.#"),1)=".",TRUE,FALSE)</formula>
    </cfRule>
  </conditionalFormatting>
  <conditionalFormatting sqref="AQ497">
    <cfRule type="expression" dxfId="2369" priority="1583">
      <formula>IF(RIGHT(TEXT(AQ497,"0.#"),1)=".",FALSE,TRUE)</formula>
    </cfRule>
    <cfRule type="expression" dxfId="2368" priority="1584">
      <formula>IF(RIGHT(TEXT(AQ497,"0.#"),1)=".",TRUE,FALSE)</formula>
    </cfRule>
  </conditionalFormatting>
  <conditionalFormatting sqref="AQ498">
    <cfRule type="expression" dxfId="2367" priority="1587">
      <formula>IF(RIGHT(TEXT(AQ498,"0.#"),1)=".",FALSE,TRUE)</formula>
    </cfRule>
    <cfRule type="expression" dxfId="2366" priority="1588">
      <formula>IF(RIGHT(TEXT(AQ498,"0.#"),1)=".",TRUE,FALSE)</formula>
    </cfRule>
  </conditionalFormatting>
  <conditionalFormatting sqref="AQ499">
    <cfRule type="expression" dxfId="2365" priority="1585">
      <formula>IF(RIGHT(TEXT(AQ499,"0.#"),1)=".",FALSE,TRUE)</formula>
    </cfRule>
    <cfRule type="expression" dxfId="2364" priority="1586">
      <formula>IF(RIGHT(TEXT(AQ499,"0.#"),1)=".",TRUE,FALSE)</formula>
    </cfRule>
  </conditionalFormatting>
  <conditionalFormatting sqref="AE504">
    <cfRule type="expression" dxfId="2363" priority="1577">
      <formula>IF(RIGHT(TEXT(AE504,"0.#"),1)=".",FALSE,TRUE)</formula>
    </cfRule>
    <cfRule type="expression" dxfId="2362" priority="1578">
      <formula>IF(RIGHT(TEXT(AE504,"0.#"),1)=".",TRUE,FALSE)</formula>
    </cfRule>
  </conditionalFormatting>
  <conditionalFormatting sqref="AE502">
    <cfRule type="expression" dxfId="2361" priority="1581">
      <formula>IF(RIGHT(TEXT(AE502,"0.#"),1)=".",FALSE,TRUE)</formula>
    </cfRule>
    <cfRule type="expression" dxfId="2360" priority="1582">
      <formula>IF(RIGHT(TEXT(AE502,"0.#"),1)=".",TRUE,FALSE)</formula>
    </cfRule>
  </conditionalFormatting>
  <conditionalFormatting sqref="AE503">
    <cfRule type="expression" dxfId="2359" priority="1579">
      <formula>IF(RIGHT(TEXT(AE503,"0.#"),1)=".",FALSE,TRUE)</formula>
    </cfRule>
    <cfRule type="expression" dxfId="2358" priority="1580">
      <formula>IF(RIGHT(TEXT(AE503,"0.#"),1)=".",TRUE,FALSE)</formula>
    </cfRule>
  </conditionalFormatting>
  <conditionalFormatting sqref="AU504">
    <cfRule type="expression" dxfId="2357" priority="1565">
      <formula>IF(RIGHT(TEXT(AU504,"0.#"),1)=".",FALSE,TRUE)</formula>
    </cfRule>
    <cfRule type="expression" dxfId="2356" priority="1566">
      <formula>IF(RIGHT(TEXT(AU504,"0.#"),1)=".",TRUE,FALSE)</formula>
    </cfRule>
  </conditionalFormatting>
  <conditionalFormatting sqref="AU502">
    <cfRule type="expression" dxfId="2355" priority="1569">
      <formula>IF(RIGHT(TEXT(AU502,"0.#"),1)=".",FALSE,TRUE)</formula>
    </cfRule>
    <cfRule type="expression" dxfId="2354" priority="1570">
      <formula>IF(RIGHT(TEXT(AU502,"0.#"),1)=".",TRUE,FALSE)</formula>
    </cfRule>
  </conditionalFormatting>
  <conditionalFormatting sqref="AU503">
    <cfRule type="expression" dxfId="2353" priority="1567">
      <formula>IF(RIGHT(TEXT(AU503,"0.#"),1)=".",FALSE,TRUE)</formula>
    </cfRule>
    <cfRule type="expression" dxfId="2352" priority="1568">
      <formula>IF(RIGHT(TEXT(AU503,"0.#"),1)=".",TRUE,FALSE)</formula>
    </cfRule>
  </conditionalFormatting>
  <conditionalFormatting sqref="AQ502">
    <cfRule type="expression" dxfId="2351" priority="1553">
      <formula>IF(RIGHT(TEXT(AQ502,"0.#"),1)=".",FALSE,TRUE)</formula>
    </cfRule>
    <cfRule type="expression" dxfId="2350" priority="1554">
      <formula>IF(RIGHT(TEXT(AQ502,"0.#"),1)=".",TRUE,FALSE)</formula>
    </cfRule>
  </conditionalFormatting>
  <conditionalFormatting sqref="AQ503">
    <cfRule type="expression" dxfId="2349" priority="1557">
      <formula>IF(RIGHT(TEXT(AQ503,"0.#"),1)=".",FALSE,TRUE)</formula>
    </cfRule>
    <cfRule type="expression" dxfId="2348" priority="1558">
      <formula>IF(RIGHT(TEXT(AQ503,"0.#"),1)=".",TRUE,FALSE)</formula>
    </cfRule>
  </conditionalFormatting>
  <conditionalFormatting sqref="AQ504">
    <cfRule type="expression" dxfId="2347" priority="1555">
      <formula>IF(RIGHT(TEXT(AQ504,"0.#"),1)=".",FALSE,TRUE)</formula>
    </cfRule>
    <cfRule type="expression" dxfId="2346" priority="1556">
      <formula>IF(RIGHT(TEXT(AQ504,"0.#"),1)=".",TRUE,FALSE)</formula>
    </cfRule>
  </conditionalFormatting>
  <conditionalFormatting sqref="AE509">
    <cfRule type="expression" dxfId="2345" priority="1547">
      <formula>IF(RIGHT(TEXT(AE509,"0.#"),1)=".",FALSE,TRUE)</formula>
    </cfRule>
    <cfRule type="expression" dxfId="2344" priority="1548">
      <formula>IF(RIGHT(TEXT(AE509,"0.#"),1)=".",TRUE,FALSE)</formula>
    </cfRule>
  </conditionalFormatting>
  <conditionalFormatting sqref="AE507">
    <cfRule type="expression" dxfId="2343" priority="1551">
      <formula>IF(RIGHT(TEXT(AE507,"0.#"),1)=".",FALSE,TRUE)</formula>
    </cfRule>
    <cfRule type="expression" dxfId="2342" priority="1552">
      <formula>IF(RIGHT(TEXT(AE507,"0.#"),1)=".",TRUE,FALSE)</formula>
    </cfRule>
  </conditionalFormatting>
  <conditionalFormatting sqref="AE508">
    <cfRule type="expression" dxfId="2341" priority="1549">
      <formula>IF(RIGHT(TEXT(AE508,"0.#"),1)=".",FALSE,TRUE)</formula>
    </cfRule>
    <cfRule type="expression" dxfId="2340" priority="1550">
      <formula>IF(RIGHT(TEXT(AE508,"0.#"),1)=".",TRUE,FALSE)</formula>
    </cfRule>
  </conditionalFormatting>
  <conditionalFormatting sqref="AU509">
    <cfRule type="expression" dxfId="2339" priority="1535">
      <formula>IF(RIGHT(TEXT(AU509,"0.#"),1)=".",FALSE,TRUE)</formula>
    </cfRule>
    <cfRule type="expression" dxfId="2338" priority="1536">
      <formula>IF(RIGHT(TEXT(AU509,"0.#"),1)=".",TRUE,FALSE)</formula>
    </cfRule>
  </conditionalFormatting>
  <conditionalFormatting sqref="AU507">
    <cfRule type="expression" dxfId="2337" priority="1539">
      <formula>IF(RIGHT(TEXT(AU507,"0.#"),1)=".",FALSE,TRUE)</formula>
    </cfRule>
    <cfRule type="expression" dxfId="2336" priority="1540">
      <formula>IF(RIGHT(TEXT(AU507,"0.#"),1)=".",TRUE,FALSE)</formula>
    </cfRule>
  </conditionalFormatting>
  <conditionalFormatting sqref="AU508">
    <cfRule type="expression" dxfId="2335" priority="1537">
      <formula>IF(RIGHT(TEXT(AU508,"0.#"),1)=".",FALSE,TRUE)</formula>
    </cfRule>
    <cfRule type="expression" dxfId="2334" priority="1538">
      <formula>IF(RIGHT(TEXT(AU508,"0.#"),1)=".",TRUE,FALSE)</formula>
    </cfRule>
  </conditionalFormatting>
  <conditionalFormatting sqref="AQ507">
    <cfRule type="expression" dxfId="2333" priority="1523">
      <formula>IF(RIGHT(TEXT(AQ507,"0.#"),1)=".",FALSE,TRUE)</formula>
    </cfRule>
    <cfRule type="expression" dxfId="2332" priority="1524">
      <formula>IF(RIGHT(TEXT(AQ507,"0.#"),1)=".",TRUE,FALSE)</formula>
    </cfRule>
  </conditionalFormatting>
  <conditionalFormatting sqref="AQ508">
    <cfRule type="expression" dxfId="2331" priority="1527">
      <formula>IF(RIGHT(TEXT(AQ508,"0.#"),1)=".",FALSE,TRUE)</formula>
    </cfRule>
    <cfRule type="expression" dxfId="2330" priority="1528">
      <formula>IF(RIGHT(TEXT(AQ508,"0.#"),1)=".",TRUE,FALSE)</formula>
    </cfRule>
  </conditionalFormatting>
  <conditionalFormatting sqref="AQ509">
    <cfRule type="expression" dxfId="2329" priority="1525">
      <formula>IF(RIGHT(TEXT(AQ509,"0.#"),1)=".",FALSE,TRUE)</formula>
    </cfRule>
    <cfRule type="expression" dxfId="2328" priority="1526">
      <formula>IF(RIGHT(TEXT(AQ509,"0.#"),1)=".",TRUE,FALSE)</formula>
    </cfRule>
  </conditionalFormatting>
  <conditionalFormatting sqref="AE465">
    <cfRule type="expression" dxfId="2327" priority="1817">
      <formula>IF(RIGHT(TEXT(AE465,"0.#"),1)=".",FALSE,TRUE)</formula>
    </cfRule>
    <cfRule type="expression" dxfId="2326" priority="1818">
      <formula>IF(RIGHT(TEXT(AE465,"0.#"),1)=".",TRUE,FALSE)</formula>
    </cfRule>
  </conditionalFormatting>
  <conditionalFormatting sqref="AE463">
    <cfRule type="expression" dxfId="2325" priority="1821">
      <formula>IF(RIGHT(TEXT(AE463,"0.#"),1)=".",FALSE,TRUE)</formula>
    </cfRule>
    <cfRule type="expression" dxfId="2324" priority="1822">
      <formula>IF(RIGHT(TEXT(AE463,"0.#"),1)=".",TRUE,FALSE)</formula>
    </cfRule>
  </conditionalFormatting>
  <conditionalFormatting sqref="AE464">
    <cfRule type="expression" dxfId="2323" priority="1819">
      <formula>IF(RIGHT(TEXT(AE464,"0.#"),1)=".",FALSE,TRUE)</formula>
    </cfRule>
    <cfRule type="expression" dxfId="2322" priority="1820">
      <formula>IF(RIGHT(TEXT(AE464,"0.#"),1)=".",TRUE,FALSE)</formula>
    </cfRule>
  </conditionalFormatting>
  <conditionalFormatting sqref="AM465">
    <cfRule type="expression" dxfId="2321" priority="1811">
      <formula>IF(RIGHT(TEXT(AM465,"0.#"),1)=".",FALSE,TRUE)</formula>
    </cfRule>
    <cfRule type="expression" dxfId="2320" priority="1812">
      <formula>IF(RIGHT(TEXT(AM465,"0.#"),1)=".",TRUE,FALSE)</formula>
    </cfRule>
  </conditionalFormatting>
  <conditionalFormatting sqref="AM463">
    <cfRule type="expression" dxfId="2319" priority="1815">
      <formula>IF(RIGHT(TEXT(AM463,"0.#"),1)=".",FALSE,TRUE)</formula>
    </cfRule>
    <cfRule type="expression" dxfId="2318" priority="1816">
      <formula>IF(RIGHT(TEXT(AM463,"0.#"),1)=".",TRUE,FALSE)</formula>
    </cfRule>
  </conditionalFormatting>
  <conditionalFormatting sqref="AM464">
    <cfRule type="expression" dxfId="2317" priority="1813">
      <formula>IF(RIGHT(TEXT(AM464,"0.#"),1)=".",FALSE,TRUE)</formula>
    </cfRule>
    <cfRule type="expression" dxfId="2316" priority="1814">
      <formula>IF(RIGHT(TEXT(AM464,"0.#"),1)=".",TRUE,FALSE)</formula>
    </cfRule>
  </conditionalFormatting>
  <conditionalFormatting sqref="AU465">
    <cfRule type="expression" dxfId="2315" priority="1805">
      <formula>IF(RIGHT(TEXT(AU465,"0.#"),1)=".",FALSE,TRUE)</formula>
    </cfRule>
    <cfRule type="expression" dxfId="2314" priority="1806">
      <formula>IF(RIGHT(TEXT(AU465,"0.#"),1)=".",TRUE,FALSE)</formula>
    </cfRule>
  </conditionalFormatting>
  <conditionalFormatting sqref="AU463">
    <cfRule type="expression" dxfId="2313" priority="1809">
      <formula>IF(RIGHT(TEXT(AU463,"0.#"),1)=".",FALSE,TRUE)</formula>
    </cfRule>
    <cfRule type="expression" dxfId="2312" priority="1810">
      <formula>IF(RIGHT(TEXT(AU463,"0.#"),1)=".",TRUE,FALSE)</formula>
    </cfRule>
  </conditionalFormatting>
  <conditionalFormatting sqref="AU464">
    <cfRule type="expression" dxfId="2311" priority="1807">
      <formula>IF(RIGHT(TEXT(AU464,"0.#"),1)=".",FALSE,TRUE)</formula>
    </cfRule>
    <cfRule type="expression" dxfId="2310" priority="1808">
      <formula>IF(RIGHT(TEXT(AU464,"0.#"),1)=".",TRUE,FALSE)</formula>
    </cfRule>
  </conditionalFormatting>
  <conditionalFormatting sqref="AI465">
    <cfRule type="expression" dxfId="2309" priority="1799">
      <formula>IF(RIGHT(TEXT(AI465,"0.#"),1)=".",FALSE,TRUE)</formula>
    </cfRule>
    <cfRule type="expression" dxfId="2308" priority="1800">
      <formula>IF(RIGHT(TEXT(AI465,"0.#"),1)=".",TRUE,FALSE)</formula>
    </cfRule>
  </conditionalFormatting>
  <conditionalFormatting sqref="AI463">
    <cfRule type="expression" dxfId="2307" priority="1803">
      <formula>IF(RIGHT(TEXT(AI463,"0.#"),1)=".",FALSE,TRUE)</formula>
    </cfRule>
    <cfRule type="expression" dxfId="2306" priority="1804">
      <formula>IF(RIGHT(TEXT(AI463,"0.#"),1)=".",TRUE,FALSE)</formula>
    </cfRule>
  </conditionalFormatting>
  <conditionalFormatting sqref="AI464">
    <cfRule type="expression" dxfId="2305" priority="1801">
      <formula>IF(RIGHT(TEXT(AI464,"0.#"),1)=".",FALSE,TRUE)</formula>
    </cfRule>
    <cfRule type="expression" dxfId="2304" priority="1802">
      <formula>IF(RIGHT(TEXT(AI464,"0.#"),1)=".",TRUE,FALSE)</formula>
    </cfRule>
  </conditionalFormatting>
  <conditionalFormatting sqref="AQ463">
    <cfRule type="expression" dxfId="2303" priority="1793">
      <formula>IF(RIGHT(TEXT(AQ463,"0.#"),1)=".",FALSE,TRUE)</formula>
    </cfRule>
    <cfRule type="expression" dxfId="2302" priority="1794">
      <formula>IF(RIGHT(TEXT(AQ463,"0.#"),1)=".",TRUE,FALSE)</formula>
    </cfRule>
  </conditionalFormatting>
  <conditionalFormatting sqref="AQ464">
    <cfRule type="expression" dxfId="2301" priority="1797">
      <formula>IF(RIGHT(TEXT(AQ464,"0.#"),1)=".",FALSE,TRUE)</formula>
    </cfRule>
    <cfRule type="expression" dxfId="2300" priority="1798">
      <formula>IF(RIGHT(TEXT(AQ464,"0.#"),1)=".",TRUE,FALSE)</formula>
    </cfRule>
  </conditionalFormatting>
  <conditionalFormatting sqref="AQ465">
    <cfRule type="expression" dxfId="2299" priority="1795">
      <formula>IF(RIGHT(TEXT(AQ465,"0.#"),1)=".",FALSE,TRUE)</formula>
    </cfRule>
    <cfRule type="expression" dxfId="2298" priority="1796">
      <formula>IF(RIGHT(TEXT(AQ465,"0.#"),1)=".",TRUE,FALSE)</formula>
    </cfRule>
  </conditionalFormatting>
  <conditionalFormatting sqref="AE470">
    <cfRule type="expression" dxfId="2297" priority="1787">
      <formula>IF(RIGHT(TEXT(AE470,"0.#"),1)=".",FALSE,TRUE)</formula>
    </cfRule>
    <cfRule type="expression" dxfId="2296" priority="1788">
      <formula>IF(RIGHT(TEXT(AE470,"0.#"),1)=".",TRUE,FALSE)</formula>
    </cfRule>
  </conditionalFormatting>
  <conditionalFormatting sqref="AE468">
    <cfRule type="expression" dxfId="2295" priority="1791">
      <formula>IF(RIGHT(TEXT(AE468,"0.#"),1)=".",FALSE,TRUE)</formula>
    </cfRule>
    <cfRule type="expression" dxfId="2294" priority="1792">
      <formula>IF(RIGHT(TEXT(AE468,"0.#"),1)=".",TRUE,FALSE)</formula>
    </cfRule>
  </conditionalFormatting>
  <conditionalFormatting sqref="AE469">
    <cfRule type="expression" dxfId="2293" priority="1789">
      <formula>IF(RIGHT(TEXT(AE469,"0.#"),1)=".",FALSE,TRUE)</formula>
    </cfRule>
    <cfRule type="expression" dxfId="2292" priority="1790">
      <formula>IF(RIGHT(TEXT(AE469,"0.#"),1)=".",TRUE,FALSE)</formula>
    </cfRule>
  </conditionalFormatting>
  <conditionalFormatting sqref="AM470">
    <cfRule type="expression" dxfId="2291" priority="1781">
      <formula>IF(RIGHT(TEXT(AM470,"0.#"),1)=".",FALSE,TRUE)</formula>
    </cfRule>
    <cfRule type="expression" dxfId="2290" priority="1782">
      <formula>IF(RIGHT(TEXT(AM470,"0.#"),1)=".",TRUE,FALSE)</formula>
    </cfRule>
  </conditionalFormatting>
  <conditionalFormatting sqref="AM468">
    <cfRule type="expression" dxfId="2289" priority="1785">
      <formula>IF(RIGHT(TEXT(AM468,"0.#"),1)=".",FALSE,TRUE)</formula>
    </cfRule>
    <cfRule type="expression" dxfId="2288" priority="1786">
      <formula>IF(RIGHT(TEXT(AM468,"0.#"),1)=".",TRUE,FALSE)</formula>
    </cfRule>
  </conditionalFormatting>
  <conditionalFormatting sqref="AM469">
    <cfRule type="expression" dxfId="2287" priority="1783">
      <formula>IF(RIGHT(TEXT(AM469,"0.#"),1)=".",FALSE,TRUE)</formula>
    </cfRule>
    <cfRule type="expression" dxfId="2286" priority="1784">
      <formula>IF(RIGHT(TEXT(AM469,"0.#"),1)=".",TRUE,FALSE)</formula>
    </cfRule>
  </conditionalFormatting>
  <conditionalFormatting sqref="AU470">
    <cfRule type="expression" dxfId="2285" priority="1775">
      <formula>IF(RIGHT(TEXT(AU470,"0.#"),1)=".",FALSE,TRUE)</formula>
    </cfRule>
    <cfRule type="expression" dxfId="2284" priority="1776">
      <formula>IF(RIGHT(TEXT(AU470,"0.#"),1)=".",TRUE,FALSE)</formula>
    </cfRule>
  </conditionalFormatting>
  <conditionalFormatting sqref="AU468">
    <cfRule type="expression" dxfId="2283" priority="1779">
      <formula>IF(RIGHT(TEXT(AU468,"0.#"),1)=".",FALSE,TRUE)</formula>
    </cfRule>
    <cfRule type="expression" dxfId="2282" priority="1780">
      <formula>IF(RIGHT(TEXT(AU468,"0.#"),1)=".",TRUE,FALSE)</formula>
    </cfRule>
  </conditionalFormatting>
  <conditionalFormatting sqref="AU469">
    <cfRule type="expression" dxfId="2281" priority="1777">
      <formula>IF(RIGHT(TEXT(AU469,"0.#"),1)=".",FALSE,TRUE)</formula>
    </cfRule>
    <cfRule type="expression" dxfId="2280" priority="1778">
      <formula>IF(RIGHT(TEXT(AU469,"0.#"),1)=".",TRUE,FALSE)</formula>
    </cfRule>
  </conditionalFormatting>
  <conditionalFormatting sqref="AI470">
    <cfRule type="expression" dxfId="2279" priority="1769">
      <formula>IF(RIGHT(TEXT(AI470,"0.#"),1)=".",FALSE,TRUE)</formula>
    </cfRule>
    <cfRule type="expression" dxfId="2278" priority="1770">
      <formula>IF(RIGHT(TEXT(AI470,"0.#"),1)=".",TRUE,FALSE)</formula>
    </cfRule>
  </conditionalFormatting>
  <conditionalFormatting sqref="AI468">
    <cfRule type="expression" dxfId="2277" priority="1773">
      <formula>IF(RIGHT(TEXT(AI468,"0.#"),1)=".",FALSE,TRUE)</formula>
    </cfRule>
    <cfRule type="expression" dxfId="2276" priority="1774">
      <formula>IF(RIGHT(TEXT(AI468,"0.#"),1)=".",TRUE,FALSE)</formula>
    </cfRule>
  </conditionalFormatting>
  <conditionalFormatting sqref="AI469">
    <cfRule type="expression" dxfId="2275" priority="1771">
      <formula>IF(RIGHT(TEXT(AI469,"0.#"),1)=".",FALSE,TRUE)</formula>
    </cfRule>
    <cfRule type="expression" dxfId="2274" priority="1772">
      <formula>IF(RIGHT(TEXT(AI469,"0.#"),1)=".",TRUE,FALSE)</formula>
    </cfRule>
  </conditionalFormatting>
  <conditionalFormatting sqref="AQ468">
    <cfRule type="expression" dxfId="2273" priority="1763">
      <formula>IF(RIGHT(TEXT(AQ468,"0.#"),1)=".",FALSE,TRUE)</formula>
    </cfRule>
    <cfRule type="expression" dxfId="2272" priority="1764">
      <formula>IF(RIGHT(TEXT(AQ468,"0.#"),1)=".",TRUE,FALSE)</formula>
    </cfRule>
  </conditionalFormatting>
  <conditionalFormatting sqref="AQ469">
    <cfRule type="expression" dxfId="2271" priority="1767">
      <formula>IF(RIGHT(TEXT(AQ469,"0.#"),1)=".",FALSE,TRUE)</formula>
    </cfRule>
    <cfRule type="expression" dxfId="2270" priority="1768">
      <formula>IF(RIGHT(TEXT(AQ469,"0.#"),1)=".",TRUE,FALSE)</formula>
    </cfRule>
  </conditionalFormatting>
  <conditionalFormatting sqref="AQ470">
    <cfRule type="expression" dxfId="2269" priority="1765">
      <formula>IF(RIGHT(TEXT(AQ470,"0.#"),1)=".",FALSE,TRUE)</formula>
    </cfRule>
    <cfRule type="expression" dxfId="2268" priority="1766">
      <formula>IF(RIGHT(TEXT(AQ470,"0.#"),1)=".",TRUE,FALSE)</formula>
    </cfRule>
  </conditionalFormatting>
  <conditionalFormatting sqref="AE475">
    <cfRule type="expression" dxfId="2267" priority="1757">
      <formula>IF(RIGHT(TEXT(AE475,"0.#"),1)=".",FALSE,TRUE)</formula>
    </cfRule>
    <cfRule type="expression" dxfId="2266" priority="1758">
      <formula>IF(RIGHT(TEXT(AE475,"0.#"),1)=".",TRUE,FALSE)</formula>
    </cfRule>
  </conditionalFormatting>
  <conditionalFormatting sqref="AE473">
    <cfRule type="expression" dxfId="2265" priority="1761">
      <formula>IF(RIGHT(TEXT(AE473,"0.#"),1)=".",FALSE,TRUE)</formula>
    </cfRule>
    <cfRule type="expression" dxfId="2264" priority="1762">
      <formula>IF(RIGHT(TEXT(AE473,"0.#"),1)=".",TRUE,FALSE)</formula>
    </cfRule>
  </conditionalFormatting>
  <conditionalFormatting sqref="AE474">
    <cfRule type="expression" dxfId="2263" priority="1759">
      <formula>IF(RIGHT(TEXT(AE474,"0.#"),1)=".",FALSE,TRUE)</formula>
    </cfRule>
    <cfRule type="expression" dxfId="2262" priority="1760">
      <formula>IF(RIGHT(TEXT(AE474,"0.#"),1)=".",TRUE,FALSE)</formula>
    </cfRule>
  </conditionalFormatting>
  <conditionalFormatting sqref="AM475">
    <cfRule type="expression" dxfId="2261" priority="1751">
      <formula>IF(RIGHT(TEXT(AM475,"0.#"),1)=".",FALSE,TRUE)</formula>
    </cfRule>
    <cfRule type="expression" dxfId="2260" priority="1752">
      <formula>IF(RIGHT(TEXT(AM475,"0.#"),1)=".",TRUE,FALSE)</formula>
    </cfRule>
  </conditionalFormatting>
  <conditionalFormatting sqref="AM473">
    <cfRule type="expression" dxfId="2259" priority="1755">
      <formula>IF(RIGHT(TEXT(AM473,"0.#"),1)=".",FALSE,TRUE)</formula>
    </cfRule>
    <cfRule type="expression" dxfId="2258" priority="1756">
      <formula>IF(RIGHT(TEXT(AM473,"0.#"),1)=".",TRUE,FALSE)</formula>
    </cfRule>
  </conditionalFormatting>
  <conditionalFormatting sqref="AM474">
    <cfRule type="expression" dxfId="2257" priority="1753">
      <formula>IF(RIGHT(TEXT(AM474,"0.#"),1)=".",FALSE,TRUE)</formula>
    </cfRule>
    <cfRule type="expression" dxfId="2256" priority="1754">
      <formula>IF(RIGHT(TEXT(AM474,"0.#"),1)=".",TRUE,FALSE)</formula>
    </cfRule>
  </conditionalFormatting>
  <conditionalFormatting sqref="AU475">
    <cfRule type="expression" dxfId="2255" priority="1745">
      <formula>IF(RIGHT(TEXT(AU475,"0.#"),1)=".",FALSE,TRUE)</formula>
    </cfRule>
    <cfRule type="expression" dxfId="2254" priority="1746">
      <formula>IF(RIGHT(TEXT(AU475,"0.#"),1)=".",TRUE,FALSE)</formula>
    </cfRule>
  </conditionalFormatting>
  <conditionalFormatting sqref="AU473">
    <cfRule type="expression" dxfId="2253" priority="1749">
      <formula>IF(RIGHT(TEXT(AU473,"0.#"),1)=".",FALSE,TRUE)</formula>
    </cfRule>
    <cfRule type="expression" dxfId="2252" priority="1750">
      <formula>IF(RIGHT(TEXT(AU473,"0.#"),1)=".",TRUE,FALSE)</formula>
    </cfRule>
  </conditionalFormatting>
  <conditionalFormatting sqref="AU474">
    <cfRule type="expression" dxfId="2251" priority="1747">
      <formula>IF(RIGHT(TEXT(AU474,"0.#"),1)=".",FALSE,TRUE)</formula>
    </cfRule>
    <cfRule type="expression" dxfId="2250" priority="1748">
      <formula>IF(RIGHT(TEXT(AU474,"0.#"),1)=".",TRUE,FALSE)</formula>
    </cfRule>
  </conditionalFormatting>
  <conditionalFormatting sqref="AI475">
    <cfRule type="expression" dxfId="2249" priority="1739">
      <formula>IF(RIGHT(TEXT(AI475,"0.#"),1)=".",FALSE,TRUE)</formula>
    </cfRule>
    <cfRule type="expression" dxfId="2248" priority="1740">
      <formula>IF(RIGHT(TEXT(AI475,"0.#"),1)=".",TRUE,FALSE)</formula>
    </cfRule>
  </conditionalFormatting>
  <conditionalFormatting sqref="AI473">
    <cfRule type="expression" dxfId="2247" priority="1743">
      <formula>IF(RIGHT(TEXT(AI473,"0.#"),1)=".",FALSE,TRUE)</formula>
    </cfRule>
    <cfRule type="expression" dxfId="2246" priority="1744">
      <formula>IF(RIGHT(TEXT(AI473,"0.#"),1)=".",TRUE,FALSE)</formula>
    </cfRule>
  </conditionalFormatting>
  <conditionalFormatting sqref="AI474">
    <cfRule type="expression" dxfId="2245" priority="1741">
      <formula>IF(RIGHT(TEXT(AI474,"0.#"),1)=".",FALSE,TRUE)</formula>
    </cfRule>
    <cfRule type="expression" dxfId="2244" priority="1742">
      <formula>IF(RIGHT(TEXT(AI474,"0.#"),1)=".",TRUE,FALSE)</formula>
    </cfRule>
  </conditionalFormatting>
  <conditionalFormatting sqref="AQ473">
    <cfRule type="expression" dxfId="2243" priority="1733">
      <formula>IF(RIGHT(TEXT(AQ473,"0.#"),1)=".",FALSE,TRUE)</formula>
    </cfRule>
    <cfRule type="expression" dxfId="2242" priority="1734">
      <formula>IF(RIGHT(TEXT(AQ473,"0.#"),1)=".",TRUE,FALSE)</formula>
    </cfRule>
  </conditionalFormatting>
  <conditionalFormatting sqref="AQ474">
    <cfRule type="expression" dxfId="2241" priority="1737">
      <formula>IF(RIGHT(TEXT(AQ474,"0.#"),1)=".",FALSE,TRUE)</formula>
    </cfRule>
    <cfRule type="expression" dxfId="2240" priority="1738">
      <formula>IF(RIGHT(TEXT(AQ474,"0.#"),1)=".",TRUE,FALSE)</formula>
    </cfRule>
  </conditionalFormatting>
  <conditionalFormatting sqref="AQ475">
    <cfRule type="expression" dxfId="2239" priority="1735">
      <formula>IF(RIGHT(TEXT(AQ475,"0.#"),1)=".",FALSE,TRUE)</formula>
    </cfRule>
    <cfRule type="expression" dxfId="2238" priority="1736">
      <formula>IF(RIGHT(TEXT(AQ475,"0.#"),1)=".",TRUE,FALSE)</formula>
    </cfRule>
  </conditionalFormatting>
  <conditionalFormatting sqref="AE480">
    <cfRule type="expression" dxfId="2237" priority="1727">
      <formula>IF(RIGHT(TEXT(AE480,"0.#"),1)=".",FALSE,TRUE)</formula>
    </cfRule>
    <cfRule type="expression" dxfId="2236" priority="1728">
      <formula>IF(RIGHT(TEXT(AE480,"0.#"),1)=".",TRUE,FALSE)</formula>
    </cfRule>
  </conditionalFormatting>
  <conditionalFormatting sqref="AE478">
    <cfRule type="expression" dxfId="2235" priority="1731">
      <formula>IF(RIGHT(TEXT(AE478,"0.#"),1)=".",FALSE,TRUE)</formula>
    </cfRule>
    <cfRule type="expression" dxfId="2234" priority="1732">
      <formula>IF(RIGHT(TEXT(AE478,"0.#"),1)=".",TRUE,FALSE)</formula>
    </cfRule>
  </conditionalFormatting>
  <conditionalFormatting sqref="AE479">
    <cfRule type="expression" dxfId="2233" priority="1729">
      <formula>IF(RIGHT(TEXT(AE479,"0.#"),1)=".",FALSE,TRUE)</formula>
    </cfRule>
    <cfRule type="expression" dxfId="2232" priority="1730">
      <formula>IF(RIGHT(TEXT(AE479,"0.#"),1)=".",TRUE,FALSE)</formula>
    </cfRule>
  </conditionalFormatting>
  <conditionalFormatting sqref="AM480">
    <cfRule type="expression" dxfId="2231" priority="1721">
      <formula>IF(RIGHT(TEXT(AM480,"0.#"),1)=".",FALSE,TRUE)</formula>
    </cfRule>
    <cfRule type="expression" dxfId="2230" priority="1722">
      <formula>IF(RIGHT(TEXT(AM480,"0.#"),1)=".",TRUE,FALSE)</formula>
    </cfRule>
  </conditionalFormatting>
  <conditionalFormatting sqref="AM478">
    <cfRule type="expression" dxfId="2229" priority="1725">
      <formula>IF(RIGHT(TEXT(AM478,"0.#"),1)=".",FALSE,TRUE)</formula>
    </cfRule>
    <cfRule type="expression" dxfId="2228" priority="1726">
      <formula>IF(RIGHT(TEXT(AM478,"0.#"),1)=".",TRUE,FALSE)</formula>
    </cfRule>
  </conditionalFormatting>
  <conditionalFormatting sqref="AM479">
    <cfRule type="expression" dxfId="2227" priority="1723">
      <formula>IF(RIGHT(TEXT(AM479,"0.#"),1)=".",FALSE,TRUE)</formula>
    </cfRule>
    <cfRule type="expression" dxfId="2226" priority="1724">
      <formula>IF(RIGHT(TEXT(AM479,"0.#"),1)=".",TRUE,FALSE)</formula>
    </cfRule>
  </conditionalFormatting>
  <conditionalFormatting sqref="AU480">
    <cfRule type="expression" dxfId="2225" priority="1715">
      <formula>IF(RIGHT(TEXT(AU480,"0.#"),1)=".",FALSE,TRUE)</formula>
    </cfRule>
    <cfRule type="expression" dxfId="2224" priority="1716">
      <formula>IF(RIGHT(TEXT(AU480,"0.#"),1)=".",TRUE,FALSE)</formula>
    </cfRule>
  </conditionalFormatting>
  <conditionalFormatting sqref="AU478">
    <cfRule type="expression" dxfId="2223" priority="1719">
      <formula>IF(RIGHT(TEXT(AU478,"0.#"),1)=".",FALSE,TRUE)</formula>
    </cfRule>
    <cfRule type="expression" dxfId="2222" priority="1720">
      <formula>IF(RIGHT(TEXT(AU478,"0.#"),1)=".",TRUE,FALSE)</formula>
    </cfRule>
  </conditionalFormatting>
  <conditionalFormatting sqref="AU479">
    <cfRule type="expression" dxfId="2221" priority="1717">
      <formula>IF(RIGHT(TEXT(AU479,"0.#"),1)=".",FALSE,TRUE)</formula>
    </cfRule>
    <cfRule type="expression" dxfId="2220" priority="1718">
      <formula>IF(RIGHT(TEXT(AU479,"0.#"),1)=".",TRUE,FALSE)</formula>
    </cfRule>
  </conditionalFormatting>
  <conditionalFormatting sqref="AI480">
    <cfRule type="expression" dxfId="2219" priority="1709">
      <formula>IF(RIGHT(TEXT(AI480,"0.#"),1)=".",FALSE,TRUE)</formula>
    </cfRule>
    <cfRule type="expression" dxfId="2218" priority="1710">
      <formula>IF(RIGHT(TEXT(AI480,"0.#"),1)=".",TRUE,FALSE)</formula>
    </cfRule>
  </conditionalFormatting>
  <conditionalFormatting sqref="AI478">
    <cfRule type="expression" dxfId="2217" priority="1713">
      <formula>IF(RIGHT(TEXT(AI478,"0.#"),1)=".",FALSE,TRUE)</formula>
    </cfRule>
    <cfRule type="expression" dxfId="2216" priority="1714">
      <formula>IF(RIGHT(TEXT(AI478,"0.#"),1)=".",TRUE,FALSE)</formula>
    </cfRule>
  </conditionalFormatting>
  <conditionalFormatting sqref="AI479">
    <cfRule type="expression" dxfId="2215" priority="1711">
      <formula>IF(RIGHT(TEXT(AI479,"0.#"),1)=".",FALSE,TRUE)</formula>
    </cfRule>
    <cfRule type="expression" dxfId="2214" priority="1712">
      <formula>IF(RIGHT(TEXT(AI479,"0.#"),1)=".",TRUE,FALSE)</formula>
    </cfRule>
  </conditionalFormatting>
  <conditionalFormatting sqref="AQ478">
    <cfRule type="expression" dxfId="2213" priority="1703">
      <formula>IF(RIGHT(TEXT(AQ478,"0.#"),1)=".",FALSE,TRUE)</formula>
    </cfRule>
    <cfRule type="expression" dxfId="2212" priority="1704">
      <formula>IF(RIGHT(TEXT(AQ478,"0.#"),1)=".",TRUE,FALSE)</formula>
    </cfRule>
  </conditionalFormatting>
  <conditionalFormatting sqref="AQ479">
    <cfRule type="expression" dxfId="2211" priority="1707">
      <formula>IF(RIGHT(TEXT(AQ479,"0.#"),1)=".",FALSE,TRUE)</formula>
    </cfRule>
    <cfRule type="expression" dxfId="2210" priority="1708">
      <formula>IF(RIGHT(TEXT(AQ479,"0.#"),1)=".",TRUE,FALSE)</formula>
    </cfRule>
  </conditionalFormatting>
  <conditionalFormatting sqref="AQ480">
    <cfRule type="expression" dxfId="2209" priority="1705">
      <formula>IF(RIGHT(TEXT(AQ480,"0.#"),1)=".",FALSE,TRUE)</formula>
    </cfRule>
    <cfRule type="expression" dxfId="2208" priority="1706">
      <formula>IF(RIGHT(TEXT(AQ480,"0.#"),1)=".",TRUE,FALSE)</formula>
    </cfRule>
  </conditionalFormatting>
  <conditionalFormatting sqref="AM47">
    <cfRule type="expression" dxfId="2207" priority="1997">
      <formula>IF(RIGHT(TEXT(AM47,"0.#"),1)=".",FALSE,TRUE)</formula>
    </cfRule>
    <cfRule type="expression" dxfId="2206" priority="1998">
      <formula>IF(RIGHT(TEXT(AM47,"0.#"),1)=".",TRUE,FALSE)</formula>
    </cfRule>
  </conditionalFormatting>
  <conditionalFormatting sqref="AI46">
    <cfRule type="expression" dxfId="2205" priority="2001">
      <formula>IF(RIGHT(TEXT(AI46,"0.#"),1)=".",FALSE,TRUE)</formula>
    </cfRule>
    <cfRule type="expression" dxfId="2204" priority="2002">
      <formula>IF(RIGHT(TEXT(AI46,"0.#"),1)=".",TRUE,FALSE)</formula>
    </cfRule>
  </conditionalFormatting>
  <conditionalFormatting sqref="AM46">
    <cfRule type="expression" dxfId="2203" priority="1999">
      <formula>IF(RIGHT(TEXT(AM46,"0.#"),1)=".",FALSE,TRUE)</formula>
    </cfRule>
    <cfRule type="expression" dxfId="2202" priority="2000">
      <formula>IF(RIGHT(TEXT(AM46,"0.#"),1)=".",TRUE,FALSE)</formula>
    </cfRule>
  </conditionalFormatting>
  <conditionalFormatting sqref="AU46:AU48">
    <cfRule type="expression" dxfId="2201" priority="1991">
      <formula>IF(RIGHT(TEXT(AU46,"0.#"),1)=".",FALSE,TRUE)</formula>
    </cfRule>
    <cfRule type="expression" dxfId="2200" priority="1992">
      <formula>IF(RIGHT(TEXT(AU46,"0.#"),1)=".",TRUE,FALSE)</formula>
    </cfRule>
  </conditionalFormatting>
  <conditionalFormatting sqref="AM48">
    <cfRule type="expression" dxfId="2199" priority="1995">
      <formula>IF(RIGHT(TEXT(AM48,"0.#"),1)=".",FALSE,TRUE)</formula>
    </cfRule>
    <cfRule type="expression" dxfId="2198" priority="1996">
      <formula>IF(RIGHT(TEXT(AM48,"0.#"),1)=".",TRUE,FALSE)</formula>
    </cfRule>
  </conditionalFormatting>
  <conditionalFormatting sqref="AQ46:AQ48">
    <cfRule type="expression" dxfId="2197" priority="1993">
      <formula>IF(RIGHT(TEXT(AQ46,"0.#"),1)=".",FALSE,TRUE)</formula>
    </cfRule>
    <cfRule type="expression" dxfId="2196" priority="1994">
      <formula>IF(RIGHT(TEXT(AQ46,"0.#"),1)=".",TRUE,FALSE)</formula>
    </cfRule>
  </conditionalFormatting>
  <conditionalFormatting sqref="AE146:AE147 AI146:AI147 AM146:AM147 AQ146:AQ147 AU146:AU147">
    <cfRule type="expression" dxfId="2195" priority="1985">
      <formula>IF(RIGHT(TEXT(AE146,"0.#"),1)=".",FALSE,TRUE)</formula>
    </cfRule>
    <cfRule type="expression" dxfId="2194" priority="1986">
      <formula>IF(RIGHT(TEXT(AE146,"0.#"),1)=".",TRUE,FALSE)</formula>
    </cfRule>
  </conditionalFormatting>
  <conditionalFormatting sqref="AE138:AE139 AI138:AI139 AM138:AM139 AQ138:AQ139 AU138:AU139">
    <cfRule type="expression" dxfId="2193" priority="1989">
      <formula>IF(RIGHT(TEXT(AE138,"0.#"),1)=".",FALSE,TRUE)</formula>
    </cfRule>
    <cfRule type="expression" dxfId="2192" priority="1990">
      <formula>IF(RIGHT(TEXT(AE138,"0.#"),1)=".",TRUE,FALSE)</formula>
    </cfRule>
  </conditionalFormatting>
  <conditionalFormatting sqref="AE142:AE143 AI142:AI143 AM142:AM143 AQ142:AQ143 AU142:AU143">
    <cfRule type="expression" dxfId="2191" priority="1987">
      <formula>IF(RIGHT(TEXT(AE142,"0.#"),1)=".",FALSE,TRUE)</formula>
    </cfRule>
    <cfRule type="expression" dxfId="2190" priority="1988">
      <formula>IF(RIGHT(TEXT(AE142,"0.#"),1)=".",TRUE,FALSE)</formula>
    </cfRule>
  </conditionalFormatting>
  <conditionalFormatting sqref="AE198:AE199 AI198:AI199 AM198:AM199 AQ198:AQ199 AU198:AU199">
    <cfRule type="expression" dxfId="2189" priority="1979">
      <formula>IF(RIGHT(TEXT(AE198,"0.#"),1)=".",FALSE,TRUE)</formula>
    </cfRule>
    <cfRule type="expression" dxfId="2188" priority="1980">
      <formula>IF(RIGHT(TEXT(AE198,"0.#"),1)=".",TRUE,FALSE)</formula>
    </cfRule>
  </conditionalFormatting>
  <conditionalFormatting sqref="AE150:AE151 AI150:AI151 AM150:AM151 AQ150:AQ151 AU150:AU151">
    <cfRule type="expression" dxfId="2187" priority="1983">
      <formula>IF(RIGHT(TEXT(AE150,"0.#"),1)=".",FALSE,TRUE)</formula>
    </cfRule>
    <cfRule type="expression" dxfId="2186" priority="1984">
      <formula>IF(RIGHT(TEXT(AE150,"0.#"),1)=".",TRUE,FALSE)</formula>
    </cfRule>
  </conditionalFormatting>
  <conditionalFormatting sqref="AE194:AE195 AI194:AI195 AM194:AM195 AQ194:AQ195 AU194:AU195">
    <cfRule type="expression" dxfId="2185" priority="1981">
      <formula>IF(RIGHT(TEXT(AE194,"0.#"),1)=".",FALSE,TRUE)</formula>
    </cfRule>
    <cfRule type="expression" dxfId="2184" priority="1982">
      <formula>IF(RIGHT(TEXT(AE194,"0.#"),1)=".",TRUE,FALSE)</formula>
    </cfRule>
  </conditionalFormatting>
  <conditionalFormatting sqref="AE210:AE211 AI210:AI211 AM210:AM211 AQ210:AQ211 AU210:AU211">
    <cfRule type="expression" dxfId="2183" priority="1973">
      <formula>IF(RIGHT(TEXT(AE210,"0.#"),1)=".",FALSE,TRUE)</formula>
    </cfRule>
    <cfRule type="expression" dxfId="2182" priority="1974">
      <formula>IF(RIGHT(TEXT(AE210,"0.#"),1)=".",TRUE,FALSE)</formula>
    </cfRule>
  </conditionalFormatting>
  <conditionalFormatting sqref="AE202:AE203 AI202:AI203 AM202:AM203 AQ202:AQ203 AU202:AU203">
    <cfRule type="expression" dxfId="2181" priority="1977">
      <formula>IF(RIGHT(TEXT(AE202,"0.#"),1)=".",FALSE,TRUE)</formula>
    </cfRule>
    <cfRule type="expression" dxfId="2180" priority="1978">
      <formula>IF(RIGHT(TEXT(AE202,"0.#"),1)=".",TRUE,FALSE)</formula>
    </cfRule>
  </conditionalFormatting>
  <conditionalFormatting sqref="AE206:AE207 AI206:AI207 AM206:AM207 AQ206:AQ207 AU206:AU207">
    <cfRule type="expression" dxfId="2179" priority="1975">
      <formula>IF(RIGHT(TEXT(AE206,"0.#"),1)=".",FALSE,TRUE)</formula>
    </cfRule>
    <cfRule type="expression" dxfId="2178" priority="1976">
      <formula>IF(RIGHT(TEXT(AE206,"0.#"),1)=".",TRUE,FALSE)</formula>
    </cfRule>
  </conditionalFormatting>
  <conditionalFormatting sqref="AE262:AE263 AI262:AI263 AM262:AM263 AQ262:AQ263 AU262:AU263">
    <cfRule type="expression" dxfId="2177" priority="1967">
      <formula>IF(RIGHT(TEXT(AE262,"0.#"),1)=".",FALSE,TRUE)</formula>
    </cfRule>
    <cfRule type="expression" dxfId="2176" priority="1968">
      <formula>IF(RIGHT(TEXT(AE262,"0.#"),1)=".",TRUE,FALSE)</formula>
    </cfRule>
  </conditionalFormatting>
  <conditionalFormatting sqref="AE254:AE255 AI254:AI255 AM254:AM255 AQ254:AQ255 AU254:AU255">
    <cfRule type="expression" dxfId="2175" priority="1971">
      <formula>IF(RIGHT(TEXT(AE254,"0.#"),1)=".",FALSE,TRUE)</formula>
    </cfRule>
    <cfRule type="expression" dxfId="2174" priority="1972">
      <formula>IF(RIGHT(TEXT(AE254,"0.#"),1)=".",TRUE,FALSE)</formula>
    </cfRule>
  </conditionalFormatting>
  <conditionalFormatting sqref="AE258:AE259 AI258:AI259 AM258:AM259 AQ258:AQ259 AU258:AU259">
    <cfRule type="expression" dxfId="2173" priority="1969">
      <formula>IF(RIGHT(TEXT(AE258,"0.#"),1)=".",FALSE,TRUE)</formula>
    </cfRule>
    <cfRule type="expression" dxfId="2172" priority="1970">
      <formula>IF(RIGHT(TEXT(AE258,"0.#"),1)=".",TRUE,FALSE)</formula>
    </cfRule>
  </conditionalFormatting>
  <conditionalFormatting sqref="AE314:AE315 AI314:AI315 AM314:AM315 AQ314:AQ315 AU314:AU315">
    <cfRule type="expression" dxfId="2171" priority="1961">
      <formula>IF(RIGHT(TEXT(AE314,"0.#"),1)=".",FALSE,TRUE)</formula>
    </cfRule>
    <cfRule type="expression" dxfId="2170" priority="1962">
      <formula>IF(RIGHT(TEXT(AE314,"0.#"),1)=".",TRUE,FALSE)</formula>
    </cfRule>
  </conditionalFormatting>
  <conditionalFormatting sqref="AE266:AE267 AI266:AI267 AM266:AM267 AQ266:AQ267 AU266:AU267">
    <cfRule type="expression" dxfId="2169" priority="1965">
      <formula>IF(RIGHT(TEXT(AE266,"0.#"),1)=".",FALSE,TRUE)</formula>
    </cfRule>
    <cfRule type="expression" dxfId="2168" priority="1966">
      <formula>IF(RIGHT(TEXT(AE266,"0.#"),1)=".",TRUE,FALSE)</formula>
    </cfRule>
  </conditionalFormatting>
  <conditionalFormatting sqref="AE270:AE271 AI270:AI271 AM270:AM271 AQ270:AQ271 AU270:AU271">
    <cfRule type="expression" dxfId="2167" priority="1963">
      <formula>IF(RIGHT(TEXT(AE270,"0.#"),1)=".",FALSE,TRUE)</formula>
    </cfRule>
    <cfRule type="expression" dxfId="2166" priority="1964">
      <formula>IF(RIGHT(TEXT(AE270,"0.#"),1)=".",TRUE,FALSE)</formula>
    </cfRule>
  </conditionalFormatting>
  <conditionalFormatting sqref="AE326:AE327 AI326:AI327 AM326:AM327 AQ326:AQ327 AU326:AU327">
    <cfRule type="expression" dxfId="2165" priority="1955">
      <formula>IF(RIGHT(TEXT(AE326,"0.#"),1)=".",FALSE,TRUE)</formula>
    </cfRule>
    <cfRule type="expression" dxfId="2164" priority="1956">
      <formula>IF(RIGHT(TEXT(AE326,"0.#"),1)=".",TRUE,FALSE)</formula>
    </cfRule>
  </conditionalFormatting>
  <conditionalFormatting sqref="AE318:AE319 AI318:AI319 AM318:AM319 AQ318:AQ319 AU318:AU319">
    <cfRule type="expression" dxfId="2163" priority="1959">
      <formula>IF(RIGHT(TEXT(AE318,"0.#"),1)=".",FALSE,TRUE)</formula>
    </cfRule>
    <cfRule type="expression" dxfId="2162" priority="1960">
      <formula>IF(RIGHT(TEXT(AE318,"0.#"),1)=".",TRUE,FALSE)</formula>
    </cfRule>
  </conditionalFormatting>
  <conditionalFormatting sqref="AE322:AE323 AI322:AI323 AM322:AM323 AQ322:AQ323 AU322:AU323">
    <cfRule type="expression" dxfId="2161" priority="1957">
      <formula>IF(RIGHT(TEXT(AE322,"0.#"),1)=".",FALSE,TRUE)</formula>
    </cfRule>
    <cfRule type="expression" dxfId="2160" priority="1958">
      <formula>IF(RIGHT(TEXT(AE322,"0.#"),1)=".",TRUE,FALSE)</formula>
    </cfRule>
  </conditionalFormatting>
  <conditionalFormatting sqref="AE378:AE379 AI378:AI379 AM378:AM379 AQ378:AQ379 AU378:AU379">
    <cfRule type="expression" dxfId="2159" priority="1949">
      <formula>IF(RIGHT(TEXT(AE378,"0.#"),1)=".",FALSE,TRUE)</formula>
    </cfRule>
    <cfRule type="expression" dxfId="2158" priority="1950">
      <formula>IF(RIGHT(TEXT(AE378,"0.#"),1)=".",TRUE,FALSE)</formula>
    </cfRule>
  </conditionalFormatting>
  <conditionalFormatting sqref="AE330:AE331 AI330:AI331 AM330:AM331 AQ330:AQ331 AU330:AU331">
    <cfRule type="expression" dxfId="2157" priority="1953">
      <formula>IF(RIGHT(TEXT(AE330,"0.#"),1)=".",FALSE,TRUE)</formula>
    </cfRule>
    <cfRule type="expression" dxfId="2156" priority="1954">
      <formula>IF(RIGHT(TEXT(AE330,"0.#"),1)=".",TRUE,FALSE)</formula>
    </cfRule>
  </conditionalFormatting>
  <conditionalFormatting sqref="AE374:AE375 AI374:AI375 AM374:AM375 AQ374:AQ375 AU374:AU375">
    <cfRule type="expression" dxfId="2155" priority="1951">
      <formula>IF(RIGHT(TEXT(AE374,"0.#"),1)=".",FALSE,TRUE)</formula>
    </cfRule>
    <cfRule type="expression" dxfId="2154" priority="1952">
      <formula>IF(RIGHT(TEXT(AE374,"0.#"),1)=".",TRUE,FALSE)</formula>
    </cfRule>
  </conditionalFormatting>
  <conditionalFormatting sqref="AE390:AE391 AI390:AI391 AM390:AM391 AQ390:AQ391 AU390:AU391">
    <cfRule type="expression" dxfId="2153" priority="1943">
      <formula>IF(RIGHT(TEXT(AE390,"0.#"),1)=".",FALSE,TRUE)</formula>
    </cfRule>
    <cfRule type="expression" dxfId="2152" priority="1944">
      <formula>IF(RIGHT(TEXT(AE390,"0.#"),1)=".",TRUE,FALSE)</formula>
    </cfRule>
  </conditionalFormatting>
  <conditionalFormatting sqref="AE382:AE383 AI382:AI383 AM382:AM383 AQ382:AQ383 AU382:AU383">
    <cfRule type="expression" dxfId="2151" priority="1947">
      <formula>IF(RIGHT(TEXT(AE382,"0.#"),1)=".",FALSE,TRUE)</formula>
    </cfRule>
    <cfRule type="expression" dxfId="2150" priority="1948">
      <formula>IF(RIGHT(TEXT(AE382,"0.#"),1)=".",TRUE,FALSE)</formula>
    </cfRule>
  </conditionalFormatting>
  <conditionalFormatting sqref="AE386:AE387 AI386:AI387 AM386:AM387 AQ386:AQ387 AU386:AU387">
    <cfRule type="expression" dxfId="2149" priority="1945">
      <formula>IF(RIGHT(TEXT(AE386,"0.#"),1)=".",FALSE,TRUE)</formula>
    </cfRule>
    <cfRule type="expression" dxfId="2148" priority="1946">
      <formula>IF(RIGHT(TEXT(AE386,"0.#"),1)=".",TRUE,FALSE)</formula>
    </cfRule>
  </conditionalFormatting>
  <conditionalFormatting sqref="AE440">
    <cfRule type="expression" dxfId="2147" priority="1937">
      <formula>IF(RIGHT(TEXT(AE440,"0.#"),1)=".",FALSE,TRUE)</formula>
    </cfRule>
    <cfRule type="expression" dxfId="2146" priority="1938">
      <formula>IF(RIGHT(TEXT(AE440,"0.#"),1)=".",TRUE,FALSE)</formula>
    </cfRule>
  </conditionalFormatting>
  <conditionalFormatting sqref="AE438">
    <cfRule type="expression" dxfId="2145" priority="1941">
      <formula>IF(RIGHT(TEXT(AE438,"0.#"),1)=".",FALSE,TRUE)</formula>
    </cfRule>
    <cfRule type="expression" dxfId="2144" priority="1942">
      <formula>IF(RIGHT(TEXT(AE438,"0.#"),1)=".",TRUE,FALSE)</formula>
    </cfRule>
  </conditionalFormatting>
  <conditionalFormatting sqref="AE439">
    <cfRule type="expression" dxfId="2143" priority="1939">
      <formula>IF(RIGHT(TEXT(AE439,"0.#"),1)=".",FALSE,TRUE)</formula>
    </cfRule>
    <cfRule type="expression" dxfId="2142" priority="1940">
      <formula>IF(RIGHT(TEXT(AE439,"0.#"),1)=".",TRUE,FALSE)</formula>
    </cfRule>
  </conditionalFormatting>
  <conditionalFormatting sqref="AM440">
    <cfRule type="expression" dxfId="2141" priority="1931">
      <formula>IF(RIGHT(TEXT(AM440,"0.#"),1)=".",FALSE,TRUE)</formula>
    </cfRule>
    <cfRule type="expression" dxfId="2140" priority="1932">
      <formula>IF(RIGHT(TEXT(AM440,"0.#"),1)=".",TRUE,FALSE)</formula>
    </cfRule>
  </conditionalFormatting>
  <conditionalFormatting sqref="AM438">
    <cfRule type="expression" dxfId="2139" priority="1935">
      <formula>IF(RIGHT(TEXT(AM438,"0.#"),1)=".",FALSE,TRUE)</formula>
    </cfRule>
    <cfRule type="expression" dxfId="2138" priority="1936">
      <formula>IF(RIGHT(TEXT(AM438,"0.#"),1)=".",TRUE,FALSE)</formula>
    </cfRule>
  </conditionalFormatting>
  <conditionalFormatting sqref="AM439">
    <cfRule type="expression" dxfId="2137" priority="1933">
      <formula>IF(RIGHT(TEXT(AM439,"0.#"),1)=".",FALSE,TRUE)</formula>
    </cfRule>
    <cfRule type="expression" dxfId="2136" priority="1934">
      <formula>IF(RIGHT(TEXT(AM439,"0.#"),1)=".",TRUE,FALSE)</formula>
    </cfRule>
  </conditionalFormatting>
  <conditionalFormatting sqref="AU440">
    <cfRule type="expression" dxfId="2135" priority="1925">
      <formula>IF(RIGHT(TEXT(AU440,"0.#"),1)=".",FALSE,TRUE)</formula>
    </cfRule>
    <cfRule type="expression" dxfId="2134" priority="1926">
      <formula>IF(RIGHT(TEXT(AU440,"0.#"),1)=".",TRUE,FALSE)</formula>
    </cfRule>
  </conditionalFormatting>
  <conditionalFormatting sqref="AU438">
    <cfRule type="expression" dxfId="2133" priority="1929">
      <formula>IF(RIGHT(TEXT(AU438,"0.#"),1)=".",FALSE,TRUE)</formula>
    </cfRule>
    <cfRule type="expression" dxfId="2132" priority="1930">
      <formula>IF(RIGHT(TEXT(AU438,"0.#"),1)=".",TRUE,FALSE)</formula>
    </cfRule>
  </conditionalFormatting>
  <conditionalFormatting sqref="AU439">
    <cfRule type="expression" dxfId="2131" priority="1927">
      <formula>IF(RIGHT(TEXT(AU439,"0.#"),1)=".",FALSE,TRUE)</formula>
    </cfRule>
    <cfRule type="expression" dxfId="2130" priority="1928">
      <formula>IF(RIGHT(TEXT(AU439,"0.#"),1)=".",TRUE,FALSE)</formula>
    </cfRule>
  </conditionalFormatting>
  <conditionalFormatting sqref="AI440">
    <cfRule type="expression" dxfId="2129" priority="1919">
      <formula>IF(RIGHT(TEXT(AI440,"0.#"),1)=".",FALSE,TRUE)</formula>
    </cfRule>
    <cfRule type="expression" dxfId="2128" priority="1920">
      <formula>IF(RIGHT(TEXT(AI440,"0.#"),1)=".",TRUE,FALSE)</formula>
    </cfRule>
  </conditionalFormatting>
  <conditionalFormatting sqref="AI438">
    <cfRule type="expression" dxfId="2127" priority="1923">
      <formula>IF(RIGHT(TEXT(AI438,"0.#"),1)=".",FALSE,TRUE)</formula>
    </cfRule>
    <cfRule type="expression" dxfId="2126" priority="1924">
      <formula>IF(RIGHT(TEXT(AI438,"0.#"),1)=".",TRUE,FALSE)</formula>
    </cfRule>
  </conditionalFormatting>
  <conditionalFormatting sqref="AI439">
    <cfRule type="expression" dxfId="2125" priority="1921">
      <formula>IF(RIGHT(TEXT(AI439,"0.#"),1)=".",FALSE,TRUE)</formula>
    </cfRule>
    <cfRule type="expression" dxfId="2124" priority="1922">
      <formula>IF(RIGHT(TEXT(AI439,"0.#"),1)=".",TRUE,FALSE)</formula>
    </cfRule>
  </conditionalFormatting>
  <conditionalFormatting sqref="AQ438">
    <cfRule type="expression" dxfId="2123" priority="1913">
      <formula>IF(RIGHT(TEXT(AQ438,"0.#"),1)=".",FALSE,TRUE)</formula>
    </cfRule>
    <cfRule type="expression" dxfId="2122" priority="1914">
      <formula>IF(RIGHT(TEXT(AQ438,"0.#"),1)=".",TRUE,FALSE)</formula>
    </cfRule>
  </conditionalFormatting>
  <conditionalFormatting sqref="AQ439">
    <cfRule type="expression" dxfId="2121" priority="1917">
      <formula>IF(RIGHT(TEXT(AQ439,"0.#"),1)=".",FALSE,TRUE)</formula>
    </cfRule>
    <cfRule type="expression" dxfId="2120" priority="1918">
      <formula>IF(RIGHT(TEXT(AQ439,"0.#"),1)=".",TRUE,FALSE)</formula>
    </cfRule>
  </conditionalFormatting>
  <conditionalFormatting sqref="AQ440">
    <cfRule type="expression" dxfId="2119" priority="1915">
      <formula>IF(RIGHT(TEXT(AQ440,"0.#"),1)=".",FALSE,TRUE)</formula>
    </cfRule>
    <cfRule type="expression" dxfId="2118" priority="1916">
      <formula>IF(RIGHT(TEXT(AQ440,"0.#"),1)=".",TRUE,FALSE)</formula>
    </cfRule>
  </conditionalFormatting>
  <conditionalFormatting sqref="AE445">
    <cfRule type="expression" dxfId="2117" priority="1907">
      <formula>IF(RIGHT(TEXT(AE445,"0.#"),1)=".",FALSE,TRUE)</formula>
    </cfRule>
    <cfRule type="expression" dxfId="2116" priority="1908">
      <formula>IF(RIGHT(TEXT(AE445,"0.#"),1)=".",TRUE,FALSE)</formula>
    </cfRule>
  </conditionalFormatting>
  <conditionalFormatting sqref="AE443">
    <cfRule type="expression" dxfId="2115" priority="1911">
      <formula>IF(RIGHT(TEXT(AE443,"0.#"),1)=".",FALSE,TRUE)</formula>
    </cfRule>
    <cfRule type="expression" dxfId="2114" priority="1912">
      <formula>IF(RIGHT(TEXT(AE443,"0.#"),1)=".",TRUE,FALSE)</formula>
    </cfRule>
  </conditionalFormatting>
  <conditionalFormatting sqref="AE444">
    <cfRule type="expression" dxfId="2113" priority="1909">
      <formula>IF(RIGHT(TEXT(AE444,"0.#"),1)=".",FALSE,TRUE)</formula>
    </cfRule>
    <cfRule type="expression" dxfId="2112" priority="1910">
      <formula>IF(RIGHT(TEXT(AE444,"0.#"),1)=".",TRUE,FALSE)</formula>
    </cfRule>
  </conditionalFormatting>
  <conditionalFormatting sqref="AM445">
    <cfRule type="expression" dxfId="2111" priority="1901">
      <formula>IF(RIGHT(TEXT(AM445,"0.#"),1)=".",FALSE,TRUE)</formula>
    </cfRule>
    <cfRule type="expression" dxfId="2110" priority="1902">
      <formula>IF(RIGHT(TEXT(AM445,"0.#"),1)=".",TRUE,FALSE)</formula>
    </cfRule>
  </conditionalFormatting>
  <conditionalFormatting sqref="AM443">
    <cfRule type="expression" dxfId="2109" priority="1905">
      <formula>IF(RIGHT(TEXT(AM443,"0.#"),1)=".",FALSE,TRUE)</formula>
    </cfRule>
    <cfRule type="expression" dxfId="2108" priority="1906">
      <formula>IF(RIGHT(TEXT(AM443,"0.#"),1)=".",TRUE,FALSE)</formula>
    </cfRule>
  </conditionalFormatting>
  <conditionalFormatting sqref="AM444">
    <cfRule type="expression" dxfId="2107" priority="1903">
      <formula>IF(RIGHT(TEXT(AM444,"0.#"),1)=".",FALSE,TRUE)</formula>
    </cfRule>
    <cfRule type="expression" dxfId="2106" priority="1904">
      <formula>IF(RIGHT(TEXT(AM444,"0.#"),1)=".",TRUE,FALSE)</formula>
    </cfRule>
  </conditionalFormatting>
  <conditionalFormatting sqref="AU445">
    <cfRule type="expression" dxfId="2105" priority="1895">
      <formula>IF(RIGHT(TEXT(AU445,"0.#"),1)=".",FALSE,TRUE)</formula>
    </cfRule>
    <cfRule type="expression" dxfId="2104" priority="1896">
      <formula>IF(RIGHT(TEXT(AU445,"0.#"),1)=".",TRUE,FALSE)</formula>
    </cfRule>
  </conditionalFormatting>
  <conditionalFormatting sqref="AU443">
    <cfRule type="expression" dxfId="2103" priority="1899">
      <formula>IF(RIGHT(TEXT(AU443,"0.#"),1)=".",FALSE,TRUE)</formula>
    </cfRule>
    <cfRule type="expression" dxfId="2102" priority="1900">
      <formula>IF(RIGHT(TEXT(AU443,"0.#"),1)=".",TRUE,FALSE)</formula>
    </cfRule>
  </conditionalFormatting>
  <conditionalFormatting sqref="AU444">
    <cfRule type="expression" dxfId="2101" priority="1897">
      <formula>IF(RIGHT(TEXT(AU444,"0.#"),1)=".",FALSE,TRUE)</formula>
    </cfRule>
    <cfRule type="expression" dxfId="2100" priority="1898">
      <formula>IF(RIGHT(TEXT(AU444,"0.#"),1)=".",TRUE,FALSE)</formula>
    </cfRule>
  </conditionalFormatting>
  <conditionalFormatting sqref="AI445">
    <cfRule type="expression" dxfId="2099" priority="1889">
      <formula>IF(RIGHT(TEXT(AI445,"0.#"),1)=".",FALSE,TRUE)</formula>
    </cfRule>
    <cfRule type="expression" dxfId="2098" priority="1890">
      <formula>IF(RIGHT(TEXT(AI445,"0.#"),1)=".",TRUE,FALSE)</formula>
    </cfRule>
  </conditionalFormatting>
  <conditionalFormatting sqref="AI443">
    <cfRule type="expression" dxfId="2097" priority="1893">
      <formula>IF(RIGHT(TEXT(AI443,"0.#"),1)=".",FALSE,TRUE)</formula>
    </cfRule>
    <cfRule type="expression" dxfId="2096" priority="1894">
      <formula>IF(RIGHT(TEXT(AI443,"0.#"),1)=".",TRUE,FALSE)</formula>
    </cfRule>
  </conditionalFormatting>
  <conditionalFormatting sqref="AI444">
    <cfRule type="expression" dxfId="2095" priority="1891">
      <formula>IF(RIGHT(TEXT(AI444,"0.#"),1)=".",FALSE,TRUE)</formula>
    </cfRule>
    <cfRule type="expression" dxfId="2094" priority="1892">
      <formula>IF(RIGHT(TEXT(AI444,"0.#"),1)=".",TRUE,FALSE)</formula>
    </cfRule>
  </conditionalFormatting>
  <conditionalFormatting sqref="AQ443">
    <cfRule type="expression" dxfId="2093" priority="1883">
      <formula>IF(RIGHT(TEXT(AQ443,"0.#"),1)=".",FALSE,TRUE)</formula>
    </cfRule>
    <cfRule type="expression" dxfId="2092" priority="1884">
      <formula>IF(RIGHT(TEXT(AQ443,"0.#"),1)=".",TRUE,FALSE)</formula>
    </cfRule>
  </conditionalFormatting>
  <conditionalFormatting sqref="AQ444">
    <cfRule type="expression" dxfId="2091" priority="1887">
      <formula>IF(RIGHT(TEXT(AQ444,"0.#"),1)=".",FALSE,TRUE)</formula>
    </cfRule>
    <cfRule type="expression" dxfId="2090" priority="1888">
      <formula>IF(RIGHT(TEXT(AQ444,"0.#"),1)=".",TRUE,FALSE)</formula>
    </cfRule>
  </conditionalFormatting>
  <conditionalFormatting sqref="AQ445">
    <cfRule type="expression" dxfId="2089" priority="1885">
      <formula>IF(RIGHT(TEXT(AQ445,"0.#"),1)=".",FALSE,TRUE)</formula>
    </cfRule>
    <cfRule type="expression" dxfId="2088" priority="1886">
      <formula>IF(RIGHT(TEXT(AQ445,"0.#"),1)=".",TRUE,FALSE)</formula>
    </cfRule>
  </conditionalFormatting>
  <conditionalFormatting sqref="Y881:Y900">
    <cfRule type="expression" dxfId="2087" priority="2113">
      <formula>IF(RIGHT(TEXT(Y881,"0.#"),1)=".",FALSE,TRUE)</formula>
    </cfRule>
    <cfRule type="expression" dxfId="2086" priority="2114">
      <formula>IF(RIGHT(TEXT(Y881,"0.#"),1)=".",TRUE,FALSE)</formula>
    </cfRule>
  </conditionalFormatting>
  <conditionalFormatting sqref="Y906:Y933">
    <cfRule type="expression" dxfId="2085" priority="2101">
      <formula>IF(RIGHT(TEXT(Y906,"0.#"),1)=".",FALSE,TRUE)</formula>
    </cfRule>
    <cfRule type="expression" dxfId="2084" priority="2102">
      <formula>IF(RIGHT(TEXT(Y906,"0.#"),1)=".",TRUE,FALSE)</formula>
    </cfRule>
  </conditionalFormatting>
  <conditionalFormatting sqref="Y905">
    <cfRule type="expression" dxfId="2083" priority="2095">
      <formula>IF(RIGHT(TEXT(Y905,"0.#"),1)=".",FALSE,TRUE)</formula>
    </cfRule>
    <cfRule type="expression" dxfId="2082" priority="2096">
      <formula>IF(RIGHT(TEXT(Y905,"0.#"),1)=".",TRUE,FALSE)</formula>
    </cfRule>
  </conditionalFormatting>
  <conditionalFormatting sqref="Y939:Y966">
    <cfRule type="expression" dxfId="2081" priority="2089">
      <formula>IF(RIGHT(TEXT(Y939,"0.#"),1)=".",FALSE,TRUE)</formula>
    </cfRule>
    <cfRule type="expression" dxfId="2080" priority="2090">
      <formula>IF(RIGHT(TEXT(Y939,"0.#"),1)=".",TRUE,FALSE)</formula>
    </cfRule>
  </conditionalFormatting>
  <conditionalFormatting sqref="Y937:Y938">
    <cfRule type="expression" dxfId="2079" priority="2083">
      <formula>IF(RIGHT(TEXT(Y937,"0.#"),1)=".",FALSE,TRUE)</formula>
    </cfRule>
    <cfRule type="expression" dxfId="2078" priority="2084">
      <formula>IF(RIGHT(TEXT(Y937,"0.#"),1)=".",TRUE,FALSE)</formula>
    </cfRule>
  </conditionalFormatting>
  <conditionalFormatting sqref="Y972:Y999">
    <cfRule type="expression" dxfId="2077" priority="2077">
      <formula>IF(RIGHT(TEXT(Y972,"0.#"),1)=".",FALSE,TRUE)</formula>
    </cfRule>
    <cfRule type="expression" dxfId="2076" priority="2078">
      <formula>IF(RIGHT(TEXT(Y972,"0.#"),1)=".",TRUE,FALSE)</formula>
    </cfRule>
  </conditionalFormatting>
  <conditionalFormatting sqref="Y970:Y971">
    <cfRule type="expression" dxfId="2075" priority="2071">
      <formula>IF(RIGHT(TEXT(Y970,"0.#"),1)=".",FALSE,TRUE)</formula>
    </cfRule>
    <cfRule type="expression" dxfId="2074" priority="2072">
      <formula>IF(RIGHT(TEXT(Y970,"0.#"),1)=".",TRUE,FALSE)</formula>
    </cfRule>
  </conditionalFormatting>
  <conditionalFormatting sqref="Y1005:Y1032">
    <cfRule type="expression" dxfId="2073" priority="2065">
      <formula>IF(RIGHT(TEXT(Y1005,"0.#"),1)=".",FALSE,TRUE)</formula>
    </cfRule>
    <cfRule type="expression" dxfId="2072" priority="2066">
      <formula>IF(RIGHT(TEXT(Y1005,"0.#"),1)=".",TRUE,FALSE)</formula>
    </cfRule>
  </conditionalFormatting>
  <conditionalFormatting sqref="W27">
    <cfRule type="expression" dxfId="2071" priority="2347">
      <formula>IF(RIGHT(TEXT(W27,"0.#"),1)=".",FALSE,TRUE)</formula>
    </cfRule>
    <cfRule type="expression" dxfId="2070" priority="2348">
      <formula>IF(RIGHT(TEXT(W27,"0.#"),1)=".",TRUE,FALSE)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81:AO900">
    <cfRule type="expression" dxfId="1993" priority="2115">
      <formula>IF(AND(AL881&gt;=0, RIGHT(TEXT(AL881,"0.#"),1)&lt;&gt;"."),TRUE,FALSE)</formula>
    </cfRule>
    <cfRule type="expression" dxfId="1992" priority="2116">
      <formula>IF(AND(AL881&gt;=0, RIGHT(TEXT(AL881,"0.#"),1)="."),TRUE,FALSE)</formula>
    </cfRule>
    <cfRule type="expression" dxfId="1991" priority="2117">
      <formula>IF(AND(AL881&lt;0, RIGHT(TEXT(AL881,"0.#"),1)&lt;&gt;"."),TRUE,FALSE)</formula>
    </cfRule>
    <cfRule type="expression" dxfId="1990" priority="2118">
      <formula>IF(AND(AL881&lt;0, RIGHT(TEXT(AL881,"0.#"),1)="."),TRUE,FALSE)</formula>
    </cfRule>
  </conditionalFormatting>
  <conditionalFormatting sqref="AL906:AO933">
    <cfRule type="expression" dxfId="1989" priority="2103">
      <formula>IF(AND(AL906&gt;=0, RIGHT(TEXT(AL906,"0.#"),1)&lt;&gt;"."),TRUE,FALSE)</formula>
    </cfRule>
    <cfRule type="expression" dxfId="1988" priority="2104">
      <formula>IF(AND(AL906&gt;=0, RIGHT(TEXT(AL906,"0.#"),1)="."),TRUE,FALSE)</formula>
    </cfRule>
    <cfRule type="expression" dxfId="1987" priority="2105">
      <formula>IF(AND(AL906&lt;0, RIGHT(TEXT(AL906,"0.#"),1)&lt;&gt;"."),TRUE,FALSE)</formula>
    </cfRule>
    <cfRule type="expression" dxfId="1986" priority="2106">
      <formula>IF(AND(AL906&lt;0, RIGHT(TEXT(AL906,"0.#"),1)="."),TRUE,FALSE)</formula>
    </cfRule>
  </conditionalFormatting>
  <conditionalFormatting sqref="AL905:AO905">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39:AO966">
    <cfRule type="expression" dxfId="1981" priority="2091">
      <formula>IF(AND(AL939&gt;=0, RIGHT(TEXT(AL939,"0.#"),1)&lt;&gt;"."),TRUE,FALSE)</formula>
    </cfRule>
    <cfRule type="expression" dxfId="1980" priority="2092">
      <formula>IF(AND(AL939&gt;=0, RIGHT(TEXT(AL939,"0.#"),1)="."),TRUE,FALSE)</formula>
    </cfRule>
    <cfRule type="expression" dxfId="1979" priority="2093">
      <formula>IF(AND(AL939&lt;0, RIGHT(TEXT(AL939,"0.#"),1)&lt;&gt;"."),TRUE,FALSE)</formula>
    </cfRule>
    <cfRule type="expression" dxfId="1978" priority="2094">
      <formula>IF(AND(AL939&lt;0, RIGHT(TEXT(AL939,"0.#"),1)="."),TRUE,FALSE)</formula>
    </cfRule>
  </conditionalFormatting>
  <conditionalFormatting sqref="AL937:AO938">
    <cfRule type="expression" dxfId="1977" priority="2085">
      <formula>IF(AND(AL937&gt;=0, RIGHT(TEXT(AL937,"0.#"),1)&lt;&gt;"."),TRUE,FALSE)</formula>
    </cfRule>
    <cfRule type="expression" dxfId="1976" priority="2086">
      <formula>IF(AND(AL937&gt;=0, RIGHT(TEXT(AL937,"0.#"),1)="."),TRUE,FALSE)</formula>
    </cfRule>
    <cfRule type="expression" dxfId="1975" priority="2087">
      <formula>IF(AND(AL937&lt;0, RIGHT(TEXT(AL937,"0.#"),1)&lt;&gt;"."),TRUE,FALSE)</formula>
    </cfRule>
    <cfRule type="expression" dxfId="1974" priority="2088">
      <formula>IF(AND(AL937&lt;0, RIGHT(TEXT(AL937,"0.#"),1)="."),TRUE,FALSE)</formula>
    </cfRule>
  </conditionalFormatting>
  <conditionalFormatting sqref="AL972:AO999">
    <cfRule type="expression" dxfId="1973" priority="2079">
      <formula>IF(AND(AL972&gt;=0, RIGHT(TEXT(AL972,"0.#"),1)&lt;&gt;"."),TRUE,FALSE)</formula>
    </cfRule>
    <cfRule type="expression" dxfId="1972" priority="2080">
      <formula>IF(AND(AL972&gt;=0, RIGHT(TEXT(AL972,"0.#"),1)="."),TRUE,FALSE)</formula>
    </cfRule>
    <cfRule type="expression" dxfId="1971" priority="2081">
      <formula>IF(AND(AL972&lt;0, RIGHT(TEXT(AL972,"0.#"),1)&lt;&gt;"."),TRUE,FALSE)</formula>
    </cfRule>
    <cfRule type="expression" dxfId="1970" priority="2082">
      <formula>IF(AND(AL972&lt;0, RIGHT(TEXT(AL972,"0.#"),1)="."),TRUE,FALSE)</formula>
    </cfRule>
  </conditionalFormatting>
  <conditionalFormatting sqref="AL970:AO971">
    <cfRule type="expression" dxfId="1969" priority="2073">
      <formula>IF(AND(AL970&gt;=0, RIGHT(TEXT(AL970,"0.#"),1)&lt;&gt;"."),TRUE,FALSE)</formula>
    </cfRule>
    <cfRule type="expression" dxfId="1968" priority="2074">
      <formula>IF(AND(AL970&gt;=0, RIGHT(TEXT(AL970,"0.#"),1)="."),TRUE,FALSE)</formula>
    </cfRule>
    <cfRule type="expression" dxfId="1967" priority="2075">
      <formula>IF(AND(AL970&lt;0, RIGHT(TEXT(AL970,"0.#"),1)&lt;&gt;"."),TRUE,FALSE)</formula>
    </cfRule>
    <cfRule type="expression" dxfId="1966" priority="2076">
      <formula>IF(AND(AL970&lt;0, RIGHT(TEXT(AL970,"0.#"),1)="."),TRUE,FALSE)</formula>
    </cfRule>
  </conditionalFormatting>
  <conditionalFormatting sqref="AL1005:AO1032">
    <cfRule type="expression" dxfId="1965" priority="2067">
      <formula>IF(AND(AL1005&gt;=0, RIGHT(TEXT(AL1005,"0.#"),1)&lt;&gt;"."),TRUE,FALSE)</formula>
    </cfRule>
    <cfRule type="expression" dxfId="1964" priority="2068">
      <formula>IF(AND(AL1005&gt;=0, RIGHT(TEXT(AL1005,"0.#"),1)="."),TRUE,FALSE)</formula>
    </cfRule>
    <cfRule type="expression" dxfId="1963" priority="2069">
      <formula>IF(AND(AL1005&lt;0, RIGHT(TEXT(AL1005,"0.#"),1)&lt;&gt;"."),TRUE,FALSE)</formula>
    </cfRule>
    <cfRule type="expression" dxfId="1962" priority="2070">
      <formula>IF(AND(AL1005&lt;0, RIGHT(TEXT(AL1005,"0.#"),1)="."),TRUE,FALSE)</formula>
    </cfRule>
  </conditionalFormatting>
  <conditionalFormatting sqref="AL1003:AO1004">
    <cfRule type="expression" dxfId="1961" priority="2061">
      <formula>IF(AND(AL1003&gt;=0, RIGHT(TEXT(AL1003,"0.#"),1)&lt;&gt;"."),TRUE,FALSE)</formula>
    </cfRule>
    <cfRule type="expression" dxfId="1960" priority="2062">
      <formula>IF(AND(AL1003&gt;=0, RIGHT(TEXT(AL1003,"0.#"),1)="."),TRUE,FALSE)</formula>
    </cfRule>
    <cfRule type="expression" dxfId="1959" priority="2063">
      <formula>IF(AND(AL1003&lt;0, RIGHT(TEXT(AL1003,"0.#"),1)&lt;&gt;"."),TRUE,FALSE)</formula>
    </cfRule>
    <cfRule type="expression" dxfId="1958" priority="2064">
      <formula>IF(AND(AL1003&lt;0, RIGHT(TEXT(AL1003,"0.#"),1)="."),TRUE,FALSE)</formula>
    </cfRule>
  </conditionalFormatting>
  <conditionalFormatting sqref="Y1003:Y1004">
    <cfRule type="expression" dxfId="1957" priority="2059">
      <formula>IF(RIGHT(TEXT(Y1003,"0.#"),1)=".",FALSE,TRUE)</formula>
    </cfRule>
    <cfRule type="expression" dxfId="1956" priority="2060">
      <formula>IF(RIGHT(TEXT(Y1003,"0.#"),1)=".",TRUE,FALSE)</formula>
    </cfRule>
  </conditionalFormatting>
  <conditionalFormatting sqref="AL1038:AO1065">
    <cfRule type="expression" dxfId="1955" priority="2055">
      <formula>IF(AND(AL1038&gt;=0, RIGHT(TEXT(AL1038,"0.#"),1)&lt;&gt;"."),TRUE,FALSE)</formula>
    </cfRule>
    <cfRule type="expression" dxfId="1954" priority="2056">
      <formula>IF(AND(AL1038&gt;=0, RIGHT(TEXT(AL1038,"0.#"),1)="."),TRUE,FALSE)</formula>
    </cfRule>
    <cfRule type="expression" dxfId="1953" priority="2057">
      <formula>IF(AND(AL1038&lt;0, RIGHT(TEXT(AL1038,"0.#"),1)&lt;&gt;"."),TRUE,FALSE)</formula>
    </cfRule>
    <cfRule type="expression" dxfId="1952" priority="2058">
      <formula>IF(AND(AL1038&lt;0, RIGHT(TEXT(AL1038,"0.#"),1)="."),TRUE,FALSE)</formula>
    </cfRule>
  </conditionalFormatting>
  <conditionalFormatting sqref="Y1038:Y1065">
    <cfRule type="expression" dxfId="1951" priority="2053">
      <formula>IF(RIGHT(TEXT(Y1038,"0.#"),1)=".",FALSE,TRUE)</formula>
    </cfRule>
    <cfRule type="expression" dxfId="1950" priority="2054">
      <formula>IF(RIGHT(TEXT(Y1038,"0.#"),1)=".",TRUE,FALSE)</formula>
    </cfRule>
  </conditionalFormatting>
  <conditionalFormatting sqref="AL1036:AO1037">
    <cfRule type="expression" dxfId="1949" priority="2049">
      <formula>IF(AND(AL1036&gt;=0, RIGHT(TEXT(AL1036,"0.#"),1)&lt;&gt;"."),TRUE,FALSE)</formula>
    </cfRule>
    <cfRule type="expression" dxfId="1948" priority="2050">
      <formula>IF(AND(AL1036&gt;=0, RIGHT(TEXT(AL1036,"0.#"),1)="."),TRUE,FALSE)</formula>
    </cfRule>
    <cfRule type="expression" dxfId="1947" priority="2051">
      <formula>IF(AND(AL1036&lt;0, RIGHT(TEXT(AL1036,"0.#"),1)&lt;&gt;"."),TRUE,FALSE)</formula>
    </cfRule>
    <cfRule type="expression" dxfId="1946" priority="2052">
      <formula>IF(AND(AL1036&lt;0, RIGHT(TEXT(AL1036,"0.#"),1)="."),TRUE,FALSE)</formula>
    </cfRule>
  </conditionalFormatting>
  <conditionalFormatting sqref="Y1036:Y1037">
    <cfRule type="expression" dxfId="1945" priority="2047">
      <formula>IF(RIGHT(TEXT(Y1036,"0.#"),1)=".",FALSE,TRUE)</formula>
    </cfRule>
    <cfRule type="expression" dxfId="1944" priority="2048">
      <formula>IF(RIGHT(TEXT(Y1036,"0.#"),1)=".",TRUE,FALSE)</formula>
    </cfRule>
  </conditionalFormatting>
  <conditionalFormatting sqref="AL1071:AO1098">
    <cfRule type="expression" dxfId="1943" priority="2043">
      <formula>IF(AND(AL1071&gt;=0, RIGHT(TEXT(AL1071,"0.#"),1)&lt;&gt;"."),TRUE,FALSE)</formula>
    </cfRule>
    <cfRule type="expression" dxfId="1942" priority="2044">
      <formula>IF(AND(AL1071&gt;=0, RIGHT(TEXT(AL1071,"0.#"),1)="."),TRUE,FALSE)</formula>
    </cfRule>
    <cfRule type="expression" dxfId="1941" priority="2045">
      <formula>IF(AND(AL1071&lt;0, RIGHT(TEXT(AL1071,"0.#"),1)&lt;&gt;"."),TRUE,FALSE)</formula>
    </cfRule>
    <cfRule type="expression" dxfId="1940" priority="2046">
      <formula>IF(AND(AL1071&lt;0, RIGHT(TEXT(AL1071,"0.#"),1)="."),TRUE,FALSE)</formula>
    </cfRule>
  </conditionalFormatting>
  <conditionalFormatting sqref="Y1071:Y1098">
    <cfRule type="expression" dxfId="1939" priority="2041">
      <formula>IF(RIGHT(TEXT(Y1071,"0.#"),1)=".",FALSE,TRUE)</formula>
    </cfRule>
    <cfRule type="expression" dxfId="1938" priority="2042">
      <formula>IF(RIGHT(TEXT(Y1071,"0.#"),1)=".",TRUE,FALSE)</formula>
    </cfRule>
  </conditionalFormatting>
  <conditionalFormatting sqref="AL1069:AO1070">
    <cfRule type="expression" dxfId="1937" priority="2037">
      <formula>IF(AND(AL1069&gt;=0, RIGHT(TEXT(AL1069,"0.#"),1)&lt;&gt;"."),TRUE,FALSE)</formula>
    </cfRule>
    <cfRule type="expression" dxfId="1936" priority="2038">
      <formula>IF(AND(AL1069&gt;=0, RIGHT(TEXT(AL1069,"0.#"),1)="."),TRUE,FALSE)</formula>
    </cfRule>
    <cfRule type="expression" dxfId="1935" priority="2039">
      <formula>IF(AND(AL1069&lt;0, RIGHT(TEXT(AL1069,"0.#"),1)&lt;&gt;"."),TRUE,FALSE)</formula>
    </cfRule>
    <cfRule type="expression" dxfId="1934" priority="2040">
      <formula>IF(AND(AL1069&lt;0, RIGHT(TEXT(AL1069,"0.#"),1)="."),TRUE,FALSE)</formula>
    </cfRule>
  </conditionalFormatting>
  <conditionalFormatting sqref="Y1069:Y1070">
    <cfRule type="expression" dxfId="1933" priority="2035">
      <formula>IF(RIGHT(TEXT(Y1069,"0.#"),1)=".",FALSE,TRUE)</formula>
    </cfRule>
    <cfRule type="expression" dxfId="1932" priority="2036">
      <formula>IF(RIGHT(TEXT(Y1069,"0.#"),1)=".",TRUE,FALSE)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 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P29:AC29">
    <cfRule type="expression" dxfId="739" priority="45">
      <formula>IF(RIGHT(TEXT(P29,"0.#"),1)=".",FALSE,TRUE)</formula>
    </cfRule>
    <cfRule type="expression" dxfId="738" priority="46">
      <formula>IF(RIGHT(TEXT(P29,"0.#"),1)=".",TRUE,FALSE)</formula>
    </cfRule>
  </conditionalFormatting>
  <conditionalFormatting sqref="Y782">
    <cfRule type="expression" dxfId="737" priority="41">
      <formula>IF(RIGHT(TEXT(Y782,"0.#"),1)=".",FALSE,TRUE)</formula>
    </cfRule>
    <cfRule type="expression" dxfId="736" priority="42">
      <formula>IF(RIGHT(TEXT(Y782,"0.#"),1)=".",TRUE,FALSE)</formula>
    </cfRule>
  </conditionalFormatting>
  <conditionalFormatting sqref="AU782">
    <cfRule type="expression" dxfId="735" priority="39">
      <formula>IF(RIGHT(TEXT(AU782,"0.#"),1)=".",FALSE,TRUE)</formula>
    </cfRule>
    <cfRule type="expression" dxfId="734" priority="40">
      <formula>IF(RIGHT(TEXT(AU782,"0.#"),1)=".",TRUE,FALSE)</formula>
    </cfRule>
  </conditionalFormatting>
  <conditionalFormatting sqref="Y795">
    <cfRule type="expression" dxfId="733" priority="37">
      <formula>IF(RIGHT(TEXT(Y795,"0.#"),1)=".",FALSE,TRUE)</formula>
    </cfRule>
    <cfRule type="expression" dxfId="732" priority="38">
      <formula>IF(RIGHT(TEXT(Y795,"0.#"),1)=".",TRUE,FALSE)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Y838">
    <cfRule type="expression" dxfId="727" priority="31">
      <formula>IF(RIGHT(TEXT(Y838,"0.#"),1)=".",FALSE,TRUE)</formula>
    </cfRule>
    <cfRule type="expression" dxfId="726" priority="32">
      <formula>IF(RIGHT(TEXT(Y838,"0.#"),1)=".",TRUE,FALSE)</formula>
    </cfRule>
  </conditionalFormatting>
  <conditionalFormatting sqref="AL873:AO880">
    <cfRule type="expression" dxfId="725" priority="27">
      <formula>IF(AND(AL873&gt;=0, RIGHT(TEXT(AL873,"0.#"),1)&lt;&gt;"."),TRUE,FALSE)</formula>
    </cfRule>
    <cfRule type="expression" dxfId="724" priority="28">
      <formula>IF(AND(AL873&gt;=0, RIGHT(TEXT(AL873,"0.#"),1)="."),TRUE,FALSE)</formula>
    </cfRule>
    <cfRule type="expression" dxfId="723" priority="29">
      <formula>IF(AND(AL873&lt;0, RIGHT(TEXT(AL873,"0.#"),1)&lt;&gt;"."),TRUE,FALSE)</formula>
    </cfRule>
    <cfRule type="expression" dxfId="722" priority="30">
      <formula>IF(AND(AL873&lt;0, RIGHT(TEXT(AL873,"0.#"),1)="."),TRUE,FALSE)</formula>
    </cfRule>
  </conditionalFormatting>
  <conditionalFormatting sqref="Y873:Y880">
    <cfRule type="expression" dxfId="721" priority="25">
      <formula>IF(RIGHT(TEXT(Y873,"0.#"),1)=".",FALSE,TRUE)</formula>
    </cfRule>
    <cfRule type="expression" dxfId="720" priority="26">
      <formula>IF(RIGHT(TEXT(Y873,"0.#"),1)=".",TRUE,FALSE)</formula>
    </cfRule>
  </conditionalFormatting>
  <conditionalFormatting sqref="AL871:AO872">
    <cfRule type="expression" dxfId="719" priority="21">
      <formula>IF(AND(AL871&gt;=0, RIGHT(TEXT(AL871,"0.#"),1)&lt;&gt;"."),TRUE,FALSE)</formula>
    </cfRule>
    <cfRule type="expression" dxfId="718" priority="22">
      <formula>IF(AND(AL871&gt;=0, RIGHT(TEXT(AL871,"0.#"),1)="."),TRUE,FALSE)</formula>
    </cfRule>
    <cfRule type="expression" dxfId="717" priority="23">
      <formula>IF(AND(AL871&lt;0, RIGHT(TEXT(AL871,"0.#"),1)&lt;&gt;"."),TRUE,FALSE)</formula>
    </cfRule>
    <cfRule type="expression" dxfId="716" priority="24">
      <formula>IF(AND(AL871&lt;0, RIGHT(TEXT(AL871,"0.#"),1)="."),TRUE,FALSE)</formula>
    </cfRule>
  </conditionalFormatting>
  <conditionalFormatting sqref="Y871:Y872">
    <cfRule type="expression" dxfId="715" priority="19">
      <formula>IF(RIGHT(TEXT(Y871,"0.#"),1)=".",FALSE,TRUE)</formula>
    </cfRule>
    <cfRule type="expression" dxfId="714" priority="20">
      <formula>IF(RIGHT(TEXT(Y871,"0.#"),1)=".",TRUE,FALSE)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AL904:AO904">
    <cfRule type="expression" dxfId="711" priority="15">
      <formula>IF(AND(AL904&gt;=0, RIGHT(TEXT(AL904,"0.#"),1)&lt;&gt;"."),TRUE,FALSE)</formula>
    </cfRule>
    <cfRule type="expression" dxfId="710" priority="16">
      <formula>IF(AND(AL904&gt;=0, RIGHT(TEXT(AL904,"0.#"),1)="."),TRUE,FALSE)</formula>
    </cfRule>
    <cfRule type="expression" dxfId="709" priority="17">
      <formula>IF(AND(AL904&lt;0, RIGHT(TEXT(AL904,"0.#"),1)&lt;&gt;"."),TRUE,FALSE)</formula>
    </cfRule>
    <cfRule type="expression" dxfId="708" priority="18">
      <formula>IF(AND(AL904&lt;0, RIGHT(TEXT(AL904,"0.#"),1)="."),TRUE,FALSE)</formula>
    </cfRule>
  </conditionalFormatting>
  <conditionalFormatting sqref="AU40">
    <cfRule type="expression" dxfId="707" priority="11">
      <formula>IF(RIGHT(TEXT(AU40,"0.#"),1)=".",FALSE,TRUE)</formula>
    </cfRule>
    <cfRule type="expression" dxfId="706" priority="12">
      <formula>IF(RIGHT(TEXT(AU40,"0.#"),1)=".",TRUE,FALSE)</formula>
    </cfRule>
  </conditionalFormatting>
  <conditionalFormatting sqref="AE134:AE135 AI134:AI135 AM134:AM135 AQ134:AQ135 AU134:AU135">
    <cfRule type="expression" dxfId="705" priority="9">
      <formula>IF(RIGHT(TEXT(AE134,"0.#"),1)=".",FALSE,TRUE)</formula>
    </cfRule>
    <cfRule type="expression" dxfId="704" priority="10">
      <formula>IF(RIGHT(TEXT(AE134,"0.#"),1)=".",TRUE,FALSE)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5" sqref="U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9" t="s">
        <v>352</v>
      </c>
      <c r="B2" s="530"/>
      <c r="C2" s="530"/>
      <c r="D2" s="530"/>
      <c r="E2" s="530"/>
      <c r="F2" s="531"/>
      <c r="G2" s="814" t="s">
        <v>146</v>
      </c>
      <c r="H2" s="799"/>
      <c r="I2" s="799"/>
      <c r="J2" s="799"/>
      <c r="K2" s="799"/>
      <c r="L2" s="799"/>
      <c r="M2" s="799"/>
      <c r="N2" s="799"/>
      <c r="O2" s="800"/>
      <c r="P2" s="798" t="s">
        <v>59</v>
      </c>
      <c r="Q2" s="799"/>
      <c r="R2" s="799"/>
      <c r="S2" s="799"/>
      <c r="T2" s="799"/>
      <c r="U2" s="799"/>
      <c r="V2" s="799"/>
      <c r="W2" s="799"/>
      <c r="X2" s="800"/>
      <c r="Y2" s="1022"/>
      <c r="Z2" s="416"/>
      <c r="AA2" s="417"/>
      <c r="AB2" s="1026" t="s">
        <v>11</v>
      </c>
      <c r="AC2" s="1027"/>
      <c r="AD2" s="1028"/>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29"/>
      <c r="B3" s="530"/>
      <c r="C3" s="530"/>
      <c r="D3" s="530"/>
      <c r="E3" s="530"/>
      <c r="F3" s="531"/>
      <c r="G3" s="584"/>
      <c r="H3" s="383"/>
      <c r="I3" s="383"/>
      <c r="J3" s="383"/>
      <c r="K3" s="383"/>
      <c r="L3" s="383"/>
      <c r="M3" s="383"/>
      <c r="N3" s="383"/>
      <c r="O3" s="585"/>
      <c r="P3" s="597"/>
      <c r="Q3" s="383"/>
      <c r="R3" s="383"/>
      <c r="S3" s="383"/>
      <c r="T3" s="383"/>
      <c r="U3" s="383"/>
      <c r="V3" s="383"/>
      <c r="W3" s="383"/>
      <c r="X3" s="585"/>
      <c r="Y3" s="1023"/>
      <c r="Z3" s="1024"/>
      <c r="AA3" s="1025"/>
      <c r="AB3" s="1029"/>
      <c r="AC3" s="1030"/>
      <c r="AD3" s="103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32"/>
      <c r="B4" s="530"/>
      <c r="C4" s="530"/>
      <c r="D4" s="530"/>
      <c r="E4" s="530"/>
      <c r="F4" s="531"/>
      <c r="G4" s="557"/>
      <c r="H4" s="1032"/>
      <c r="I4" s="1032"/>
      <c r="J4" s="1032"/>
      <c r="K4" s="1032"/>
      <c r="L4" s="1032"/>
      <c r="M4" s="1032"/>
      <c r="N4" s="1032"/>
      <c r="O4" s="1033"/>
      <c r="P4" s="165"/>
      <c r="Q4" s="1040"/>
      <c r="R4" s="1040"/>
      <c r="S4" s="1040"/>
      <c r="T4" s="1040"/>
      <c r="U4" s="1040"/>
      <c r="V4" s="1040"/>
      <c r="W4" s="1040"/>
      <c r="X4" s="1041"/>
      <c r="Y4" s="1018" t="s">
        <v>12</v>
      </c>
      <c r="Z4" s="1019"/>
      <c r="AA4" s="1020"/>
      <c r="AB4" s="568"/>
      <c r="AC4" s="1021"/>
      <c r="AD4" s="102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3"/>
      <c r="B5" s="534"/>
      <c r="C5" s="534"/>
      <c r="D5" s="534"/>
      <c r="E5" s="534"/>
      <c r="F5" s="535"/>
      <c r="G5" s="1034"/>
      <c r="H5" s="1035"/>
      <c r="I5" s="1035"/>
      <c r="J5" s="1035"/>
      <c r="K5" s="1035"/>
      <c r="L5" s="1035"/>
      <c r="M5" s="1035"/>
      <c r="N5" s="1035"/>
      <c r="O5" s="1036"/>
      <c r="P5" s="1042"/>
      <c r="Q5" s="1042"/>
      <c r="R5" s="1042"/>
      <c r="S5" s="1042"/>
      <c r="T5" s="1042"/>
      <c r="U5" s="1042"/>
      <c r="V5" s="1042"/>
      <c r="W5" s="1042"/>
      <c r="X5" s="1043"/>
      <c r="Y5" s="307" t="s">
        <v>54</v>
      </c>
      <c r="Z5" s="1015"/>
      <c r="AA5" s="1016"/>
      <c r="AB5" s="539"/>
      <c r="AC5" s="1017"/>
      <c r="AD5" s="101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3"/>
      <c r="B6" s="534"/>
      <c r="C6" s="534"/>
      <c r="D6" s="534"/>
      <c r="E6" s="534"/>
      <c r="F6" s="535"/>
      <c r="G6" s="1037"/>
      <c r="H6" s="1038"/>
      <c r="I6" s="1038"/>
      <c r="J6" s="1038"/>
      <c r="K6" s="1038"/>
      <c r="L6" s="1038"/>
      <c r="M6" s="1038"/>
      <c r="N6" s="1038"/>
      <c r="O6" s="1039"/>
      <c r="P6" s="1044"/>
      <c r="Q6" s="1044"/>
      <c r="R6" s="1044"/>
      <c r="S6" s="1044"/>
      <c r="T6" s="1044"/>
      <c r="U6" s="1044"/>
      <c r="V6" s="1044"/>
      <c r="W6" s="1044"/>
      <c r="X6" s="1045"/>
      <c r="Y6" s="1046" t="s">
        <v>13</v>
      </c>
      <c r="Z6" s="1015"/>
      <c r="AA6" s="1016"/>
      <c r="AB6" s="478" t="s">
        <v>182</v>
      </c>
      <c r="AC6" s="1047"/>
      <c r="AD6" s="104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5" t="s">
        <v>383</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9" t="s">
        <v>352</v>
      </c>
      <c r="B9" s="530"/>
      <c r="C9" s="530"/>
      <c r="D9" s="530"/>
      <c r="E9" s="530"/>
      <c r="F9" s="531"/>
      <c r="G9" s="814" t="s">
        <v>146</v>
      </c>
      <c r="H9" s="799"/>
      <c r="I9" s="799"/>
      <c r="J9" s="799"/>
      <c r="K9" s="799"/>
      <c r="L9" s="799"/>
      <c r="M9" s="799"/>
      <c r="N9" s="799"/>
      <c r="O9" s="800"/>
      <c r="P9" s="798" t="s">
        <v>59</v>
      </c>
      <c r="Q9" s="799"/>
      <c r="R9" s="799"/>
      <c r="S9" s="799"/>
      <c r="T9" s="799"/>
      <c r="U9" s="799"/>
      <c r="V9" s="799"/>
      <c r="W9" s="799"/>
      <c r="X9" s="800"/>
      <c r="Y9" s="1022"/>
      <c r="Z9" s="416"/>
      <c r="AA9" s="417"/>
      <c r="AB9" s="1026" t="s">
        <v>11</v>
      </c>
      <c r="AC9" s="1027"/>
      <c r="AD9" s="1028"/>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29"/>
      <c r="B10" s="530"/>
      <c r="C10" s="530"/>
      <c r="D10" s="530"/>
      <c r="E10" s="530"/>
      <c r="F10" s="531"/>
      <c r="G10" s="584"/>
      <c r="H10" s="383"/>
      <c r="I10" s="383"/>
      <c r="J10" s="383"/>
      <c r="K10" s="383"/>
      <c r="L10" s="383"/>
      <c r="M10" s="383"/>
      <c r="N10" s="383"/>
      <c r="O10" s="585"/>
      <c r="P10" s="597"/>
      <c r="Q10" s="383"/>
      <c r="R10" s="383"/>
      <c r="S10" s="383"/>
      <c r="T10" s="383"/>
      <c r="U10" s="383"/>
      <c r="V10" s="383"/>
      <c r="W10" s="383"/>
      <c r="X10" s="585"/>
      <c r="Y10" s="1023"/>
      <c r="Z10" s="1024"/>
      <c r="AA10" s="1025"/>
      <c r="AB10" s="1029"/>
      <c r="AC10" s="1030"/>
      <c r="AD10" s="103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32"/>
      <c r="B11" s="530"/>
      <c r="C11" s="530"/>
      <c r="D11" s="530"/>
      <c r="E11" s="530"/>
      <c r="F11" s="531"/>
      <c r="G11" s="557"/>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8"/>
      <c r="AC11" s="1021"/>
      <c r="AD11" s="102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3"/>
      <c r="B12" s="534"/>
      <c r="C12" s="534"/>
      <c r="D12" s="534"/>
      <c r="E12" s="534"/>
      <c r="F12" s="535"/>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9"/>
      <c r="AC12" s="1017"/>
      <c r="AD12" s="101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4"/>
      <c r="B13" s="665"/>
      <c r="C13" s="665"/>
      <c r="D13" s="665"/>
      <c r="E13" s="665"/>
      <c r="F13" s="666"/>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8" t="s">
        <v>182</v>
      </c>
      <c r="AC13" s="1047"/>
      <c r="AD13" s="104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5" t="s">
        <v>383</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9" t="s">
        <v>352</v>
      </c>
      <c r="B16" s="530"/>
      <c r="C16" s="530"/>
      <c r="D16" s="530"/>
      <c r="E16" s="530"/>
      <c r="F16" s="531"/>
      <c r="G16" s="814" t="s">
        <v>146</v>
      </c>
      <c r="H16" s="799"/>
      <c r="I16" s="799"/>
      <c r="J16" s="799"/>
      <c r="K16" s="799"/>
      <c r="L16" s="799"/>
      <c r="M16" s="799"/>
      <c r="N16" s="799"/>
      <c r="O16" s="800"/>
      <c r="P16" s="798" t="s">
        <v>59</v>
      </c>
      <c r="Q16" s="799"/>
      <c r="R16" s="799"/>
      <c r="S16" s="799"/>
      <c r="T16" s="799"/>
      <c r="U16" s="799"/>
      <c r="V16" s="799"/>
      <c r="W16" s="799"/>
      <c r="X16" s="800"/>
      <c r="Y16" s="1022"/>
      <c r="Z16" s="416"/>
      <c r="AA16" s="417"/>
      <c r="AB16" s="1026" t="s">
        <v>11</v>
      </c>
      <c r="AC16" s="1027"/>
      <c r="AD16" s="1028"/>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29"/>
      <c r="B17" s="530"/>
      <c r="C17" s="530"/>
      <c r="D17" s="530"/>
      <c r="E17" s="530"/>
      <c r="F17" s="531"/>
      <c r="G17" s="584"/>
      <c r="H17" s="383"/>
      <c r="I17" s="383"/>
      <c r="J17" s="383"/>
      <c r="K17" s="383"/>
      <c r="L17" s="383"/>
      <c r="M17" s="383"/>
      <c r="N17" s="383"/>
      <c r="O17" s="585"/>
      <c r="P17" s="597"/>
      <c r="Q17" s="383"/>
      <c r="R17" s="383"/>
      <c r="S17" s="383"/>
      <c r="T17" s="383"/>
      <c r="U17" s="383"/>
      <c r="V17" s="383"/>
      <c r="W17" s="383"/>
      <c r="X17" s="585"/>
      <c r="Y17" s="1023"/>
      <c r="Z17" s="1024"/>
      <c r="AA17" s="1025"/>
      <c r="AB17" s="1029"/>
      <c r="AC17" s="1030"/>
      <c r="AD17" s="103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32"/>
      <c r="B18" s="530"/>
      <c r="C18" s="530"/>
      <c r="D18" s="530"/>
      <c r="E18" s="530"/>
      <c r="F18" s="531"/>
      <c r="G18" s="557"/>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8"/>
      <c r="AC18" s="1021"/>
      <c r="AD18" s="102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3"/>
      <c r="B19" s="534"/>
      <c r="C19" s="534"/>
      <c r="D19" s="534"/>
      <c r="E19" s="534"/>
      <c r="F19" s="535"/>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9"/>
      <c r="AC19" s="1017"/>
      <c r="AD19" s="101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4"/>
      <c r="B20" s="665"/>
      <c r="C20" s="665"/>
      <c r="D20" s="665"/>
      <c r="E20" s="665"/>
      <c r="F20" s="666"/>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8" t="s">
        <v>182</v>
      </c>
      <c r="AC20" s="1047"/>
      <c r="AD20" s="104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5" t="s">
        <v>383</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9" t="s">
        <v>352</v>
      </c>
      <c r="B23" s="530"/>
      <c r="C23" s="530"/>
      <c r="D23" s="530"/>
      <c r="E23" s="530"/>
      <c r="F23" s="531"/>
      <c r="G23" s="814" t="s">
        <v>146</v>
      </c>
      <c r="H23" s="799"/>
      <c r="I23" s="799"/>
      <c r="J23" s="799"/>
      <c r="K23" s="799"/>
      <c r="L23" s="799"/>
      <c r="M23" s="799"/>
      <c r="N23" s="799"/>
      <c r="O23" s="800"/>
      <c r="P23" s="798" t="s">
        <v>59</v>
      </c>
      <c r="Q23" s="799"/>
      <c r="R23" s="799"/>
      <c r="S23" s="799"/>
      <c r="T23" s="799"/>
      <c r="U23" s="799"/>
      <c r="V23" s="799"/>
      <c r="W23" s="799"/>
      <c r="X23" s="800"/>
      <c r="Y23" s="1022"/>
      <c r="Z23" s="416"/>
      <c r="AA23" s="417"/>
      <c r="AB23" s="1026" t="s">
        <v>11</v>
      </c>
      <c r="AC23" s="1027"/>
      <c r="AD23" s="1028"/>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29"/>
      <c r="B24" s="530"/>
      <c r="C24" s="530"/>
      <c r="D24" s="530"/>
      <c r="E24" s="530"/>
      <c r="F24" s="531"/>
      <c r="G24" s="584"/>
      <c r="H24" s="383"/>
      <c r="I24" s="383"/>
      <c r="J24" s="383"/>
      <c r="K24" s="383"/>
      <c r="L24" s="383"/>
      <c r="M24" s="383"/>
      <c r="N24" s="383"/>
      <c r="O24" s="585"/>
      <c r="P24" s="597"/>
      <c r="Q24" s="383"/>
      <c r="R24" s="383"/>
      <c r="S24" s="383"/>
      <c r="T24" s="383"/>
      <c r="U24" s="383"/>
      <c r="V24" s="383"/>
      <c r="W24" s="383"/>
      <c r="X24" s="585"/>
      <c r="Y24" s="1023"/>
      <c r="Z24" s="1024"/>
      <c r="AA24" s="1025"/>
      <c r="AB24" s="1029"/>
      <c r="AC24" s="1030"/>
      <c r="AD24" s="103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32"/>
      <c r="B25" s="530"/>
      <c r="C25" s="530"/>
      <c r="D25" s="530"/>
      <c r="E25" s="530"/>
      <c r="F25" s="531"/>
      <c r="G25" s="557"/>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8"/>
      <c r="AC25" s="1021"/>
      <c r="AD25" s="102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3"/>
      <c r="B26" s="534"/>
      <c r="C26" s="534"/>
      <c r="D26" s="534"/>
      <c r="E26" s="534"/>
      <c r="F26" s="535"/>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9"/>
      <c r="AC26" s="1017"/>
      <c r="AD26" s="101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4"/>
      <c r="B27" s="665"/>
      <c r="C27" s="665"/>
      <c r="D27" s="665"/>
      <c r="E27" s="665"/>
      <c r="F27" s="666"/>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8" t="s">
        <v>182</v>
      </c>
      <c r="AC27" s="1047"/>
      <c r="AD27" s="104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5" t="s">
        <v>383</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9" t="s">
        <v>352</v>
      </c>
      <c r="B30" s="530"/>
      <c r="C30" s="530"/>
      <c r="D30" s="530"/>
      <c r="E30" s="530"/>
      <c r="F30" s="531"/>
      <c r="G30" s="814" t="s">
        <v>146</v>
      </c>
      <c r="H30" s="799"/>
      <c r="I30" s="799"/>
      <c r="J30" s="799"/>
      <c r="K30" s="799"/>
      <c r="L30" s="799"/>
      <c r="M30" s="799"/>
      <c r="N30" s="799"/>
      <c r="O30" s="800"/>
      <c r="P30" s="798" t="s">
        <v>59</v>
      </c>
      <c r="Q30" s="799"/>
      <c r="R30" s="799"/>
      <c r="S30" s="799"/>
      <c r="T30" s="799"/>
      <c r="U30" s="799"/>
      <c r="V30" s="799"/>
      <c r="W30" s="799"/>
      <c r="X30" s="800"/>
      <c r="Y30" s="1022"/>
      <c r="Z30" s="416"/>
      <c r="AA30" s="417"/>
      <c r="AB30" s="1026" t="s">
        <v>11</v>
      </c>
      <c r="AC30" s="1027"/>
      <c r="AD30" s="1028"/>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1023"/>
      <c r="Z31" s="1024"/>
      <c r="AA31" s="1025"/>
      <c r="AB31" s="1029"/>
      <c r="AC31" s="1030"/>
      <c r="AD31" s="103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32"/>
      <c r="B32" s="530"/>
      <c r="C32" s="530"/>
      <c r="D32" s="530"/>
      <c r="E32" s="530"/>
      <c r="F32" s="531"/>
      <c r="G32" s="557"/>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8"/>
      <c r="AC32" s="1021"/>
      <c r="AD32" s="102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3"/>
      <c r="B33" s="534"/>
      <c r="C33" s="534"/>
      <c r="D33" s="534"/>
      <c r="E33" s="534"/>
      <c r="F33" s="535"/>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9"/>
      <c r="AC33" s="1017"/>
      <c r="AD33" s="101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4"/>
      <c r="B34" s="665"/>
      <c r="C34" s="665"/>
      <c r="D34" s="665"/>
      <c r="E34" s="665"/>
      <c r="F34" s="666"/>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8" t="s">
        <v>182</v>
      </c>
      <c r="AC34" s="1047"/>
      <c r="AD34" s="104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5" t="s">
        <v>383</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9" t="s">
        <v>352</v>
      </c>
      <c r="B37" s="530"/>
      <c r="C37" s="530"/>
      <c r="D37" s="530"/>
      <c r="E37" s="530"/>
      <c r="F37" s="531"/>
      <c r="G37" s="814" t="s">
        <v>146</v>
      </c>
      <c r="H37" s="799"/>
      <c r="I37" s="799"/>
      <c r="J37" s="799"/>
      <c r="K37" s="799"/>
      <c r="L37" s="799"/>
      <c r="M37" s="799"/>
      <c r="N37" s="799"/>
      <c r="O37" s="800"/>
      <c r="P37" s="798" t="s">
        <v>59</v>
      </c>
      <c r="Q37" s="799"/>
      <c r="R37" s="799"/>
      <c r="S37" s="799"/>
      <c r="T37" s="799"/>
      <c r="U37" s="799"/>
      <c r="V37" s="799"/>
      <c r="W37" s="799"/>
      <c r="X37" s="800"/>
      <c r="Y37" s="1022"/>
      <c r="Z37" s="416"/>
      <c r="AA37" s="417"/>
      <c r="AB37" s="1026" t="s">
        <v>11</v>
      </c>
      <c r="AC37" s="1027"/>
      <c r="AD37" s="1028"/>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1023"/>
      <c r="Z38" s="1024"/>
      <c r="AA38" s="1025"/>
      <c r="AB38" s="1029"/>
      <c r="AC38" s="1030"/>
      <c r="AD38" s="103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32"/>
      <c r="B39" s="530"/>
      <c r="C39" s="530"/>
      <c r="D39" s="530"/>
      <c r="E39" s="530"/>
      <c r="F39" s="531"/>
      <c r="G39" s="557"/>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8"/>
      <c r="AC39" s="1021"/>
      <c r="AD39" s="102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3"/>
      <c r="B40" s="534"/>
      <c r="C40" s="534"/>
      <c r="D40" s="534"/>
      <c r="E40" s="534"/>
      <c r="F40" s="535"/>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9"/>
      <c r="AC40" s="1017"/>
      <c r="AD40" s="101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4"/>
      <c r="B41" s="665"/>
      <c r="C41" s="665"/>
      <c r="D41" s="665"/>
      <c r="E41" s="665"/>
      <c r="F41" s="666"/>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8" t="s">
        <v>182</v>
      </c>
      <c r="AC41" s="1047"/>
      <c r="AD41" s="104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9" t="s">
        <v>352</v>
      </c>
      <c r="B44" s="530"/>
      <c r="C44" s="530"/>
      <c r="D44" s="530"/>
      <c r="E44" s="530"/>
      <c r="F44" s="531"/>
      <c r="G44" s="814" t="s">
        <v>146</v>
      </c>
      <c r="H44" s="799"/>
      <c r="I44" s="799"/>
      <c r="J44" s="799"/>
      <c r="K44" s="799"/>
      <c r="L44" s="799"/>
      <c r="M44" s="799"/>
      <c r="N44" s="799"/>
      <c r="O44" s="800"/>
      <c r="P44" s="798" t="s">
        <v>59</v>
      </c>
      <c r="Q44" s="799"/>
      <c r="R44" s="799"/>
      <c r="S44" s="799"/>
      <c r="T44" s="799"/>
      <c r="U44" s="799"/>
      <c r="V44" s="799"/>
      <c r="W44" s="799"/>
      <c r="X44" s="800"/>
      <c r="Y44" s="1022"/>
      <c r="Z44" s="416"/>
      <c r="AA44" s="417"/>
      <c r="AB44" s="1026" t="s">
        <v>11</v>
      </c>
      <c r="AC44" s="1027"/>
      <c r="AD44" s="1028"/>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1023"/>
      <c r="Z45" s="1024"/>
      <c r="AA45" s="1025"/>
      <c r="AB45" s="1029"/>
      <c r="AC45" s="1030"/>
      <c r="AD45" s="103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32"/>
      <c r="B46" s="530"/>
      <c r="C46" s="530"/>
      <c r="D46" s="530"/>
      <c r="E46" s="530"/>
      <c r="F46" s="531"/>
      <c r="G46" s="557"/>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8"/>
      <c r="AC46" s="1021"/>
      <c r="AD46" s="102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3"/>
      <c r="B47" s="534"/>
      <c r="C47" s="534"/>
      <c r="D47" s="534"/>
      <c r="E47" s="534"/>
      <c r="F47" s="535"/>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9"/>
      <c r="AC47" s="1017"/>
      <c r="AD47" s="101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4"/>
      <c r="B48" s="665"/>
      <c r="C48" s="665"/>
      <c r="D48" s="665"/>
      <c r="E48" s="665"/>
      <c r="F48" s="666"/>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8" t="s">
        <v>182</v>
      </c>
      <c r="AC48" s="1047"/>
      <c r="AD48" s="104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9" t="s">
        <v>352</v>
      </c>
      <c r="B51" s="530"/>
      <c r="C51" s="530"/>
      <c r="D51" s="530"/>
      <c r="E51" s="530"/>
      <c r="F51" s="531"/>
      <c r="G51" s="814" t="s">
        <v>146</v>
      </c>
      <c r="H51" s="799"/>
      <c r="I51" s="799"/>
      <c r="J51" s="799"/>
      <c r="K51" s="799"/>
      <c r="L51" s="799"/>
      <c r="M51" s="799"/>
      <c r="N51" s="799"/>
      <c r="O51" s="800"/>
      <c r="P51" s="798" t="s">
        <v>59</v>
      </c>
      <c r="Q51" s="799"/>
      <c r="R51" s="799"/>
      <c r="S51" s="799"/>
      <c r="T51" s="799"/>
      <c r="U51" s="799"/>
      <c r="V51" s="799"/>
      <c r="W51" s="799"/>
      <c r="X51" s="800"/>
      <c r="Y51" s="1022"/>
      <c r="Z51" s="416"/>
      <c r="AA51" s="417"/>
      <c r="AB51" s="372" t="s">
        <v>11</v>
      </c>
      <c r="AC51" s="1027"/>
      <c r="AD51" s="1028"/>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1023"/>
      <c r="Z52" s="1024"/>
      <c r="AA52" s="1025"/>
      <c r="AB52" s="1029"/>
      <c r="AC52" s="1030"/>
      <c r="AD52" s="103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32"/>
      <c r="B53" s="530"/>
      <c r="C53" s="530"/>
      <c r="D53" s="530"/>
      <c r="E53" s="530"/>
      <c r="F53" s="531"/>
      <c r="G53" s="557"/>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8"/>
      <c r="AC53" s="1021"/>
      <c r="AD53" s="102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3"/>
      <c r="B54" s="534"/>
      <c r="C54" s="534"/>
      <c r="D54" s="534"/>
      <c r="E54" s="534"/>
      <c r="F54" s="535"/>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9"/>
      <c r="AC54" s="1017"/>
      <c r="AD54" s="101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4"/>
      <c r="B55" s="665"/>
      <c r="C55" s="665"/>
      <c r="D55" s="665"/>
      <c r="E55" s="665"/>
      <c r="F55" s="666"/>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8" t="s">
        <v>182</v>
      </c>
      <c r="AC55" s="1047"/>
      <c r="AD55" s="104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9" t="s">
        <v>352</v>
      </c>
      <c r="B58" s="530"/>
      <c r="C58" s="530"/>
      <c r="D58" s="530"/>
      <c r="E58" s="530"/>
      <c r="F58" s="531"/>
      <c r="G58" s="814" t="s">
        <v>146</v>
      </c>
      <c r="H58" s="799"/>
      <c r="I58" s="799"/>
      <c r="J58" s="799"/>
      <c r="K58" s="799"/>
      <c r="L58" s="799"/>
      <c r="M58" s="799"/>
      <c r="N58" s="799"/>
      <c r="O58" s="800"/>
      <c r="P58" s="798" t="s">
        <v>59</v>
      </c>
      <c r="Q58" s="799"/>
      <c r="R58" s="799"/>
      <c r="S58" s="799"/>
      <c r="T58" s="799"/>
      <c r="U58" s="799"/>
      <c r="V58" s="799"/>
      <c r="W58" s="799"/>
      <c r="X58" s="800"/>
      <c r="Y58" s="1022"/>
      <c r="Z58" s="416"/>
      <c r="AA58" s="417"/>
      <c r="AB58" s="1026" t="s">
        <v>11</v>
      </c>
      <c r="AC58" s="1027"/>
      <c r="AD58" s="1028"/>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1023"/>
      <c r="Z59" s="1024"/>
      <c r="AA59" s="1025"/>
      <c r="AB59" s="1029"/>
      <c r="AC59" s="1030"/>
      <c r="AD59" s="103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32"/>
      <c r="B60" s="530"/>
      <c r="C60" s="530"/>
      <c r="D60" s="530"/>
      <c r="E60" s="530"/>
      <c r="F60" s="531"/>
      <c r="G60" s="557"/>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8"/>
      <c r="AC60" s="1021"/>
      <c r="AD60" s="102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3"/>
      <c r="B61" s="534"/>
      <c r="C61" s="534"/>
      <c r="D61" s="534"/>
      <c r="E61" s="534"/>
      <c r="F61" s="535"/>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9"/>
      <c r="AC61" s="1017"/>
      <c r="AD61" s="101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4"/>
      <c r="B62" s="665"/>
      <c r="C62" s="665"/>
      <c r="D62" s="665"/>
      <c r="E62" s="665"/>
      <c r="F62" s="666"/>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8" t="s">
        <v>182</v>
      </c>
      <c r="AC62" s="1047"/>
      <c r="AD62" s="104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9" t="s">
        <v>352</v>
      </c>
      <c r="B65" s="530"/>
      <c r="C65" s="530"/>
      <c r="D65" s="530"/>
      <c r="E65" s="530"/>
      <c r="F65" s="531"/>
      <c r="G65" s="814" t="s">
        <v>146</v>
      </c>
      <c r="H65" s="799"/>
      <c r="I65" s="799"/>
      <c r="J65" s="799"/>
      <c r="K65" s="799"/>
      <c r="L65" s="799"/>
      <c r="M65" s="799"/>
      <c r="N65" s="799"/>
      <c r="O65" s="800"/>
      <c r="P65" s="798" t="s">
        <v>59</v>
      </c>
      <c r="Q65" s="799"/>
      <c r="R65" s="799"/>
      <c r="S65" s="799"/>
      <c r="T65" s="799"/>
      <c r="U65" s="799"/>
      <c r="V65" s="799"/>
      <c r="W65" s="799"/>
      <c r="X65" s="800"/>
      <c r="Y65" s="1022"/>
      <c r="Z65" s="416"/>
      <c r="AA65" s="417"/>
      <c r="AB65" s="1026" t="s">
        <v>11</v>
      </c>
      <c r="AC65" s="1027"/>
      <c r="AD65" s="1028"/>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29"/>
      <c r="B66" s="530"/>
      <c r="C66" s="530"/>
      <c r="D66" s="530"/>
      <c r="E66" s="530"/>
      <c r="F66" s="531"/>
      <c r="G66" s="584"/>
      <c r="H66" s="383"/>
      <c r="I66" s="383"/>
      <c r="J66" s="383"/>
      <c r="K66" s="383"/>
      <c r="L66" s="383"/>
      <c r="M66" s="383"/>
      <c r="N66" s="383"/>
      <c r="O66" s="585"/>
      <c r="P66" s="597"/>
      <c r="Q66" s="383"/>
      <c r="R66" s="383"/>
      <c r="S66" s="383"/>
      <c r="T66" s="383"/>
      <c r="U66" s="383"/>
      <c r="V66" s="383"/>
      <c r="W66" s="383"/>
      <c r="X66" s="585"/>
      <c r="Y66" s="1023"/>
      <c r="Z66" s="1024"/>
      <c r="AA66" s="1025"/>
      <c r="AB66" s="1029"/>
      <c r="AC66" s="1030"/>
      <c r="AD66" s="103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32"/>
      <c r="B67" s="530"/>
      <c r="C67" s="530"/>
      <c r="D67" s="530"/>
      <c r="E67" s="530"/>
      <c r="F67" s="531"/>
      <c r="G67" s="557"/>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8"/>
      <c r="AC67" s="1021"/>
      <c r="AD67" s="102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3"/>
      <c r="B68" s="534"/>
      <c r="C68" s="534"/>
      <c r="D68" s="534"/>
      <c r="E68" s="534"/>
      <c r="F68" s="535"/>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9"/>
      <c r="AC68" s="1017"/>
      <c r="AD68" s="101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4"/>
      <c r="B69" s="665"/>
      <c r="C69" s="665"/>
      <c r="D69" s="665"/>
      <c r="E69" s="665"/>
      <c r="F69" s="666"/>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1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5" t="s">
        <v>383</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9" t="s">
        <v>369</v>
      </c>
      <c r="H2" s="460"/>
      <c r="I2" s="460"/>
      <c r="J2" s="460"/>
      <c r="K2" s="460"/>
      <c r="L2" s="460"/>
      <c r="M2" s="460"/>
      <c r="N2" s="460"/>
      <c r="O2" s="460"/>
      <c r="P2" s="460"/>
      <c r="Q2" s="460"/>
      <c r="R2" s="460"/>
      <c r="S2" s="460"/>
      <c r="T2" s="460"/>
      <c r="U2" s="460"/>
      <c r="V2" s="460"/>
      <c r="W2" s="460"/>
      <c r="X2" s="460"/>
      <c r="Y2" s="460"/>
      <c r="Z2" s="460"/>
      <c r="AA2" s="460"/>
      <c r="AB2" s="461"/>
      <c r="AC2" s="459"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4"/>
      <c r="B4" s="1055"/>
      <c r="C4" s="1055"/>
      <c r="D4" s="1055"/>
      <c r="E4" s="1055"/>
      <c r="F4" s="1056"/>
      <c r="G4" s="469"/>
      <c r="H4" s="470"/>
      <c r="I4" s="470"/>
      <c r="J4" s="470"/>
      <c r="K4" s="471"/>
      <c r="L4" s="472"/>
      <c r="M4" s="473"/>
      <c r="N4" s="473"/>
      <c r="O4" s="473"/>
      <c r="P4" s="473"/>
      <c r="Q4" s="473"/>
      <c r="R4" s="473"/>
      <c r="S4" s="473"/>
      <c r="T4" s="473"/>
      <c r="U4" s="473"/>
      <c r="V4" s="473"/>
      <c r="W4" s="473"/>
      <c r="X4" s="474"/>
      <c r="Y4" s="475"/>
      <c r="Z4" s="476"/>
      <c r="AA4" s="476"/>
      <c r="AB4" s="574"/>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4"/>
      <c r="B5" s="1055"/>
      <c r="C5" s="1055"/>
      <c r="D5" s="1055"/>
      <c r="E5" s="1055"/>
      <c r="F5" s="105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4"/>
      <c r="B15" s="1055"/>
      <c r="C15" s="1055"/>
      <c r="D15" s="1055"/>
      <c r="E15" s="1055"/>
      <c r="F15" s="1056"/>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4"/>
      <c r="B16" s="1055"/>
      <c r="C16" s="1055"/>
      <c r="D16" s="1055"/>
      <c r="E16" s="1055"/>
      <c r="F16" s="105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4"/>
      <c r="B17" s="1055"/>
      <c r="C17" s="1055"/>
      <c r="D17" s="1055"/>
      <c r="E17" s="1055"/>
      <c r="F17" s="1056"/>
      <c r="G17" s="469"/>
      <c r="H17" s="470"/>
      <c r="I17" s="470"/>
      <c r="J17" s="470"/>
      <c r="K17" s="471"/>
      <c r="L17" s="472"/>
      <c r="M17" s="473"/>
      <c r="N17" s="473"/>
      <c r="O17" s="473"/>
      <c r="P17" s="473"/>
      <c r="Q17" s="473"/>
      <c r="R17" s="473"/>
      <c r="S17" s="473"/>
      <c r="T17" s="473"/>
      <c r="U17" s="473"/>
      <c r="V17" s="473"/>
      <c r="W17" s="473"/>
      <c r="X17" s="474"/>
      <c r="Y17" s="475"/>
      <c r="Z17" s="476"/>
      <c r="AA17" s="476"/>
      <c r="AB17" s="574"/>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4"/>
      <c r="B18" s="1055"/>
      <c r="C18" s="1055"/>
      <c r="D18" s="1055"/>
      <c r="E18" s="1055"/>
      <c r="F18" s="105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4"/>
      <c r="B28" s="1055"/>
      <c r="C28" s="1055"/>
      <c r="D28" s="1055"/>
      <c r="E28" s="1055"/>
      <c r="F28" s="1056"/>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4"/>
      <c r="B29" s="1055"/>
      <c r="C29" s="1055"/>
      <c r="D29" s="1055"/>
      <c r="E29" s="1055"/>
      <c r="F29" s="105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4"/>
      <c r="B30" s="1055"/>
      <c r="C30" s="1055"/>
      <c r="D30" s="1055"/>
      <c r="E30" s="1055"/>
      <c r="F30" s="1056"/>
      <c r="G30" s="469"/>
      <c r="H30" s="470"/>
      <c r="I30" s="470"/>
      <c r="J30" s="470"/>
      <c r="K30" s="471"/>
      <c r="L30" s="472"/>
      <c r="M30" s="473"/>
      <c r="N30" s="473"/>
      <c r="O30" s="473"/>
      <c r="P30" s="473"/>
      <c r="Q30" s="473"/>
      <c r="R30" s="473"/>
      <c r="S30" s="473"/>
      <c r="T30" s="473"/>
      <c r="U30" s="473"/>
      <c r="V30" s="473"/>
      <c r="W30" s="473"/>
      <c r="X30" s="474"/>
      <c r="Y30" s="475"/>
      <c r="Z30" s="476"/>
      <c r="AA30" s="476"/>
      <c r="AB30" s="574"/>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4"/>
      <c r="B41" s="1055"/>
      <c r="C41" s="1055"/>
      <c r="D41" s="1055"/>
      <c r="E41" s="1055"/>
      <c r="F41" s="1056"/>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4"/>
      <c r="B42" s="1055"/>
      <c r="C42" s="1055"/>
      <c r="D42" s="1055"/>
      <c r="E42" s="1055"/>
      <c r="F42" s="105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4"/>
      <c r="B43" s="1055"/>
      <c r="C43" s="1055"/>
      <c r="D43" s="1055"/>
      <c r="E43" s="1055"/>
      <c r="F43" s="1056"/>
      <c r="G43" s="469"/>
      <c r="H43" s="470"/>
      <c r="I43" s="470"/>
      <c r="J43" s="470"/>
      <c r="K43" s="471"/>
      <c r="L43" s="472"/>
      <c r="M43" s="473"/>
      <c r="N43" s="473"/>
      <c r="O43" s="473"/>
      <c r="P43" s="473"/>
      <c r="Q43" s="473"/>
      <c r="R43" s="473"/>
      <c r="S43" s="473"/>
      <c r="T43" s="473"/>
      <c r="U43" s="473"/>
      <c r="V43" s="473"/>
      <c r="W43" s="473"/>
      <c r="X43" s="474"/>
      <c r="Y43" s="475"/>
      <c r="Z43" s="476"/>
      <c r="AA43" s="476"/>
      <c r="AB43" s="574"/>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4"/>
      <c r="B44" s="1055"/>
      <c r="C44" s="1055"/>
      <c r="D44" s="1055"/>
      <c r="E44" s="1055"/>
      <c r="F44" s="105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4"/>
      <c r="B45" s="1055"/>
      <c r="C45" s="1055"/>
      <c r="D45" s="1055"/>
      <c r="E45" s="1055"/>
      <c r="F45" s="105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4"/>
      <c r="B46" s="1055"/>
      <c r="C46" s="1055"/>
      <c r="D46" s="1055"/>
      <c r="E46" s="1055"/>
      <c r="F46" s="105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4"/>
      <c r="B56" s="1055"/>
      <c r="C56" s="1055"/>
      <c r="D56" s="1055"/>
      <c r="E56" s="1055"/>
      <c r="F56" s="105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4"/>
      <c r="B57" s="1055"/>
      <c r="C57" s="1055"/>
      <c r="D57" s="1055"/>
      <c r="E57" s="1055"/>
      <c r="F57" s="1056"/>
      <c r="G57" s="469"/>
      <c r="H57" s="470"/>
      <c r="I57" s="470"/>
      <c r="J57" s="470"/>
      <c r="K57" s="471"/>
      <c r="L57" s="472"/>
      <c r="M57" s="473"/>
      <c r="N57" s="473"/>
      <c r="O57" s="473"/>
      <c r="P57" s="473"/>
      <c r="Q57" s="473"/>
      <c r="R57" s="473"/>
      <c r="S57" s="473"/>
      <c r="T57" s="473"/>
      <c r="U57" s="473"/>
      <c r="V57" s="473"/>
      <c r="W57" s="473"/>
      <c r="X57" s="474"/>
      <c r="Y57" s="475"/>
      <c r="Z57" s="476"/>
      <c r="AA57" s="476"/>
      <c r="AB57" s="574"/>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4"/>
      <c r="B68" s="1055"/>
      <c r="C68" s="1055"/>
      <c r="D68" s="1055"/>
      <c r="E68" s="1055"/>
      <c r="F68" s="1056"/>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4"/>
      <c r="B69" s="1055"/>
      <c r="C69" s="1055"/>
      <c r="D69" s="1055"/>
      <c r="E69" s="1055"/>
      <c r="F69" s="105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4"/>
      <c r="B70" s="1055"/>
      <c r="C70" s="1055"/>
      <c r="D70" s="1055"/>
      <c r="E70" s="1055"/>
      <c r="F70" s="1056"/>
      <c r="G70" s="469"/>
      <c r="H70" s="470"/>
      <c r="I70" s="470"/>
      <c r="J70" s="470"/>
      <c r="K70" s="471"/>
      <c r="L70" s="472"/>
      <c r="M70" s="473"/>
      <c r="N70" s="473"/>
      <c r="O70" s="473"/>
      <c r="P70" s="473"/>
      <c r="Q70" s="473"/>
      <c r="R70" s="473"/>
      <c r="S70" s="473"/>
      <c r="T70" s="473"/>
      <c r="U70" s="473"/>
      <c r="V70" s="473"/>
      <c r="W70" s="473"/>
      <c r="X70" s="474"/>
      <c r="Y70" s="475"/>
      <c r="Z70" s="476"/>
      <c r="AA70" s="476"/>
      <c r="AB70" s="574"/>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4"/>
      <c r="B81" s="1055"/>
      <c r="C81" s="1055"/>
      <c r="D81" s="1055"/>
      <c r="E81" s="1055"/>
      <c r="F81" s="1056"/>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4"/>
      <c r="B82" s="1055"/>
      <c r="C82" s="1055"/>
      <c r="D82" s="1055"/>
      <c r="E82" s="1055"/>
      <c r="F82" s="105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4"/>
      <c r="B83" s="1055"/>
      <c r="C83" s="1055"/>
      <c r="D83" s="1055"/>
      <c r="E83" s="1055"/>
      <c r="F83" s="1056"/>
      <c r="G83" s="469"/>
      <c r="H83" s="470"/>
      <c r="I83" s="470"/>
      <c r="J83" s="470"/>
      <c r="K83" s="471"/>
      <c r="L83" s="472"/>
      <c r="M83" s="473"/>
      <c r="N83" s="473"/>
      <c r="O83" s="473"/>
      <c r="P83" s="473"/>
      <c r="Q83" s="473"/>
      <c r="R83" s="473"/>
      <c r="S83" s="473"/>
      <c r="T83" s="473"/>
      <c r="U83" s="473"/>
      <c r="V83" s="473"/>
      <c r="W83" s="473"/>
      <c r="X83" s="474"/>
      <c r="Y83" s="475"/>
      <c r="Z83" s="476"/>
      <c r="AA83" s="476"/>
      <c r="AB83" s="574"/>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4"/>
      <c r="B94" s="1055"/>
      <c r="C94" s="1055"/>
      <c r="D94" s="1055"/>
      <c r="E94" s="1055"/>
      <c r="F94" s="1056"/>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4"/>
      <c r="B95" s="1055"/>
      <c r="C95" s="1055"/>
      <c r="D95" s="1055"/>
      <c r="E95" s="1055"/>
      <c r="F95" s="105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4"/>
      <c r="B96" s="1055"/>
      <c r="C96" s="1055"/>
      <c r="D96" s="1055"/>
      <c r="E96" s="1055"/>
      <c r="F96" s="1056"/>
      <c r="G96" s="469"/>
      <c r="H96" s="470"/>
      <c r="I96" s="470"/>
      <c r="J96" s="470"/>
      <c r="K96" s="471"/>
      <c r="L96" s="472"/>
      <c r="M96" s="473"/>
      <c r="N96" s="473"/>
      <c r="O96" s="473"/>
      <c r="P96" s="473"/>
      <c r="Q96" s="473"/>
      <c r="R96" s="473"/>
      <c r="S96" s="473"/>
      <c r="T96" s="473"/>
      <c r="U96" s="473"/>
      <c r="V96" s="473"/>
      <c r="W96" s="473"/>
      <c r="X96" s="474"/>
      <c r="Y96" s="475"/>
      <c r="Z96" s="476"/>
      <c r="AA96" s="476"/>
      <c r="AB96" s="574"/>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4"/>
      <c r="B109" s="1055"/>
      <c r="C109" s="1055"/>
      <c r="D109" s="1055"/>
      <c r="E109" s="1055"/>
      <c r="F109" s="105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4"/>
      <c r="B110" s="1055"/>
      <c r="C110" s="1055"/>
      <c r="D110" s="1055"/>
      <c r="E110" s="1055"/>
      <c r="F110" s="1056"/>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4"/>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4"/>
      <c r="B121" s="1055"/>
      <c r="C121" s="1055"/>
      <c r="D121" s="1055"/>
      <c r="E121" s="1055"/>
      <c r="F121" s="1056"/>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4"/>
      <c r="B122" s="1055"/>
      <c r="C122" s="1055"/>
      <c r="D122" s="1055"/>
      <c r="E122" s="1055"/>
      <c r="F122" s="105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4"/>
      <c r="B123" s="1055"/>
      <c r="C123" s="1055"/>
      <c r="D123" s="1055"/>
      <c r="E123" s="1055"/>
      <c r="F123" s="1056"/>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4"/>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4"/>
      <c r="B134" s="1055"/>
      <c r="C134" s="1055"/>
      <c r="D134" s="1055"/>
      <c r="E134" s="1055"/>
      <c r="F134" s="1056"/>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4"/>
      <c r="B135" s="1055"/>
      <c r="C135" s="1055"/>
      <c r="D135" s="1055"/>
      <c r="E135" s="1055"/>
      <c r="F135" s="105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4"/>
      <c r="B136" s="1055"/>
      <c r="C136" s="1055"/>
      <c r="D136" s="1055"/>
      <c r="E136" s="1055"/>
      <c r="F136" s="1056"/>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4"/>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4"/>
      <c r="B147" s="1055"/>
      <c r="C147" s="1055"/>
      <c r="D147" s="1055"/>
      <c r="E147" s="1055"/>
      <c r="F147" s="1056"/>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4"/>
      <c r="B148" s="1055"/>
      <c r="C148" s="1055"/>
      <c r="D148" s="1055"/>
      <c r="E148" s="1055"/>
      <c r="F148" s="105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4"/>
      <c r="B149" s="1055"/>
      <c r="C149" s="1055"/>
      <c r="D149" s="1055"/>
      <c r="E149" s="1055"/>
      <c r="F149" s="1056"/>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4"/>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4"/>
      <c r="B162" s="1055"/>
      <c r="C162" s="1055"/>
      <c r="D162" s="1055"/>
      <c r="E162" s="1055"/>
      <c r="F162" s="105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4"/>
      <c r="B163" s="1055"/>
      <c r="C163" s="1055"/>
      <c r="D163" s="1055"/>
      <c r="E163" s="1055"/>
      <c r="F163" s="1056"/>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4"/>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4"/>
      <c r="B174" s="1055"/>
      <c r="C174" s="1055"/>
      <c r="D174" s="1055"/>
      <c r="E174" s="1055"/>
      <c r="F174" s="1056"/>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4"/>
      <c r="B175" s="1055"/>
      <c r="C175" s="1055"/>
      <c r="D175" s="1055"/>
      <c r="E175" s="1055"/>
      <c r="F175" s="105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4"/>
      <c r="B176" s="1055"/>
      <c r="C176" s="1055"/>
      <c r="D176" s="1055"/>
      <c r="E176" s="1055"/>
      <c r="F176" s="1056"/>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4"/>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4"/>
      <c r="B187" s="1055"/>
      <c r="C187" s="1055"/>
      <c r="D187" s="1055"/>
      <c r="E187" s="1055"/>
      <c r="F187" s="1056"/>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4"/>
      <c r="B188" s="1055"/>
      <c r="C188" s="1055"/>
      <c r="D188" s="1055"/>
      <c r="E188" s="1055"/>
      <c r="F188" s="105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4"/>
      <c r="B189" s="1055"/>
      <c r="C189" s="1055"/>
      <c r="D189" s="1055"/>
      <c r="E189" s="1055"/>
      <c r="F189" s="1056"/>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4"/>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4"/>
      <c r="B200" s="1055"/>
      <c r="C200" s="1055"/>
      <c r="D200" s="1055"/>
      <c r="E200" s="1055"/>
      <c r="F200" s="1056"/>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4"/>
      <c r="B201" s="1055"/>
      <c r="C201" s="1055"/>
      <c r="D201" s="1055"/>
      <c r="E201" s="1055"/>
      <c r="F201" s="105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4"/>
      <c r="B202" s="1055"/>
      <c r="C202" s="1055"/>
      <c r="D202" s="1055"/>
      <c r="E202" s="1055"/>
      <c r="F202" s="1056"/>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4"/>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4"/>
      <c r="B215" s="1055"/>
      <c r="C215" s="1055"/>
      <c r="D215" s="1055"/>
      <c r="E215" s="1055"/>
      <c r="F215" s="105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4"/>
      <c r="B216" s="1055"/>
      <c r="C216" s="1055"/>
      <c r="D216" s="1055"/>
      <c r="E216" s="1055"/>
      <c r="F216" s="1056"/>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4"/>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4"/>
      <c r="B227" s="1055"/>
      <c r="C227" s="1055"/>
      <c r="D227" s="1055"/>
      <c r="E227" s="1055"/>
      <c r="F227" s="1056"/>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4"/>
      <c r="B228" s="1055"/>
      <c r="C228" s="1055"/>
      <c r="D228" s="1055"/>
      <c r="E228" s="1055"/>
      <c r="F228" s="105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4"/>
      <c r="B229" s="1055"/>
      <c r="C229" s="1055"/>
      <c r="D229" s="1055"/>
      <c r="E229" s="1055"/>
      <c r="F229" s="1056"/>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4"/>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4"/>
      <c r="B240" s="1055"/>
      <c r="C240" s="1055"/>
      <c r="D240" s="1055"/>
      <c r="E240" s="1055"/>
      <c r="F240" s="1056"/>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4"/>
      <c r="B241" s="1055"/>
      <c r="C241" s="1055"/>
      <c r="D241" s="1055"/>
      <c r="E241" s="1055"/>
      <c r="F241" s="105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4"/>
      <c r="B242" s="1055"/>
      <c r="C242" s="1055"/>
      <c r="D242" s="1055"/>
      <c r="E242" s="1055"/>
      <c r="F242" s="1056"/>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4"/>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4"/>
      <c r="B253" s="1055"/>
      <c r="C253" s="1055"/>
      <c r="D253" s="1055"/>
      <c r="E253" s="1055"/>
      <c r="F253" s="1056"/>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4"/>
      <c r="B254" s="1055"/>
      <c r="C254" s="1055"/>
      <c r="D254" s="1055"/>
      <c r="E254" s="1055"/>
      <c r="F254" s="105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4"/>
      <c r="B255" s="1055"/>
      <c r="C255" s="1055"/>
      <c r="D255" s="1055"/>
      <c r="E255" s="1055"/>
      <c r="F255" s="1056"/>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4"/>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4">
        <v>1</v>
      </c>
      <c r="B4" s="107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4">
        <v>2</v>
      </c>
      <c r="B5" s="107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4">
        <v>3</v>
      </c>
      <c r="B6" s="107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4">
        <v>4</v>
      </c>
      <c r="B7" s="107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4">
        <v>5</v>
      </c>
      <c r="B8" s="107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4">
        <v>6</v>
      </c>
      <c r="B9" s="107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4">
        <v>7</v>
      </c>
      <c r="B10" s="107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4">
        <v>8</v>
      </c>
      <c r="B11" s="107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4">
        <v>9</v>
      </c>
      <c r="B12" s="107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4">
        <v>10</v>
      </c>
      <c r="B13" s="107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4">
        <v>11</v>
      </c>
      <c r="B14" s="107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4">
        <v>12</v>
      </c>
      <c r="B15" s="107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4">
        <v>13</v>
      </c>
      <c r="B16" s="107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4">
        <v>14</v>
      </c>
      <c r="B17" s="107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4">
        <v>15</v>
      </c>
      <c r="B18" s="107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4">
        <v>16</v>
      </c>
      <c r="B19" s="107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4">
        <v>17</v>
      </c>
      <c r="B20" s="107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4">
        <v>18</v>
      </c>
      <c r="B21" s="107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4">
        <v>19</v>
      </c>
      <c r="B22" s="107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4">
        <v>20</v>
      </c>
      <c r="B23" s="107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4">
        <v>21</v>
      </c>
      <c r="B24" s="107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4">
        <v>22</v>
      </c>
      <c r="B25" s="107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4">
        <v>23</v>
      </c>
      <c r="B26" s="107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4">
        <v>24</v>
      </c>
      <c r="B27" s="107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4">
        <v>25</v>
      </c>
      <c r="B28" s="107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4">
        <v>26</v>
      </c>
      <c r="B29" s="107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4">
        <v>27</v>
      </c>
      <c r="B30" s="107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4">
        <v>28</v>
      </c>
      <c r="B31" s="107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4">
        <v>29</v>
      </c>
      <c r="B32" s="107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4">
        <v>30</v>
      </c>
      <c r="B33" s="107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4">
        <v>1</v>
      </c>
      <c r="B37" s="107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4">
        <v>2</v>
      </c>
      <c r="B38" s="107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4">
        <v>3</v>
      </c>
      <c r="B39" s="107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4">
        <v>4</v>
      </c>
      <c r="B40" s="107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4">
        <v>5</v>
      </c>
      <c r="B41" s="107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4">
        <v>6</v>
      </c>
      <c r="B42" s="107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4">
        <v>7</v>
      </c>
      <c r="B43" s="107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4">
        <v>8</v>
      </c>
      <c r="B44" s="107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4">
        <v>9</v>
      </c>
      <c r="B45" s="107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4">
        <v>10</v>
      </c>
      <c r="B46" s="107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4">
        <v>11</v>
      </c>
      <c r="B47" s="107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4">
        <v>12</v>
      </c>
      <c r="B48" s="107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4">
        <v>13</v>
      </c>
      <c r="B49" s="107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4">
        <v>14</v>
      </c>
      <c r="B50" s="107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4">
        <v>15</v>
      </c>
      <c r="B51" s="107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4">
        <v>16</v>
      </c>
      <c r="B52" s="107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4">
        <v>17</v>
      </c>
      <c r="B53" s="107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4">
        <v>18</v>
      </c>
      <c r="B54" s="107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4">
        <v>19</v>
      </c>
      <c r="B55" s="107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4">
        <v>20</v>
      </c>
      <c r="B56" s="107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4">
        <v>21</v>
      </c>
      <c r="B57" s="107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4">
        <v>22</v>
      </c>
      <c r="B58" s="107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4">
        <v>23</v>
      </c>
      <c r="B59" s="107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4">
        <v>24</v>
      </c>
      <c r="B60" s="107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4">
        <v>25</v>
      </c>
      <c r="B61" s="107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4">
        <v>26</v>
      </c>
      <c r="B62" s="107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4">
        <v>27</v>
      </c>
      <c r="B63" s="107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4">
        <v>28</v>
      </c>
      <c r="B64" s="107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4">
        <v>29</v>
      </c>
      <c r="B65" s="107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4">
        <v>30</v>
      </c>
      <c r="B66" s="107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4">
        <v>1</v>
      </c>
      <c r="B70" s="107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4">
        <v>2</v>
      </c>
      <c r="B71" s="107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4">
        <v>3</v>
      </c>
      <c r="B72" s="107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4">
        <v>4</v>
      </c>
      <c r="B73" s="107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4">
        <v>5</v>
      </c>
      <c r="B74" s="107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4">
        <v>6</v>
      </c>
      <c r="B75" s="107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4">
        <v>7</v>
      </c>
      <c r="B76" s="107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4">
        <v>8</v>
      </c>
      <c r="B77" s="107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4">
        <v>9</v>
      </c>
      <c r="B78" s="107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4">
        <v>10</v>
      </c>
      <c r="B79" s="107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4">
        <v>11</v>
      </c>
      <c r="B80" s="107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4">
        <v>12</v>
      </c>
      <c r="B81" s="107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4">
        <v>13</v>
      </c>
      <c r="B82" s="107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4">
        <v>14</v>
      </c>
      <c r="B83" s="107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4">
        <v>15</v>
      </c>
      <c r="B84" s="107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4">
        <v>16</v>
      </c>
      <c r="B85" s="107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4">
        <v>17</v>
      </c>
      <c r="B86" s="107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4">
        <v>18</v>
      </c>
      <c r="B87" s="107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4">
        <v>19</v>
      </c>
      <c r="B88" s="107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4">
        <v>20</v>
      </c>
      <c r="B89" s="107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4">
        <v>21</v>
      </c>
      <c r="B90" s="107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4">
        <v>22</v>
      </c>
      <c r="B91" s="107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4">
        <v>23</v>
      </c>
      <c r="B92" s="107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4">
        <v>24</v>
      </c>
      <c r="B93" s="107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4">
        <v>25</v>
      </c>
      <c r="B94" s="107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4">
        <v>26</v>
      </c>
      <c r="B95" s="107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4">
        <v>27</v>
      </c>
      <c r="B96" s="107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4">
        <v>28</v>
      </c>
      <c r="B97" s="107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4">
        <v>29</v>
      </c>
      <c r="B98" s="107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4">
        <v>30</v>
      </c>
      <c r="B99" s="107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4">
        <v>1</v>
      </c>
      <c r="B103" s="107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4">
        <v>2</v>
      </c>
      <c r="B104" s="107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4">
        <v>3</v>
      </c>
      <c r="B105" s="107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4">
        <v>4</v>
      </c>
      <c r="B106" s="107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4">
        <v>5</v>
      </c>
      <c r="B107" s="107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4">
        <v>6</v>
      </c>
      <c r="B108" s="107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4">
        <v>7</v>
      </c>
      <c r="B109" s="107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4">
        <v>8</v>
      </c>
      <c r="B110" s="107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4">
        <v>9</v>
      </c>
      <c r="B111" s="107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4">
        <v>10</v>
      </c>
      <c r="B112" s="107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4">
        <v>11</v>
      </c>
      <c r="B113" s="107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4">
        <v>12</v>
      </c>
      <c r="B114" s="107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4">
        <v>13</v>
      </c>
      <c r="B115" s="107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4">
        <v>14</v>
      </c>
      <c r="B116" s="107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4">
        <v>15</v>
      </c>
      <c r="B117" s="107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4">
        <v>16</v>
      </c>
      <c r="B118" s="107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4">
        <v>17</v>
      </c>
      <c r="B119" s="107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4">
        <v>18</v>
      </c>
      <c r="B120" s="107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4">
        <v>19</v>
      </c>
      <c r="B121" s="107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4">
        <v>20</v>
      </c>
      <c r="B122" s="107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4">
        <v>21</v>
      </c>
      <c r="B123" s="107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4">
        <v>22</v>
      </c>
      <c r="B124" s="107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4">
        <v>23</v>
      </c>
      <c r="B125" s="107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4">
        <v>24</v>
      </c>
      <c r="B126" s="107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4">
        <v>25</v>
      </c>
      <c r="B127" s="107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4">
        <v>26</v>
      </c>
      <c r="B128" s="107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4">
        <v>27</v>
      </c>
      <c r="B129" s="107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4">
        <v>28</v>
      </c>
      <c r="B130" s="107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4">
        <v>29</v>
      </c>
      <c r="B131" s="107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4">
        <v>30</v>
      </c>
      <c r="B132" s="107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4">
        <v>1</v>
      </c>
      <c r="B136" s="107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4">
        <v>2</v>
      </c>
      <c r="B137" s="107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4">
        <v>3</v>
      </c>
      <c r="B138" s="107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4">
        <v>4</v>
      </c>
      <c r="B139" s="107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4">
        <v>5</v>
      </c>
      <c r="B140" s="107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4">
        <v>6</v>
      </c>
      <c r="B141" s="107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4">
        <v>7</v>
      </c>
      <c r="B142" s="107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4">
        <v>8</v>
      </c>
      <c r="B143" s="107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4">
        <v>9</v>
      </c>
      <c r="B144" s="107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4">
        <v>10</v>
      </c>
      <c r="B145" s="107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4">
        <v>11</v>
      </c>
      <c r="B146" s="107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4">
        <v>12</v>
      </c>
      <c r="B147" s="107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4">
        <v>13</v>
      </c>
      <c r="B148" s="107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4">
        <v>14</v>
      </c>
      <c r="B149" s="107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4">
        <v>15</v>
      </c>
      <c r="B150" s="107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4">
        <v>16</v>
      </c>
      <c r="B151" s="107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4">
        <v>17</v>
      </c>
      <c r="B152" s="107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4">
        <v>18</v>
      </c>
      <c r="B153" s="107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4">
        <v>19</v>
      </c>
      <c r="B154" s="107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4">
        <v>20</v>
      </c>
      <c r="B155" s="107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4">
        <v>21</v>
      </c>
      <c r="B156" s="107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4">
        <v>22</v>
      </c>
      <c r="B157" s="107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4">
        <v>23</v>
      </c>
      <c r="B158" s="107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4">
        <v>24</v>
      </c>
      <c r="B159" s="107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4">
        <v>25</v>
      </c>
      <c r="B160" s="107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4">
        <v>26</v>
      </c>
      <c r="B161" s="107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4">
        <v>27</v>
      </c>
      <c r="B162" s="107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4">
        <v>28</v>
      </c>
      <c r="B163" s="107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4">
        <v>29</v>
      </c>
      <c r="B164" s="107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4">
        <v>30</v>
      </c>
      <c r="B165" s="107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4">
        <v>1</v>
      </c>
      <c r="B169" s="107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4">
        <v>2</v>
      </c>
      <c r="B170" s="107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4">
        <v>3</v>
      </c>
      <c r="B171" s="107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4">
        <v>4</v>
      </c>
      <c r="B172" s="107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4">
        <v>5</v>
      </c>
      <c r="B173" s="107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4">
        <v>6</v>
      </c>
      <c r="B174" s="107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4">
        <v>7</v>
      </c>
      <c r="B175" s="107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4">
        <v>8</v>
      </c>
      <c r="B176" s="107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4">
        <v>9</v>
      </c>
      <c r="B177" s="107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4">
        <v>10</v>
      </c>
      <c r="B178" s="107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4">
        <v>11</v>
      </c>
      <c r="B179" s="107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4">
        <v>12</v>
      </c>
      <c r="B180" s="107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4">
        <v>13</v>
      </c>
      <c r="B181" s="107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4">
        <v>14</v>
      </c>
      <c r="B182" s="107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4">
        <v>15</v>
      </c>
      <c r="B183" s="107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4">
        <v>16</v>
      </c>
      <c r="B184" s="107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4">
        <v>17</v>
      </c>
      <c r="B185" s="107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4">
        <v>18</v>
      </c>
      <c r="B186" s="107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4">
        <v>19</v>
      </c>
      <c r="B187" s="107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4">
        <v>20</v>
      </c>
      <c r="B188" s="107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4">
        <v>21</v>
      </c>
      <c r="B189" s="107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4">
        <v>22</v>
      </c>
      <c r="B190" s="107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4">
        <v>23</v>
      </c>
      <c r="B191" s="107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4">
        <v>24</v>
      </c>
      <c r="B192" s="107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4">
        <v>25</v>
      </c>
      <c r="B193" s="107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4">
        <v>26</v>
      </c>
      <c r="B194" s="107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4">
        <v>27</v>
      </c>
      <c r="B195" s="107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4">
        <v>28</v>
      </c>
      <c r="B196" s="107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4">
        <v>29</v>
      </c>
      <c r="B197" s="107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4">
        <v>30</v>
      </c>
      <c r="B198" s="107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4">
        <v>1</v>
      </c>
      <c r="B202" s="107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4">
        <v>2</v>
      </c>
      <c r="B203" s="107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4">
        <v>3</v>
      </c>
      <c r="B204" s="107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4">
        <v>4</v>
      </c>
      <c r="B205" s="107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4">
        <v>5</v>
      </c>
      <c r="B206" s="107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4">
        <v>6</v>
      </c>
      <c r="B207" s="107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4">
        <v>7</v>
      </c>
      <c r="B208" s="107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4">
        <v>8</v>
      </c>
      <c r="B209" s="107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4">
        <v>9</v>
      </c>
      <c r="B210" s="107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4">
        <v>10</v>
      </c>
      <c r="B211" s="107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4">
        <v>11</v>
      </c>
      <c r="B212" s="107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4">
        <v>12</v>
      </c>
      <c r="B213" s="107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4">
        <v>13</v>
      </c>
      <c r="B214" s="107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4">
        <v>14</v>
      </c>
      <c r="B215" s="107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4">
        <v>15</v>
      </c>
      <c r="B216" s="107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4">
        <v>16</v>
      </c>
      <c r="B217" s="107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4">
        <v>17</v>
      </c>
      <c r="B218" s="107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4">
        <v>18</v>
      </c>
      <c r="B219" s="107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4">
        <v>19</v>
      </c>
      <c r="B220" s="107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4">
        <v>20</v>
      </c>
      <c r="B221" s="107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4">
        <v>21</v>
      </c>
      <c r="B222" s="107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4">
        <v>22</v>
      </c>
      <c r="B223" s="107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4">
        <v>23</v>
      </c>
      <c r="B224" s="107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4">
        <v>24</v>
      </c>
      <c r="B225" s="107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4">
        <v>25</v>
      </c>
      <c r="B226" s="107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4">
        <v>26</v>
      </c>
      <c r="B227" s="107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4">
        <v>27</v>
      </c>
      <c r="B228" s="107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4">
        <v>28</v>
      </c>
      <c r="B229" s="107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4">
        <v>29</v>
      </c>
      <c r="B230" s="107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4">
        <v>30</v>
      </c>
      <c r="B231" s="107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4">
        <v>1</v>
      </c>
      <c r="B235" s="107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4">
        <v>2</v>
      </c>
      <c r="B236" s="107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4">
        <v>3</v>
      </c>
      <c r="B237" s="107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4">
        <v>4</v>
      </c>
      <c r="B238" s="107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4">
        <v>5</v>
      </c>
      <c r="B239" s="107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4">
        <v>6</v>
      </c>
      <c r="B240" s="107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4">
        <v>7</v>
      </c>
      <c r="B241" s="107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4">
        <v>8</v>
      </c>
      <c r="B242" s="107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4">
        <v>9</v>
      </c>
      <c r="B243" s="107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4">
        <v>10</v>
      </c>
      <c r="B244" s="107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4">
        <v>11</v>
      </c>
      <c r="B245" s="107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4">
        <v>12</v>
      </c>
      <c r="B246" s="107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4">
        <v>13</v>
      </c>
      <c r="B247" s="107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4">
        <v>14</v>
      </c>
      <c r="B248" s="107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4">
        <v>15</v>
      </c>
      <c r="B249" s="107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4">
        <v>16</v>
      </c>
      <c r="B250" s="107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4">
        <v>17</v>
      </c>
      <c r="B251" s="107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4">
        <v>18</v>
      </c>
      <c r="B252" s="107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4">
        <v>19</v>
      </c>
      <c r="B253" s="107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4">
        <v>20</v>
      </c>
      <c r="B254" s="107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4">
        <v>21</v>
      </c>
      <c r="B255" s="107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4">
        <v>22</v>
      </c>
      <c r="B256" s="107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4">
        <v>23</v>
      </c>
      <c r="B257" s="107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4">
        <v>24</v>
      </c>
      <c r="B258" s="107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4">
        <v>25</v>
      </c>
      <c r="B259" s="107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4">
        <v>26</v>
      </c>
      <c r="B260" s="107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4">
        <v>27</v>
      </c>
      <c r="B261" s="107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4">
        <v>28</v>
      </c>
      <c r="B262" s="107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4">
        <v>29</v>
      </c>
      <c r="B263" s="107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4">
        <v>30</v>
      </c>
      <c r="B264" s="107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4">
        <v>1</v>
      </c>
      <c r="B268" s="107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4">
        <v>2</v>
      </c>
      <c r="B269" s="107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4">
        <v>3</v>
      </c>
      <c r="B270" s="107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4">
        <v>4</v>
      </c>
      <c r="B271" s="107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4">
        <v>5</v>
      </c>
      <c r="B272" s="107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4">
        <v>6</v>
      </c>
      <c r="B273" s="107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4">
        <v>7</v>
      </c>
      <c r="B274" s="107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4">
        <v>8</v>
      </c>
      <c r="B275" s="107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4">
        <v>9</v>
      </c>
      <c r="B276" s="107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4">
        <v>10</v>
      </c>
      <c r="B277" s="107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4">
        <v>11</v>
      </c>
      <c r="B278" s="107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4">
        <v>12</v>
      </c>
      <c r="B279" s="107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4">
        <v>13</v>
      </c>
      <c r="B280" s="107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4">
        <v>14</v>
      </c>
      <c r="B281" s="107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4">
        <v>15</v>
      </c>
      <c r="B282" s="107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4">
        <v>16</v>
      </c>
      <c r="B283" s="107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4">
        <v>17</v>
      </c>
      <c r="B284" s="107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4">
        <v>18</v>
      </c>
      <c r="B285" s="107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4">
        <v>19</v>
      </c>
      <c r="B286" s="107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4">
        <v>20</v>
      </c>
      <c r="B287" s="107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4">
        <v>21</v>
      </c>
      <c r="B288" s="107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4">
        <v>22</v>
      </c>
      <c r="B289" s="107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4">
        <v>23</v>
      </c>
      <c r="B290" s="107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4">
        <v>24</v>
      </c>
      <c r="B291" s="107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4">
        <v>25</v>
      </c>
      <c r="B292" s="107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4">
        <v>26</v>
      </c>
      <c r="B293" s="107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4">
        <v>27</v>
      </c>
      <c r="B294" s="107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4">
        <v>28</v>
      </c>
      <c r="B295" s="107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4">
        <v>29</v>
      </c>
      <c r="B296" s="107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4">
        <v>30</v>
      </c>
      <c r="B297" s="107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4">
        <v>1</v>
      </c>
      <c r="B301" s="107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4">
        <v>2</v>
      </c>
      <c r="B302" s="107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4">
        <v>3</v>
      </c>
      <c r="B303" s="107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4">
        <v>4</v>
      </c>
      <c r="B304" s="107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4">
        <v>5</v>
      </c>
      <c r="B305" s="107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4">
        <v>6</v>
      </c>
      <c r="B306" s="107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4">
        <v>7</v>
      </c>
      <c r="B307" s="107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4">
        <v>8</v>
      </c>
      <c r="B308" s="107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4">
        <v>9</v>
      </c>
      <c r="B309" s="107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4">
        <v>10</v>
      </c>
      <c r="B310" s="107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4">
        <v>11</v>
      </c>
      <c r="B311" s="107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4">
        <v>12</v>
      </c>
      <c r="B312" s="107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4">
        <v>13</v>
      </c>
      <c r="B313" s="107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4">
        <v>14</v>
      </c>
      <c r="B314" s="107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4">
        <v>15</v>
      </c>
      <c r="B315" s="107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4">
        <v>16</v>
      </c>
      <c r="B316" s="107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4">
        <v>17</v>
      </c>
      <c r="B317" s="107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4">
        <v>18</v>
      </c>
      <c r="B318" s="107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4">
        <v>19</v>
      </c>
      <c r="B319" s="107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4">
        <v>20</v>
      </c>
      <c r="B320" s="107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4">
        <v>21</v>
      </c>
      <c r="B321" s="107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4">
        <v>22</v>
      </c>
      <c r="B322" s="107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4">
        <v>23</v>
      </c>
      <c r="B323" s="107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4">
        <v>24</v>
      </c>
      <c r="B324" s="107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4">
        <v>25</v>
      </c>
      <c r="B325" s="107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4">
        <v>26</v>
      </c>
      <c r="B326" s="107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4">
        <v>27</v>
      </c>
      <c r="B327" s="107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4">
        <v>28</v>
      </c>
      <c r="B328" s="107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4">
        <v>29</v>
      </c>
      <c r="B329" s="107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4">
        <v>30</v>
      </c>
      <c r="B330" s="107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4">
        <v>1</v>
      </c>
      <c r="B334" s="107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4">
        <v>2</v>
      </c>
      <c r="B335" s="107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4">
        <v>3</v>
      </c>
      <c r="B336" s="107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4">
        <v>4</v>
      </c>
      <c r="B337" s="107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4">
        <v>5</v>
      </c>
      <c r="B338" s="107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4">
        <v>6</v>
      </c>
      <c r="B339" s="107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4">
        <v>7</v>
      </c>
      <c r="B340" s="107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4">
        <v>8</v>
      </c>
      <c r="B341" s="107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4">
        <v>9</v>
      </c>
      <c r="B342" s="107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4">
        <v>10</v>
      </c>
      <c r="B343" s="107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4">
        <v>11</v>
      </c>
      <c r="B344" s="107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4">
        <v>12</v>
      </c>
      <c r="B345" s="107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4">
        <v>13</v>
      </c>
      <c r="B346" s="107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4">
        <v>14</v>
      </c>
      <c r="B347" s="107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4">
        <v>15</v>
      </c>
      <c r="B348" s="107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4">
        <v>16</v>
      </c>
      <c r="B349" s="107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4">
        <v>17</v>
      </c>
      <c r="B350" s="107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4">
        <v>18</v>
      </c>
      <c r="B351" s="107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4">
        <v>19</v>
      </c>
      <c r="B352" s="107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4">
        <v>20</v>
      </c>
      <c r="B353" s="107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4">
        <v>21</v>
      </c>
      <c r="B354" s="107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4">
        <v>22</v>
      </c>
      <c r="B355" s="107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4">
        <v>23</v>
      </c>
      <c r="B356" s="107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4">
        <v>24</v>
      </c>
      <c r="B357" s="107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4">
        <v>25</v>
      </c>
      <c r="B358" s="107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4">
        <v>26</v>
      </c>
      <c r="B359" s="107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4">
        <v>27</v>
      </c>
      <c r="B360" s="107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4">
        <v>28</v>
      </c>
      <c r="B361" s="107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4">
        <v>29</v>
      </c>
      <c r="B362" s="107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4">
        <v>30</v>
      </c>
      <c r="B363" s="107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4">
        <v>1</v>
      </c>
      <c r="B367" s="107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4">
        <v>2</v>
      </c>
      <c r="B368" s="107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4">
        <v>3</v>
      </c>
      <c r="B369" s="107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4">
        <v>4</v>
      </c>
      <c r="B370" s="107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4">
        <v>5</v>
      </c>
      <c r="B371" s="107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4">
        <v>6</v>
      </c>
      <c r="B372" s="107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4">
        <v>7</v>
      </c>
      <c r="B373" s="107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4">
        <v>8</v>
      </c>
      <c r="B374" s="107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4">
        <v>9</v>
      </c>
      <c r="B375" s="107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4">
        <v>10</v>
      </c>
      <c r="B376" s="107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4">
        <v>11</v>
      </c>
      <c r="B377" s="107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4">
        <v>12</v>
      </c>
      <c r="B378" s="107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4">
        <v>13</v>
      </c>
      <c r="B379" s="107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4">
        <v>14</v>
      </c>
      <c r="B380" s="107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4">
        <v>15</v>
      </c>
      <c r="B381" s="107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4">
        <v>16</v>
      </c>
      <c r="B382" s="107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4">
        <v>17</v>
      </c>
      <c r="B383" s="107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4">
        <v>18</v>
      </c>
      <c r="B384" s="107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4">
        <v>19</v>
      </c>
      <c r="B385" s="107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4">
        <v>20</v>
      </c>
      <c r="B386" s="107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4">
        <v>21</v>
      </c>
      <c r="B387" s="107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4">
        <v>22</v>
      </c>
      <c r="B388" s="107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4">
        <v>23</v>
      </c>
      <c r="B389" s="107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4">
        <v>24</v>
      </c>
      <c r="B390" s="107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4">
        <v>25</v>
      </c>
      <c r="B391" s="107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4">
        <v>26</v>
      </c>
      <c r="B392" s="107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4">
        <v>27</v>
      </c>
      <c r="B393" s="107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4">
        <v>28</v>
      </c>
      <c r="B394" s="107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4">
        <v>29</v>
      </c>
      <c r="B395" s="107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4">
        <v>30</v>
      </c>
      <c r="B396" s="107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4">
        <v>1</v>
      </c>
      <c r="B400" s="107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4">
        <v>2</v>
      </c>
      <c r="B401" s="107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4">
        <v>3</v>
      </c>
      <c r="B402" s="107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4">
        <v>4</v>
      </c>
      <c r="B403" s="107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4">
        <v>5</v>
      </c>
      <c r="B404" s="107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4">
        <v>6</v>
      </c>
      <c r="B405" s="107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4">
        <v>7</v>
      </c>
      <c r="B406" s="107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4">
        <v>8</v>
      </c>
      <c r="B407" s="107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4">
        <v>9</v>
      </c>
      <c r="B408" s="107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4">
        <v>10</v>
      </c>
      <c r="B409" s="107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4">
        <v>11</v>
      </c>
      <c r="B410" s="107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4">
        <v>12</v>
      </c>
      <c r="B411" s="107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4">
        <v>13</v>
      </c>
      <c r="B412" s="107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4">
        <v>14</v>
      </c>
      <c r="B413" s="107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4">
        <v>15</v>
      </c>
      <c r="B414" s="107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4">
        <v>16</v>
      </c>
      <c r="B415" s="107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4">
        <v>17</v>
      </c>
      <c r="B416" s="107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4">
        <v>18</v>
      </c>
      <c r="B417" s="107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4">
        <v>19</v>
      </c>
      <c r="B418" s="107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4">
        <v>20</v>
      </c>
      <c r="B419" s="107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4">
        <v>21</v>
      </c>
      <c r="B420" s="107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4">
        <v>22</v>
      </c>
      <c r="B421" s="107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4">
        <v>23</v>
      </c>
      <c r="B422" s="107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4">
        <v>24</v>
      </c>
      <c r="B423" s="107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4">
        <v>25</v>
      </c>
      <c r="B424" s="107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4">
        <v>26</v>
      </c>
      <c r="B425" s="107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4">
        <v>27</v>
      </c>
      <c r="B426" s="107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4">
        <v>28</v>
      </c>
      <c r="B427" s="107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4">
        <v>29</v>
      </c>
      <c r="B428" s="107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4">
        <v>30</v>
      </c>
      <c r="B429" s="107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4">
        <v>1</v>
      </c>
      <c r="B433" s="107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4">
        <v>2</v>
      </c>
      <c r="B434" s="107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4">
        <v>3</v>
      </c>
      <c r="B435" s="107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4">
        <v>4</v>
      </c>
      <c r="B436" s="107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4">
        <v>5</v>
      </c>
      <c r="B437" s="107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4">
        <v>6</v>
      </c>
      <c r="B438" s="107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4">
        <v>7</v>
      </c>
      <c r="B439" s="107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4">
        <v>8</v>
      </c>
      <c r="B440" s="107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4">
        <v>9</v>
      </c>
      <c r="B441" s="107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4">
        <v>10</v>
      </c>
      <c r="B442" s="107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4">
        <v>11</v>
      </c>
      <c r="B443" s="107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4">
        <v>12</v>
      </c>
      <c r="B444" s="107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4">
        <v>13</v>
      </c>
      <c r="B445" s="107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4">
        <v>14</v>
      </c>
      <c r="B446" s="107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4">
        <v>15</v>
      </c>
      <c r="B447" s="107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4">
        <v>16</v>
      </c>
      <c r="B448" s="107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4">
        <v>17</v>
      </c>
      <c r="B449" s="107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4">
        <v>18</v>
      </c>
      <c r="B450" s="107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4">
        <v>19</v>
      </c>
      <c r="B451" s="107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4">
        <v>20</v>
      </c>
      <c r="B452" s="107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4">
        <v>21</v>
      </c>
      <c r="B453" s="107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4">
        <v>22</v>
      </c>
      <c r="B454" s="107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4">
        <v>23</v>
      </c>
      <c r="B455" s="107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4">
        <v>24</v>
      </c>
      <c r="B456" s="107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4">
        <v>25</v>
      </c>
      <c r="B457" s="107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4">
        <v>26</v>
      </c>
      <c r="B458" s="107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4">
        <v>27</v>
      </c>
      <c r="B459" s="107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4">
        <v>28</v>
      </c>
      <c r="B460" s="107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4">
        <v>29</v>
      </c>
      <c r="B461" s="107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4">
        <v>30</v>
      </c>
      <c r="B462" s="107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4">
        <v>1</v>
      </c>
      <c r="B466" s="107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4">
        <v>2</v>
      </c>
      <c r="B467" s="107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4">
        <v>3</v>
      </c>
      <c r="B468" s="107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4">
        <v>4</v>
      </c>
      <c r="B469" s="107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4">
        <v>5</v>
      </c>
      <c r="B470" s="107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4">
        <v>6</v>
      </c>
      <c r="B471" s="107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4">
        <v>7</v>
      </c>
      <c r="B472" s="107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4">
        <v>8</v>
      </c>
      <c r="B473" s="107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4">
        <v>9</v>
      </c>
      <c r="B474" s="107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4">
        <v>10</v>
      </c>
      <c r="B475" s="107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4">
        <v>11</v>
      </c>
      <c r="B476" s="107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4">
        <v>12</v>
      </c>
      <c r="B477" s="107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4">
        <v>13</v>
      </c>
      <c r="B478" s="107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4">
        <v>14</v>
      </c>
      <c r="B479" s="107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4">
        <v>15</v>
      </c>
      <c r="B480" s="107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4">
        <v>16</v>
      </c>
      <c r="B481" s="107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4">
        <v>17</v>
      </c>
      <c r="B482" s="107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4">
        <v>18</v>
      </c>
      <c r="B483" s="107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4">
        <v>19</v>
      </c>
      <c r="B484" s="107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4">
        <v>20</v>
      </c>
      <c r="B485" s="107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4">
        <v>21</v>
      </c>
      <c r="B486" s="107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4">
        <v>22</v>
      </c>
      <c r="B487" s="107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4">
        <v>23</v>
      </c>
      <c r="B488" s="107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4">
        <v>24</v>
      </c>
      <c r="B489" s="107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4">
        <v>25</v>
      </c>
      <c r="B490" s="107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4">
        <v>26</v>
      </c>
      <c r="B491" s="107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4">
        <v>27</v>
      </c>
      <c r="B492" s="107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4">
        <v>28</v>
      </c>
      <c r="B493" s="107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4">
        <v>29</v>
      </c>
      <c r="B494" s="107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4">
        <v>30</v>
      </c>
      <c r="B495" s="107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4">
        <v>1</v>
      </c>
      <c r="B499" s="107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4">
        <v>2</v>
      </c>
      <c r="B500" s="107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4">
        <v>3</v>
      </c>
      <c r="B501" s="107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4">
        <v>4</v>
      </c>
      <c r="B502" s="107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4">
        <v>5</v>
      </c>
      <c r="B503" s="107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4">
        <v>6</v>
      </c>
      <c r="B504" s="107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4">
        <v>7</v>
      </c>
      <c r="B505" s="107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4">
        <v>8</v>
      </c>
      <c r="B506" s="107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4">
        <v>9</v>
      </c>
      <c r="B507" s="107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4">
        <v>10</v>
      </c>
      <c r="B508" s="107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4">
        <v>11</v>
      </c>
      <c r="B509" s="107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4">
        <v>12</v>
      </c>
      <c r="B510" s="107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4">
        <v>13</v>
      </c>
      <c r="B511" s="107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4">
        <v>14</v>
      </c>
      <c r="B512" s="107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4">
        <v>15</v>
      </c>
      <c r="B513" s="107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4">
        <v>16</v>
      </c>
      <c r="B514" s="107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4">
        <v>17</v>
      </c>
      <c r="B515" s="107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4">
        <v>18</v>
      </c>
      <c r="B516" s="107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4">
        <v>19</v>
      </c>
      <c r="B517" s="107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4">
        <v>20</v>
      </c>
      <c r="B518" s="107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4">
        <v>21</v>
      </c>
      <c r="B519" s="107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4">
        <v>22</v>
      </c>
      <c r="B520" s="107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4">
        <v>23</v>
      </c>
      <c r="B521" s="107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4">
        <v>24</v>
      </c>
      <c r="B522" s="107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4">
        <v>25</v>
      </c>
      <c r="B523" s="107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4">
        <v>26</v>
      </c>
      <c r="B524" s="107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4">
        <v>27</v>
      </c>
      <c r="B525" s="107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4">
        <v>28</v>
      </c>
      <c r="B526" s="107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4">
        <v>29</v>
      </c>
      <c r="B527" s="107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4">
        <v>30</v>
      </c>
      <c r="B528" s="107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4">
        <v>1</v>
      </c>
      <c r="B532" s="107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4">
        <v>2</v>
      </c>
      <c r="B533" s="107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4">
        <v>3</v>
      </c>
      <c r="B534" s="107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4">
        <v>4</v>
      </c>
      <c r="B535" s="107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4">
        <v>5</v>
      </c>
      <c r="B536" s="107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4">
        <v>6</v>
      </c>
      <c r="B537" s="107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4">
        <v>7</v>
      </c>
      <c r="B538" s="107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4">
        <v>8</v>
      </c>
      <c r="B539" s="107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4">
        <v>9</v>
      </c>
      <c r="B540" s="107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4">
        <v>10</v>
      </c>
      <c r="B541" s="107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4">
        <v>11</v>
      </c>
      <c r="B542" s="107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4">
        <v>12</v>
      </c>
      <c r="B543" s="107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4">
        <v>13</v>
      </c>
      <c r="B544" s="107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4">
        <v>14</v>
      </c>
      <c r="B545" s="107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4">
        <v>15</v>
      </c>
      <c r="B546" s="107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4">
        <v>16</v>
      </c>
      <c r="B547" s="107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4">
        <v>17</v>
      </c>
      <c r="B548" s="107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4">
        <v>18</v>
      </c>
      <c r="B549" s="107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4">
        <v>19</v>
      </c>
      <c r="B550" s="107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4">
        <v>20</v>
      </c>
      <c r="B551" s="107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4">
        <v>21</v>
      </c>
      <c r="B552" s="107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4">
        <v>22</v>
      </c>
      <c r="B553" s="107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4">
        <v>23</v>
      </c>
      <c r="B554" s="107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4">
        <v>24</v>
      </c>
      <c r="B555" s="107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4">
        <v>25</v>
      </c>
      <c r="B556" s="107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4">
        <v>26</v>
      </c>
      <c r="B557" s="107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4">
        <v>27</v>
      </c>
      <c r="B558" s="107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4">
        <v>28</v>
      </c>
      <c r="B559" s="107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4">
        <v>29</v>
      </c>
      <c r="B560" s="107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4">
        <v>30</v>
      </c>
      <c r="B561" s="107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4">
        <v>1</v>
      </c>
      <c r="B565" s="107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4">
        <v>2</v>
      </c>
      <c r="B566" s="107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4">
        <v>3</v>
      </c>
      <c r="B567" s="107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4">
        <v>4</v>
      </c>
      <c r="B568" s="107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4">
        <v>5</v>
      </c>
      <c r="B569" s="107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4">
        <v>6</v>
      </c>
      <c r="B570" s="107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4">
        <v>7</v>
      </c>
      <c r="B571" s="107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4">
        <v>8</v>
      </c>
      <c r="B572" s="107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4">
        <v>9</v>
      </c>
      <c r="B573" s="107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4">
        <v>10</v>
      </c>
      <c r="B574" s="107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4">
        <v>11</v>
      </c>
      <c r="B575" s="107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4">
        <v>12</v>
      </c>
      <c r="B576" s="107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4">
        <v>13</v>
      </c>
      <c r="B577" s="107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4">
        <v>14</v>
      </c>
      <c r="B578" s="107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4">
        <v>15</v>
      </c>
      <c r="B579" s="107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4">
        <v>16</v>
      </c>
      <c r="B580" s="107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4">
        <v>17</v>
      </c>
      <c r="B581" s="107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4">
        <v>18</v>
      </c>
      <c r="B582" s="107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4">
        <v>19</v>
      </c>
      <c r="B583" s="107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4">
        <v>20</v>
      </c>
      <c r="B584" s="107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4">
        <v>21</v>
      </c>
      <c r="B585" s="107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4">
        <v>22</v>
      </c>
      <c r="B586" s="107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4">
        <v>23</v>
      </c>
      <c r="B587" s="107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4">
        <v>24</v>
      </c>
      <c r="B588" s="107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4">
        <v>25</v>
      </c>
      <c r="B589" s="107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4">
        <v>26</v>
      </c>
      <c r="B590" s="107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4">
        <v>27</v>
      </c>
      <c r="B591" s="107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4">
        <v>28</v>
      </c>
      <c r="B592" s="107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4">
        <v>29</v>
      </c>
      <c r="B593" s="107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4">
        <v>30</v>
      </c>
      <c r="B594" s="107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4">
        <v>1</v>
      </c>
      <c r="B598" s="107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4">
        <v>2</v>
      </c>
      <c r="B599" s="107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4">
        <v>3</v>
      </c>
      <c r="B600" s="107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4">
        <v>4</v>
      </c>
      <c r="B601" s="107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4">
        <v>5</v>
      </c>
      <c r="B602" s="107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4">
        <v>6</v>
      </c>
      <c r="B603" s="107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4">
        <v>7</v>
      </c>
      <c r="B604" s="107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4">
        <v>8</v>
      </c>
      <c r="B605" s="107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4">
        <v>9</v>
      </c>
      <c r="B606" s="107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4">
        <v>10</v>
      </c>
      <c r="B607" s="107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4">
        <v>11</v>
      </c>
      <c r="B608" s="107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4">
        <v>12</v>
      </c>
      <c r="B609" s="107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4">
        <v>13</v>
      </c>
      <c r="B610" s="107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4">
        <v>14</v>
      </c>
      <c r="B611" s="107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4">
        <v>15</v>
      </c>
      <c r="B612" s="107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4">
        <v>16</v>
      </c>
      <c r="B613" s="107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4">
        <v>17</v>
      </c>
      <c r="B614" s="107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4">
        <v>18</v>
      </c>
      <c r="B615" s="107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4">
        <v>19</v>
      </c>
      <c r="B616" s="107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4">
        <v>20</v>
      </c>
      <c r="B617" s="107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4">
        <v>21</v>
      </c>
      <c r="B618" s="107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4">
        <v>22</v>
      </c>
      <c r="B619" s="107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4">
        <v>23</v>
      </c>
      <c r="B620" s="107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4">
        <v>24</v>
      </c>
      <c r="B621" s="107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4">
        <v>25</v>
      </c>
      <c r="B622" s="107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4">
        <v>26</v>
      </c>
      <c r="B623" s="107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4">
        <v>27</v>
      </c>
      <c r="B624" s="107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4">
        <v>28</v>
      </c>
      <c r="B625" s="107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4">
        <v>29</v>
      </c>
      <c r="B626" s="107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4">
        <v>30</v>
      </c>
      <c r="B627" s="107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4">
        <v>1</v>
      </c>
      <c r="B631" s="107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4">
        <v>2</v>
      </c>
      <c r="B632" s="107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4">
        <v>3</v>
      </c>
      <c r="B633" s="107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4">
        <v>4</v>
      </c>
      <c r="B634" s="107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4">
        <v>5</v>
      </c>
      <c r="B635" s="107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4">
        <v>6</v>
      </c>
      <c r="B636" s="107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4">
        <v>7</v>
      </c>
      <c r="B637" s="107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4">
        <v>8</v>
      </c>
      <c r="B638" s="107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4">
        <v>9</v>
      </c>
      <c r="B639" s="107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4">
        <v>10</v>
      </c>
      <c r="B640" s="107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4">
        <v>11</v>
      </c>
      <c r="B641" s="107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4">
        <v>12</v>
      </c>
      <c r="B642" s="107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4">
        <v>13</v>
      </c>
      <c r="B643" s="107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4">
        <v>14</v>
      </c>
      <c r="B644" s="107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4">
        <v>15</v>
      </c>
      <c r="B645" s="107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4">
        <v>16</v>
      </c>
      <c r="B646" s="107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4">
        <v>17</v>
      </c>
      <c r="B647" s="107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4">
        <v>18</v>
      </c>
      <c r="B648" s="107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4">
        <v>19</v>
      </c>
      <c r="B649" s="107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4">
        <v>20</v>
      </c>
      <c r="B650" s="107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4">
        <v>21</v>
      </c>
      <c r="B651" s="107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4">
        <v>22</v>
      </c>
      <c r="B652" s="107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4">
        <v>23</v>
      </c>
      <c r="B653" s="107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4">
        <v>24</v>
      </c>
      <c r="B654" s="107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4">
        <v>25</v>
      </c>
      <c r="B655" s="107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4">
        <v>26</v>
      </c>
      <c r="B656" s="107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4">
        <v>27</v>
      </c>
      <c r="B657" s="107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4">
        <v>28</v>
      </c>
      <c r="B658" s="107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4">
        <v>29</v>
      </c>
      <c r="B659" s="107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4">
        <v>30</v>
      </c>
      <c r="B660" s="107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4">
        <v>1</v>
      </c>
      <c r="B664" s="107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4">
        <v>2</v>
      </c>
      <c r="B665" s="107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4">
        <v>3</v>
      </c>
      <c r="B666" s="107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4">
        <v>4</v>
      </c>
      <c r="B667" s="107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4">
        <v>5</v>
      </c>
      <c r="B668" s="107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4">
        <v>6</v>
      </c>
      <c r="B669" s="107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4">
        <v>7</v>
      </c>
      <c r="B670" s="107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4">
        <v>8</v>
      </c>
      <c r="B671" s="107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4">
        <v>9</v>
      </c>
      <c r="B672" s="107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4">
        <v>10</v>
      </c>
      <c r="B673" s="107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4">
        <v>11</v>
      </c>
      <c r="B674" s="107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4">
        <v>12</v>
      </c>
      <c r="B675" s="107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4">
        <v>13</v>
      </c>
      <c r="B676" s="107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4">
        <v>14</v>
      </c>
      <c r="B677" s="107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4">
        <v>15</v>
      </c>
      <c r="B678" s="107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4">
        <v>16</v>
      </c>
      <c r="B679" s="107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4">
        <v>17</v>
      </c>
      <c r="B680" s="107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4">
        <v>18</v>
      </c>
      <c r="B681" s="107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4">
        <v>19</v>
      </c>
      <c r="B682" s="107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4">
        <v>20</v>
      </c>
      <c r="B683" s="107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4">
        <v>21</v>
      </c>
      <c r="B684" s="107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4">
        <v>22</v>
      </c>
      <c r="B685" s="107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4">
        <v>23</v>
      </c>
      <c r="B686" s="107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4">
        <v>24</v>
      </c>
      <c r="B687" s="107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4">
        <v>25</v>
      </c>
      <c r="B688" s="107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4">
        <v>26</v>
      </c>
      <c r="B689" s="107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4">
        <v>27</v>
      </c>
      <c r="B690" s="107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4">
        <v>28</v>
      </c>
      <c r="B691" s="107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4">
        <v>29</v>
      </c>
      <c r="B692" s="107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4">
        <v>30</v>
      </c>
      <c r="B693" s="107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4">
        <v>1</v>
      </c>
      <c r="B697" s="107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4">
        <v>2</v>
      </c>
      <c r="B698" s="107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4">
        <v>3</v>
      </c>
      <c r="B699" s="107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4">
        <v>4</v>
      </c>
      <c r="B700" s="107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4">
        <v>5</v>
      </c>
      <c r="B701" s="107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4">
        <v>6</v>
      </c>
      <c r="B702" s="107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4">
        <v>7</v>
      </c>
      <c r="B703" s="107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4">
        <v>8</v>
      </c>
      <c r="B704" s="107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4">
        <v>9</v>
      </c>
      <c r="B705" s="107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4">
        <v>10</v>
      </c>
      <c r="B706" s="107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4">
        <v>11</v>
      </c>
      <c r="B707" s="107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4">
        <v>12</v>
      </c>
      <c r="B708" s="107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4">
        <v>13</v>
      </c>
      <c r="B709" s="107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4">
        <v>14</v>
      </c>
      <c r="B710" s="107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4">
        <v>15</v>
      </c>
      <c r="B711" s="107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4">
        <v>16</v>
      </c>
      <c r="B712" s="107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4">
        <v>17</v>
      </c>
      <c r="B713" s="107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4">
        <v>18</v>
      </c>
      <c r="B714" s="107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4">
        <v>19</v>
      </c>
      <c r="B715" s="107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4">
        <v>20</v>
      </c>
      <c r="B716" s="107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4">
        <v>21</v>
      </c>
      <c r="B717" s="107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4">
        <v>22</v>
      </c>
      <c r="B718" s="107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4">
        <v>23</v>
      </c>
      <c r="B719" s="107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4">
        <v>24</v>
      </c>
      <c r="B720" s="107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4">
        <v>25</v>
      </c>
      <c r="B721" s="107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4">
        <v>26</v>
      </c>
      <c r="B722" s="107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4">
        <v>27</v>
      </c>
      <c r="B723" s="107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4">
        <v>28</v>
      </c>
      <c r="B724" s="107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4">
        <v>29</v>
      </c>
      <c r="B725" s="107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4">
        <v>30</v>
      </c>
      <c r="B726" s="107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4">
        <v>1</v>
      </c>
      <c r="B730" s="107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4">
        <v>2</v>
      </c>
      <c r="B731" s="107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4">
        <v>3</v>
      </c>
      <c r="B732" s="107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4">
        <v>4</v>
      </c>
      <c r="B733" s="107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4">
        <v>5</v>
      </c>
      <c r="B734" s="107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4">
        <v>6</v>
      </c>
      <c r="B735" s="107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4">
        <v>7</v>
      </c>
      <c r="B736" s="107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4">
        <v>8</v>
      </c>
      <c r="B737" s="107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4">
        <v>9</v>
      </c>
      <c r="B738" s="107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4">
        <v>10</v>
      </c>
      <c r="B739" s="107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4">
        <v>11</v>
      </c>
      <c r="B740" s="107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4">
        <v>12</v>
      </c>
      <c r="B741" s="107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4">
        <v>13</v>
      </c>
      <c r="B742" s="107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4">
        <v>14</v>
      </c>
      <c r="B743" s="107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4">
        <v>15</v>
      </c>
      <c r="B744" s="107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4">
        <v>16</v>
      </c>
      <c r="B745" s="107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4">
        <v>17</v>
      </c>
      <c r="B746" s="107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4">
        <v>18</v>
      </c>
      <c r="B747" s="107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4">
        <v>19</v>
      </c>
      <c r="B748" s="107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4">
        <v>20</v>
      </c>
      <c r="B749" s="107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4">
        <v>21</v>
      </c>
      <c r="B750" s="107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4">
        <v>22</v>
      </c>
      <c r="B751" s="107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4">
        <v>23</v>
      </c>
      <c r="B752" s="107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4">
        <v>24</v>
      </c>
      <c r="B753" s="107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4">
        <v>25</v>
      </c>
      <c r="B754" s="107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4">
        <v>26</v>
      </c>
      <c r="B755" s="107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4">
        <v>27</v>
      </c>
      <c r="B756" s="107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4">
        <v>28</v>
      </c>
      <c r="B757" s="107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4">
        <v>29</v>
      </c>
      <c r="B758" s="107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4">
        <v>30</v>
      </c>
      <c r="B759" s="107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4">
        <v>1</v>
      </c>
      <c r="B763" s="107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4">
        <v>2</v>
      </c>
      <c r="B764" s="107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4">
        <v>3</v>
      </c>
      <c r="B765" s="107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4">
        <v>4</v>
      </c>
      <c r="B766" s="107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4">
        <v>5</v>
      </c>
      <c r="B767" s="107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4">
        <v>6</v>
      </c>
      <c r="B768" s="107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4">
        <v>7</v>
      </c>
      <c r="B769" s="107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4">
        <v>8</v>
      </c>
      <c r="B770" s="107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4">
        <v>9</v>
      </c>
      <c r="B771" s="107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4">
        <v>10</v>
      </c>
      <c r="B772" s="107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4">
        <v>11</v>
      </c>
      <c r="B773" s="107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4">
        <v>12</v>
      </c>
      <c r="B774" s="107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4">
        <v>13</v>
      </c>
      <c r="B775" s="107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4">
        <v>14</v>
      </c>
      <c r="B776" s="107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4">
        <v>15</v>
      </c>
      <c r="B777" s="107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4">
        <v>16</v>
      </c>
      <c r="B778" s="107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4">
        <v>17</v>
      </c>
      <c r="B779" s="107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4">
        <v>18</v>
      </c>
      <c r="B780" s="107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4">
        <v>19</v>
      </c>
      <c r="B781" s="107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4">
        <v>20</v>
      </c>
      <c r="B782" s="107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4">
        <v>21</v>
      </c>
      <c r="B783" s="107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4">
        <v>22</v>
      </c>
      <c r="B784" s="107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4">
        <v>23</v>
      </c>
      <c r="B785" s="107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4">
        <v>24</v>
      </c>
      <c r="B786" s="107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4">
        <v>25</v>
      </c>
      <c r="B787" s="107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4">
        <v>26</v>
      </c>
      <c r="B788" s="107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4">
        <v>27</v>
      </c>
      <c r="B789" s="107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4">
        <v>28</v>
      </c>
      <c r="B790" s="107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4">
        <v>29</v>
      </c>
      <c r="B791" s="107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4">
        <v>30</v>
      </c>
      <c r="B792" s="107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4">
        <v>1</v>
      </c>
      <c r="B796" s="107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4">
        <v>2</v>
      </c>
      <c r="B797" s="107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4">
        <v>3</v>
      </c>
      <c r="B798" s="107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4">
        <v>4</v>
      </c>
      <c r="B799" s="107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4">
        <v>5</v>
      </c>
      <c r="B800" s="107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4">
        <v>6</v>
      </c>
      <c r="B801" s="107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4">
        <v>7</v>
      </c>
      <c r="B802" s="107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4">
        <v>8</v>
      </c>
      <c r="B803" s="107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4">
        <v>9</v>
      </c>
      <c r="B804" s="107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4">
        <v>10</v>
      </c>
      <c r="B805" s="107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4">
        <v>11</v>
      </c>
      <c r="B806" s="107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4">
        <v>12</v>
      </c>
      <c r="B807" s="107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4">
        <v>13</v>
      </c>
      <c r="B808" s="107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4">
        <v>14</v>
      </c>
      <c r="B809" s="107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4">
        <v>15</v>
      </c>
      <c r="B810" s="107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4">
        <v>16</v>
      </c>
      <c r="B811" s="107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4">
        <v>17</v>
      </c>
      <c r="B812" s="107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4">
        <v>18</v>
      </c>
      <c r="B813" s="107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4">
        <v>19</v>
      </c>
      <c r="B814" s="107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4">
        <v>20</v>
      </c>
      <c r="B815" s="107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4">
        <v>21</v>
      </c>
      <c r="B816" s="107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4">
        <v>22</v>
      </c>
      <c r="B817" s="107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4">
        <v>23</v>
      </c>
      <c r="B818" s="107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4">
        <v>24</v>
      </c>
      <c r="B819" s="107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4">
        <v>25</v>
      </c>
      <c r="B820" s="107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4">
        <v>26</v>
      </c>
      <c r="B821" s="107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4">
        <v>27</v>
      </c>
      <c r="B822" s="107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4">
        <v>28</v>
      </c>
      <c r="B823" s="107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4">
        <v>29</v>
      </c>
      <c r="B824" s="107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4">
        <v>30</v>
      </c>
      <c r="B825" s="107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4">
        <v>1</v>
      </c>
      <c r="B829" s="107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4">
        <v>2</v>
      </c>
      <c r="B830" s="107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4">
        <v>3</v>
      </c>
      <c r="B831" s="107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4">
        <v>4</v>
      </c>
      <c r="B832" s="107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4">
        <v>5</v>
      </c>
      <c r="B833" s="107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4">
        <v>6</v>
      </c>
      <c r="B834" s="107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4">
        <v>7</v>
      </c>
      <c r="B835" s="107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4">
        <v>8</v>
      </c>
      <c r="B836" s="107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4">
        <v>9</v>
      </c>
      <c r="B837" s="107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4">
        <v>10</v>
      </c>
      <c r="B838" s="107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4">
        <v>11</v>
      </c>
      <c r="B839" s="107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4">
        <v>12</v>
      </c>
      <c r="B840" s="107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4">
        <v>13</v>
      </c>
      <c r="B841" s="107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4">
        <v>14</v>
      </c>
      <c r="B842" s="107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4">
        <v>15</v>
      </c>
      <c r="B843" s="107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4">
        <v>16</v>
      </c>
      <c r="B844" s="107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4">
        <v>17</v>
      </c>
      <c r="B845" s="107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4">
        <v>18</v>
      </c>
      <c r="B846" s="107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4">
        <v>19</v>
      </c>
      <c r="B847" s="107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4">
        <v>20</v>
      </c>
      <c r="B848" s="107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4">
        <v>21</v>
      </c>
      <c r="B849" s="107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4">
        <v>22</v>
      </c>
      <c r="B850" s="107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4">
        <v>23</v>
      </c>
      <c r="B851" s="107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4">
        <v>24</v>
      </c>
      <c r="B852" s="107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4">
        <v>25</v>
      </c>
      <c r="B853" s="107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4">
        <v>26</v>
      </c>
      <c r="B854" s="107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4">
        <v>27</v>
      </c>
      <c r="B855" s="107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4">
        <v>28</v>
      </c>
      <c r="B856" s="107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4">
        <v>29</v>
      </c>
      <c r="B857" s="107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4">
        <v>30</v>
      </c>
      <c r="B858" s="107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4">
        <v>1</v>
      </c>
      <c r="B862" s="107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4">
        <v>2</v>
      </c>
      <c r="B863" s="107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4">
        <v>3</v>
      </c>
      <c r="B864" s="107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4">
        <v>4</v>
      </c>
      <c r="B865" s="107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4">
        <v>5</v>
      </c>
      <c r="B866" s="107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4">
        <v>6</v>
      </c>
      <c r="B867" s="107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4">
        <v>7</v>
      </c>
      <c r="B868" s="107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4">
        <v>8</v>
      </c>
      <c r="B869" s="107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4">
        <v>9</v>
      </c>
      <c r="B870" s="107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4">
        <v>10</v>
      </c>
      <c r="B871" s="107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4">
        <v>11</v>
      </c>
      <c r="B872" s="107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4">
        <v>12</v>
      </c>
      <c r="B873" s="107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4">
        <v>13</v>
      </c>
      <c r="B874" s="107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4">
        <v>14</v>
      </c>
      <c r="B875" s="107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4">
        <v>15</v>
      </c>
      <c r="B876" s="107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4">
        <v>16</v>
      </c>
      <c r="B877" s="107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4">
        <v>17</v>
      </c>
      <c r="B878" s="107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4">
        <v>18</v>
      </c>
      <c r="B879" s="107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4">
        <v>19</v>
      </c>
      <c r="B880" s="107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4">
        <v>20</v>
      </c>
      <c r="B881" s="107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4">
        <v>21</v>
      </c>
      <c r="B882" s="107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4">
        <v>22</v>
      </c>
      <c r="B883" s="107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4">
        <v>23</v>
      </c>
      <c r="B884" s="107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4">
        <v>24</v>
      </c>
      <c r="B885" s="107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4">
        <v>25</v>
      </c>
      <c r="B886" s="107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4">
        <v>26</v>
      </c>
      <c r="B887" s="107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4">
        <v>27</v>
      </c>
      <c r="B888" s="107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4">
        <v>28</v>
      </c>
      <c r="B889" s="107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4">
        <v>29</v>
      </c>
      <c r="B890" s="107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4">
        <v>30</v>
      </c>
      <c r="B891" s="107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4">
        <v>1</v>
      </c>
      <c r="B895" s="107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4">
        <v>2</v>
      </c>
      <c r="B896" s="107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4">
        <v>3</v>
      </c>
      <c r="B897" s="107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4">
        <v>4</v>
      </c>
      <c r="B898" s="107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4">
        <v>5</v>
      </c>
      <c r="B899" s="107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4">
        <v>6</v>
      </c>
      <c r="B900" s="107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4">
        <v>7</v>
      </c>
      <c r="B901" s="107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4">
        <v>8</v>
      </c>
      <c r="B902" s="107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4">
        <v>9</v>
      </c>
      <c r="B903" s="107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4">
        <v>10</v>
      </c>
      <c r="B904" s="107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4">
        <v>11</v>
      </c>
      <c r="B905" s="107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4">
        <v>12</v>
      </c>
      <c r="B906" s="107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4">
        <v>13</v>
      </c>
      <c r="B907" s="107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4">
        <v>14</v>
      </c>
      <c r="B908" s="107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4">
        <v>15</v>
      </c>
      <c r="B909" s="107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4">
        <v>16</v>
      </c>
      <c r="B910" s="107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4">
        <v>17</v>
      </c>
      <c r="B911" s="107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4">
        <v>18</v>
      </c>
      <c r="B912" s="107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4">
        <v>19</v>
      </c>
      <c r="B913" s="107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4">
        <v>20</v>
      </c>
      <c r="B914" s="107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4">
        <v>21</v>
      </c>
      <c r="B915" s="107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4">
        <v>22</v>
      </c>
      <c r="B916" s="107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4">
        <v>23</v>
      </c>
      <c r="B917" s="107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4">
        <v>24</v>
      </c>
      <c r="B918" s="107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4">
        <v>25</v>
      </c>
      <c r="B919" s="107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4">
        <v>26</v>
      </c>
      <c r="B920" s="107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4">
        <v>27</v>
      </c>
      <c r="B921" s="107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4">
        <v>28</v>
      </c>
      <c r="B922" s="107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4">
        <v>29</v>
      </c>
      <c r="B923" s="107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4">
        <v>30</v>
      </c>
      <c r="B924" s="107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4">
        <v>1</v>
      </c>
      <c r="B928" s="107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4">
        <v>2</v>
      </c>
      <c r="B929" s="107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4">
        <v>3</v>
      </c>
      <c r="B930" s="107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4">
        <v>4</v>
      </c>
      <c r="B931" s="107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4">
        <v>5</v>
      </c>
      <c r="B932" s="107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4">
        <v>6</v>
      </c>
      <c r="B933" s="107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4">
        <v>7</v>
      </c>
      <c r="B934" s="107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4">
        <v>8</v>
      </c>
      <c r="B935" s="107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4">
        <v>9</v>
      </c>
      <c r="B936" s="107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4">
        <v>10</v>
      </c>
      <c r="B937" s="107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4">
        <v>11</v>
      </c>
      <c r="B938" s="107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4">
        <v>12</v>
      </c>
      <c r="B939" s="107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4">
        <v>13</v>
      </c>
      <c r="B940" s="107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4">
        <v>14</v>
      </c>
      <c r="B941" s="107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4">
        <v>15</v>
      </c>
      <c r="B942" s="107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4">
        <v>16</v>
      </c>
      <c r="B943" s="107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4">
        <v>17</v>
      </c>
      <c r="B944" s="107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4">
        <v>18</v>
      </c>
      <c r="B945" s="107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4">
        <v>19</v>
      </c>
      <c r="B946" s="107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4">
        <v>20</v>
      </c>
      <c r="B947" s="107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4">
        <v>21</v>
      </c>
      <c r="B948" s="107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4">
        <v>22</v>
      </c>
      <c r="B949" s="107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4">
        <v>23</v>
      </c>
      <c r="B950" s="107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4">
        <v>24</v>
      </c>
      <c r="B951" s="107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4">
        <v>25</v>
      </c>
      <c r="B952" s="107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4">
        <v>26</v>
      </c>
      <c r="B953" s="107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4">
        <v>27</v>
      </c>
      <c r="B954" s="107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4">
        <v>28</v>
      </c>
      <c r="B955" s="107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4">
        <v>29</v>
      </c>
      <c r="B956" s="107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4">
        <v>30</v>
      </c>
      <c r="B957" s="107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4">
        <v>1</v>
      </c>
      <c r="B961" s="107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4">
        <v>2</v>
      </c>
      <c r="B962" s="107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4">
        <v>3</v>
      </c>
      <c r="B963" s="107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4">
        <v>4</v>
      </c>
      <c r="B964" s="107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4">
        <v>5</v>
      </c>
      <c r="B965" s="107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4">
        <v>6</v>
      </c>
      <c r="B966" s="107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4">
        <v>7</v>
      </c>
      <c r="B967" s="107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4">
        <v>8</v>
      </c>
      <c r="B968" s="107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4">
        <v>9</v>
      </c>
      <c r="B969" s="107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4">
        <v>10</v>
      </c>
      <c r="B970" s="107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4">
        <v>11</v>
      </c>
      <c r="B971" s="107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4">
        <v>12</v>
      </c>
      <c r="B972" s="107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4">
        <v>13</v>
      </c>
      <c r="B973" s="107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4">
        <v>14</v>
      </c>
      <c r="B974" s="107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4">
        <v>15</v>
      </c>
      <c r="B975" s="107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4">
        <v>16</v>
      </c>
      <c r="B976" s="107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4">
        <v>17</v>
      </c>
      <c r="B977" s="107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4">
        <v>18</v>
      </c>
      <c r="B978" s="107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4">
        <v>19</v>
      </c>
      <c r="B979" s="107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4">
        <v>20</v>
      </c>
      <c r="B980" s="107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4">
        <v>21</v>
      </c>
      <c r="B981" s="107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4">
        <v>22</v>
      </c>
      <c r="B982" s="107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4">
        <v>23</v>
      </c>
      <c r="B983" s="107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4">
        <v>24</v>
      </c>
      <c r="B984" s="107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4">
        <v>25</v>
      </c>
      <c r="B985" s="107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4">
        <v>26</v>
      </c>
      <c r="B986" s="107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4">
        <v>27</v>
      </c>
      <c r="B987" s="107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4">
        <v>28</v>
      </c>
      <c r="B988" s="107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4">
        <v>29</v>
      </c>
      <c r="B989" s="107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4">
        <v>30</v>
      </c>
      <c r="B990" s="107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4">
        <v>1</v>
      </c>
      <c r="B994" s="107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4">
        <v>2</v>
      </c>
      <c r="B995" s="107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4">
        <v>3</v>
      </c>
      <c r="B996" s="107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4">
        <v>4</v>
      </c>
      <c r="B997" s="107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4">
        <v>5</v>
      </c>
      <c r="B998" s="107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4">
        <v>6</v>
      </c>
      <c r="B999" s="107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4">
        <v>7</v>
      </c>
      <c r="B1000" s="107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4">
        <v>8</v>
      </c>
      <c r="B1001" s="107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4">
        <v>9</v>
      </c>
      <c r="B1002" s="107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4">
        <v>10</v>
      </c>
      <c r="B1003" s="107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4">
        <v>11</v>
      </c>
      <c r="B1004" s="107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4">
        <v>12</v>
      </c>
      <c r="B1005" s="107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4">
        <v>13</v>
      </c>
      <c r="B1006" s="107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4">
        <v>14</v>
      </c>
      <c r="B1007" s="107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4">
        <v>15</v>
      </c>
      <c r="B1008" s="107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4">
        <v>16</v>
      </c>
      <c r="B1009" s="107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4">
        <v>17</v>
      </c>
      <c r="B1010" s="107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4">
        <v>18</v>
      </c>
      <c r="B1011" s="107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4">
        <v>19</v>
      </c>
      <c r="B1012" s="107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4">
        <v>20</v>
      </c>
      <c r="B1013" s="107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4">
        <v>21</v>
      </c>
      <c r="B1014" s="107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4">
        <v>22</v>
      </c>
      <c r="B1015" s="107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4">
        <v>23</v>
      </c>
      <c r="B1016" s="107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4">
        <v>24</v>
      </c>
      <c r="B1017" s="107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4">
        <v>25</v>
      </c>
      <c r="B1018" s="107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4">
        <v>26</v>
      </c>
      <c r="B1019" s="107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4">
        <v>27</v>
      </c>
      <c r="B1020" s="107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4">
        <v>28</v>
      </c>
      <c r="B1021" s="107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4">
        <v>29</v>
      </c>
      <c r="B1022" s="107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4">
        <v>30</v>
      </c>
      <c r="B1023" s="107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4">
        <v>1</v>
      </c>
      <c r="B1027" s="107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4">
        <v>2</v>
      </c>
      <c r="B1028" s="107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4">
        <v>3</v>
      </c>
      <c r="B1029" s="107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4">
        <v>4</v>
      </c>
      <c r="B1030" s="107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4">
        <v>5</v>
      </c>
      <c r="B1031" s="107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4">
        <v>6</v>
      </c>
      <c r="B1032" s="107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4">
        <v>7</v>
      </c>
      <c r="B1033" s="107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4">
        <v>8</v>
      </c>
      <c r="B1034" s="107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4">
        <v>9</v>
      </c>
      <c r="B1035" s="107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4">
        <v>10</v>
      </c>
      <c r="B1036" s="107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4">
        <v>11</v>
      </c>
      <c r="B1037" s="107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4">
        <v>12</v>
      </c>
      <c r="B1038" s="107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4">
        <v>13</v>
      </c>
      <c r="B1039" s="107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4">
        <v>14</v>
      </c>
      <c r="B1040" s="107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4">
        <v>15</v>
      </c>
      <c r="B1041" s="107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4">
        <v>16</v>
      </c>
      <c r="B1042" s="107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4">
        <v>17</v>
      </c>
      <c r="B1043" s="107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4">
        <v>18</v>
      </c>
      <c r="B1044" s="107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4">
        <v>19</v>
      </c>
      <c r="B1045" s="107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4">
        <v>20</v>
      </c>
      <c r="B1046" s="107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4">
        <v>21</v>
      </c>
      <c r="B1047" s="107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4">
        <v>22</v>
      </c>
      <c r="B1048" s="107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4">
        <v>23</v>
      </c>
      <c r="B1049" s="107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4">
        <v>24</v>
      </c>
      <c r="B1050" s="107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4">
        <v>25</v>
      </c>
      <c r="B1051" s="107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4">
        <v>26</v>
      </c>
      <c r="B1052" s="107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4">
        <v>27</v>
      </c>
      <c r="B1053" s="107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4">
        <v>28</v>
      </c>
      <c r="B1054" s="107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4">
        <v>29</v>
      </c>
      <c r="B1055" s="107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4">
        <v>30</v>
      </c>
      <c r="B1056" s="107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4">
        <v>1</v>
      </c>
      <c r="B1060" s="107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4">
        <v>2</v>
      </c>
      <c r="B1061" s="107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4">
        <v>3</v>
      </c>
      <c r="B1062" s="107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4">
        <v>4</v>
      </c>
      <c r="B1063" s="107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4">
        <v>5</v>
      </c>
      <c r="B1064" s="107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4">
        <v>6</v>
      </c>
      <c r="B1065" s="107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4">
        <v>7</v>
      </c>
      <c r="B1066" s="107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4">
        <v>8</v>
      </c>
      <c r="B1067" s="107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4">
        <v>9</v>
      </c>
      <c r="B1068" s="107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4">
        <v>10</v>
      </c>
      <c r="B1069" s="107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4">
        <v>11</v>
      </c>
      <c r="B1070" s="107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4">
        <v>12</v>
      </c>
      <c r="B1071" s="107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4">
        <v>13</v>
      </c>
      <c r="B1072" s="107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4">
        <v>14</v>
      </c>
      <c r="B1073" s="107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4">
        <v>15</v>
      </c>
      <c r="B1074" s="107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4">
        <v>16</v>
      </c>
      <c r="B1075" s="107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4">
        <v>17</v>
      </c>
      <c r="B1076" s="107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4">
        <v>18</v>
      </c>
      <c r="B1077" s="107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4">
        <v>19</v>
      </c>
      <c r="B1078" s="107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4">
        <v>20</v>
      </c>
      <c r="B1079" s="107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4">
        <v>21</v>
      </c>
      <c r="B1080" s="107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4">
        <v>22</v>
      </c>
      <c r="B1081" s="107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4">
        <v>23</v>
      </c>
      <c r="B1082" s="107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4">
        <v>24</v>
      </c>
      <c r="B1083" s="107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4">
        <v>25</v>
      </c>
      <c r="B1084" s="107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4">
        <v>26</v>
      </c>
      <c r="B1085" s="107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4">
        <v>27</v>
      </c>
      <c r="B1086" s="107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4">
        <v>28</v>
      </c>
      <c r="B1087" s="107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4">
        <v>29</v>
      </c>
      <c r="B1088" s="107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4">
        <v>30</v>
      </c>
      <c r="B1089" s="107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4">
        <v>1</v>
      </c>
      <c r="B1093" s="107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4">
        <v>2</v>
      </c>
      <c r="B1094" s="107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4">
        <v>3</v>
      </c>
      <c r="B1095" s="107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4">
        <v>4</v>
      </c>
      <c r="B1096" s="107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4">
        <v>5</v>
      </c>
      <c r="B1097" s="107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4">
        <v>6</v>
      </c>
      <c r="B1098" s="107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4">
        <v>7</v>
      </c>
      <c r="B1099" s="107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4">
        <v>8</v>
      </c>
      <c r="B1100" s="107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4">
        <v>9</v>
      </c>
      <c r="B1101" s="107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4">
        <v>10</v>
      </c>
      <c r="B1102" s="107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4">
        <v>11</v>
      </c>
      <c r="B1103" s="107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4">
        <v>12</v>
      </c>
      <c r="B1104" s="107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4">
        <v>13</v>
      </c>
      <c r="B1105" s="107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4">
        <v>14</v>
      </c>
      <c r="B1106" s="107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4">
        <v>15</v>
      </c>
      <c r="B1107" s="107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4">
        <v>16</v>
      </c>
      <c r="B1108" s="107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4">
        <v>17</v>
      </c>
      <c r="B1109" s="107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4">
        <v>18</v>
      </c>
      <c r="B1110" s="107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4">
        <v>19</v>
      </c>
      <c r="B1111" s="107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4">
        <v>20</v>
      </c>
      <c r="B1112" s="107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4">
        <v>21</v>
      </c>
      <c r="B1113" s="107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4">
        <v>22</v>
      </c>
      <c r="B1114" s="107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4">
        <v>23</v>
      </c>
      <c r="B1115" s="107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4">
        <v>24</v>
      </c>
      <c r="B1116" s="107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4">
        <v>25</v>
      </c>
      <c r="B1117" s="107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4">
        <v>26</v>
      </c>
      <c r="B1118" s="107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4">
        <v>27</v>
      </c>
      <c r="B1119" s="107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4">
        <v>28</v>
      </c>
      <c r="B1120" s="107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4">
        <v>29</v>
      </c>
      <c r="B1121" s="107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4">
        <v>30</v>
      </c>
      <c r="B1122" s="107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4">
        <v>1</v>
      </c>
      <c r="B1126" s="107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4">
        <v>2</v>
      </c>
      <c r="B1127" s="107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4">
        <v>3</v>
      </c>
      <c r="B1128" s="107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4">
        <v>4</v>
      </c>
      <c r="B1129" s="107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4">
        <v>5</v>
      </c>
      <c r="B1130" s="107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4">
        <v>6</v>
      </c>
      <c r="B1131" s="107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4">
        <v>7</v>
      </c>
      <c r="B1132" s="107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4">
        <v>8</v>
      </c>
      <c r="B1133" s="107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4">
        <v>9</v>
      </c>
      <c r="B1134" s="107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4">
        <v>10</v>
      </c>
      <c r="B1135" s="107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4">
        <v>11</v>
      </c>
      <c r="B1136" s="107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4">
        <v>12</v>
      </c>
      <c r="B1137" s="107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4">
        <v>13</v>
      </c>
      <c r="B1138" s="107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4">
        <v>14</v>
      </c>
      <c r="B1139" s="107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4">
        <v>15</v>
      </c>
      <c r="B1140" s="107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4">
        <v>16</v>
      </c>
      <c r="B1141" s="107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4">
        <v>17</v>
      </c>
      <c r="B1142" s="107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4">
        <v>18</v>
      </c>
      <c r="B1143" s="107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4">
        <v>19</v>
      </c>
      <c r="B1144" s="107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4">
        <v>20</v>
      </c>
      <c r="B1145" s="107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4">
        <v>21</v>
      </c>
      <c r="B1146" s="107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4">
        <v>22</v>
      </c>
      <c r="B1147" s="107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4">
        <v>23</v>
      </c>
      <c r="B1148" s="107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4">
        <v>24</v>
      </c>
      <c r="B1149" s="107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4">
        <v>25</v>
      </c>
      <c r="B1150" s="107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4">
        <v>26</v>
      </c>
      <c r="B1151" s="107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4">
        <v>27</v>
      </c>
      <c r="B1152" s="107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4">
        <v>28</v>
      </c>
      <c r="B1153" s="107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4">
        <v>29</v>
      </c>
      <c r="B1154" s="107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4">
        <v>30</v>
      </c>
      <c r="B1155" s="107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4">
        <v>1</v>
      </c>
      <c r="B1159" s="107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4">
        <v>2</v>
      </c>
      <c r="B1160" s="107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4">
        <v>3</v>
      </c>
      <c r="B1161" s="107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4">
        <v>4</v>
      </c>
      <c r="B1162" s="107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4">
        <v>5</v>
      </c>
      <c r="B1163" s="107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4">
        <v>6</v>
      </c>
      <c r="B1164" s="107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4">
        <v>7</v>
      </c>
      <c r="B1165" s="107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4">
        <v>8</v>
      </c>
      <c r="B1166" s="107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4">
        <v>9</v>
      </c>
      <c r="B1167" s="107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4">
        <v>10</v>
      </c>
      <c r="B1168" s="107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4">
        <v>11</v>
      </c>
      <c r="B1169" s="107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4">
        <v>12</v>
      </c>
      <c r="B1170" s="107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4">
        <v>13</v>
      </c>
      <c r="B1171" s="107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4">
        <v>14</v>
      </c>
      <c r="B1172" s="107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4">
        <v>15</v>
      </c>
      <c r="B1173" s="107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4">
        <v>16</v>
      </c>
      <c r="B1174" s="107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4">
        <v>17</v>
      </c>
      <c r="B1175" s="107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4">
        <v>18</v>
      </c>
      <c r="B1176" s="107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4">
        <v>19</v>
      </c>
      <c r="B1177" s="107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4">
        <v>20</v>
      </c>
      <c r="B1178" s="107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4">
        <v>21</v>
      </c>
      <c r="B1179" s="107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4">
        <v>22</v>
      </c>
      <c r="B1180" s="107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4">
        <v>23</v>
      </c>
      <c r="B1181" s="107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4">
        <v>24</v>
      </c>
      <c r="B1182" s="107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4">
        <v>25</v>
      </c>
      <c r="B1183" s="107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4">
        <v>26</v>
      </c>
      <c r="B1184" s="107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4">
        <v>27</v>
      </c>
      <c r="B1185" s="107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4">
        <v>28</v>
      </c>
      <c r="B1186" s="107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4">
        <v>29</v>
      </c>
      <c r="B1187" s="107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4">
        <v>30</v>
      </c>
      <c r="B1188" s="107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4">
        <v>1</v>
      </c>
      <c r="B1192" s="107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4">
        <v>2</v>
      </c>
      <c r="B1193" s="107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4">
        <v>3</v>
      </c>
      <c r="B1194" s="107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4">
        <v>4</v>
      </c>
      <c r="B1195" s="107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4">
        <v>5</v>
      </c>
      <c r="B1196" s="107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4">
        <v>6</v>
      </c>
      <c r="B1197" s="107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4">
        <v>7</v>
      </c>
      <c r="B1198" s="107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4">
        <v>8</v>
      </c>
      <c r="B1199" s="107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4">
        <v>9</v>
      </c>
      <c r="B1200" s="107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4">
        <v>10</v>
      </c>
      <c r="B1201" s="107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4">
        <v>11</v>
      </c>
      <c r="B1202" s="107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4">
        <v>12</v>
      </c>
      <c r="B1203" s="107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4">
        <v>13</v>
      </c>
      <c r="B1204" s="107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4">
        <v>14</v>
      </c>
      <c r="B1205" s="107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4">
        <v>15</v>
      </c>
      <c r="B1206" s="107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4">
        <v>16</v>
      </c>
      <c r="B1207" s="107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4">
        <v>17</v>
      </c>
      <c r="B1208" s="107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4">
        <v>18</v>
      </c>
      <c r="B1209" s="107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4">
        <v>19</v>
      </c>
      <c r="B1210" s="107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4">
        <v>20</v>
      </c>
      <c r="B1211" s="107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4">
        <v>21</v>
      </c>
      <c r="B1212" s="107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4">
        <v>22</v>
      </c>
      <c r="B1213" s="107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4">
        <v>23</v>
      </c>
      <c r="B1214" s="107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4">
        <v>24</v>
      </c>
      <c r="B1215" s="107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4">
        <v>25</v>
      </c>
      <c r="B1216" s="107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4">
        <v>26</v>
      </c>
      <c r="B1217" s="107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4">
        <v>27</v>
      </c>
      <c r="B1218" s="107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4">
        <v>28</v>
      </c>
      <c r="B1219" s="107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4">
        <v>29</v>
      </c>
      <c r="B1220" s="107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4">
        <v>30</v>
      </c>
      <c r="B1221" s="107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4">
        <v>1</v>
      </c>
      <c r="B1225" s="107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4">
        <v>2</v>
      </c>
      <c r="B1226" s="107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4">
        <v>3</v>
      </c>
      <c r="B1227" s="107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4">
        <v>4</v>
      </c>
      <c r="B1228" s="107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4">
        <v>5</v>
      </c>
      <c r="B1229" s="107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4">
        <v>6</v>
      </c>
      <c r="B1230" s="107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4">
        <v>7</v>
      </c>
      <c r="B1231" s="107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4">
        <v>8</v>
      </c>
      <c r="B1232" s="107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4">
        <v>9</v>
      </c>
      <c r="B1233" s="107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4">
        <v>10</v>
      </c>
      <c r="B1234" s="107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4">
        <v>11</v>
      </c>
      <c r="B1235" s="107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4">
        <v>12</v>
      </c>
      <c r="B1236" s="107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4">
        <v>13</v>
      </c>
      <c r="B1237" s="107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4">
        <v>14</v>
      </c>
      <c r="B1238" s="107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4">
        <v>15</v>
      </c>
      <c r="B1239" s="107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4">
        <v>16</v>
      </c>
      <c r="B1240" s="107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4">
        <v>17</v>
      </c>
      <c r="B1241" s="107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4">
        <v>18</v>
      </c>
      <c r="B1242" s="107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4">
        <v>19</v>
      </c>
      <c r="B1243" s="107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4">
        <v>20</v>
      </c>
      <c r="B1244" s="107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4">
        <v>21</v>
      </c>
      <c r="B1245" s="107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4">
        <v>22</v>
      </c>
      <c r="B1246" s="107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4">
        <v>23</v>
      </c>
      <c r="B1247" s="107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4">
        <v>24</v>
      </c>
      <c r="B1248" s="107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4">
        <v>25</v>
      </c>
      <c r="B1249" s="107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4">
        <v>26</v>
      </c>
      <c r="B1250" s="107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4">
        <v>27</v>
      </c>
      <c r="B1251" s="107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4">
        <v>28</v>
      </c>
      <c r="B1252" s="107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4">
        <v>29</v>
      </c>
      <c r="B1253" s="107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4">
        <v>30</v>
      </c>
      <c r="B1254" s="107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4">
        <v>1</v>
      </c>
      <c r="B1258" s="107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4">
        <v>2</v>
      </c>
      <c r="B1259" s="107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4">
        <v>3</v>
      </c>
      <c r="B1260" s="107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4">
        <v>4</v>
      </c>
      <c r="B1261" s="107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4">
        <v>5</v>
      </c>
      <c r="B1262" s="107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4">
        <v>6</v>
      </c>
      <c r="B1263" s="107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4">
        <v>7</v>
      </c>
      <c r="B1264" s="107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4">
        <v>8</v>
      </c>
      <c r="B1265" s="107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4">
        <v>9</v>
      </c>
      <c r="B1266" s="107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4">
        <v>10</v>
      </c>
      <c r="B1267" s="107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4">
        <v>11</v>
      </c>
      <c r="B1268" s="107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4">
        <v>12</v>
      </c>
      <c r="B1269" s="107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4">
        <v>13</v>
      </c>
      <c r="B1270" s="107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4">
        <v>14</v>
      </c>
      <c r="B1271" s="107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4">
        <v>15</v>
      </c>
      <c r="B1272" s="107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4">
        <v>16</v>
      </c>
      <c r="B1273" s="107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4">
        <v>17</v>
      </c>
      <c r="B1274" s="107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4">
        <v>18</v>
      </c>
      <c r="B1275" s="107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4">
        <v>19</v>
      </c>
      <c r="B1276" s="107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4">
        <v>20</v>
      </c>
      <c r="B1277" s="107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4">
        <v>21</v>
      </c>
      <c r="B1278" s="107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4">
        <v>22</v>
      </c>
      <c r="B1279" s="107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4">
        <v>23</v>
      </c>
      <c r="B1280" s="107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4">
        <v>24</v>
      </c>
      <c r="B1281" s="107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4">
        <v>25</v>
      </c>
      <c r="B1282" s="107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4">
        <v>26</v>
      </c>
      <c r="B1283" s="107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4">
        <v>27</v>
      </c>
      <c r="B1284" s="107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4">
        <v>28</v>
      </c>
      <c r="B1285" s="107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4">
        <v>29</v>
      </c>
      <c r="B1286" s="107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4">
        <v>30</v>
      </c>
      <c r="B1287" s="107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4">
        <v>1</v>
      </c>
      <c r="B1291" s="107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4">
        <v>2</v>
      </c>
      <c r="B1292" s="107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4">
        <v>3</v>
      </c>
      <c r="B1293" s="107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4">
        <v>4</v>
      </c>
      <c r="B1294" s="107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4">
        <v>5</v>
      </c>
      <c r="B1295" s="107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4">
        <v>6</v>
      </c>
      <c r="B1296" s="107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4">
        <v>7</v>
      </c>
      <c r="B1297" s="107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4">
        <v>8</v>
      </c>
      <c r="B1298" s="107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4">
        <v>9</v>
      </c>
      <c r="B1299" s="107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4">
        <v>10</v>
      </c>
      <c r="B1300" s="107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4">
        <v>11</v>
      </c>
      <c r="B1301" s="107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4">
        <v>12</v>
      </c>
      <c r="B1302" s="107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4">
        <v>13</v>
      </c>
      <c r="B1303" s="107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4">
        <v>14</v>
      </c>
      <c r="B1304" s="107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4">
        <v>15</v>
      </c>
      <c r="B1305" s="107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4">
        <v>16</v>
      </c>
      <c r="B1306" s="107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4">
        <v>17</v>
      </c>
      <c r="B1307" s="107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4">
        <v>18</v>
      </c>
      <c r="B1308" s="107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4">
        <v>19</v>
      </c>
      <c r="B1309" s="107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4">
        <v>20</v>
      </c>
      <c r="B1310" s="107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4">
        <v>21</v>
      </c>
      <c r="B1311" s="107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4">
        <v>22</v>
      </c>
      <c r="B1312" s="107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4">
        <v>23</v>
      </c>
      <c r="B1313" s="107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4">
        <v>24</v>
      </c>
      <c r="B1314" s="107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4">
        <v>25</v>
      </c>
      <c r="B1315" s="107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4">
        <v>26</v>
      </c>
      <c r="B1316" s="107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4">
        <v>27</v>
      </c>
      <c r="B1317" s="107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4">
        <v>28</v>
      </c>
      <c r="B1318" s="107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4">
        <v>29</v>
      </c>
      <c r="B1319" s="107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4">
        <v>30</v>
      </c>
      <c r="B1320" s="107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2020-10-08T16:57:30Z</dcterms:modified>
</cp:coreProperties>
</file>