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8 医薬●◎■\"/>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<sst xmlns="http://schemas.openxmlformats.org/spreadsheetml/2006/main" count="3078" uniqueCount="755">
  <si>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</si>
  <si>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</si>
  <si>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</si>
  <si>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</si>
  <si>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</si>
  <si>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</si>
  <si>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</si>
  <si>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</si>
  <si>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</si>
  <si>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</si>
  <si>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</si>
  <si>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</si>
  <si>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</si>
  <si>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</si>
  <si>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</si>
  <si>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</si>
  <si>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</si>
  <si>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</si>
  <si>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</si>
  <si>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</si>
  <si>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</si>
  <si>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</si>
  <si>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</si>
  <si>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</si>
  <si>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</si>
  <si>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</si>
  <si>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</si>
  <si>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</si>
  <si>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</si>
  <si>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</si>
  <si>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</si>
  <si>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</si>
  <si>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</si>
  <si>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</si>
  <si>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</si>
  <si>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</si>
  <si>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</si>
  <si>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</si>
  <si>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</si>
  <si>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</si>
  <si>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</si>
  <si>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</si>
  <si>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</si>
  <si>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</si>
  <si>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</si>
  <si>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</si>
  <si>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</si>
  <si>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</si>
  <si>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</si>
  <si>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</si>
  <si>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</si>
  <si>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</si>
  <si>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</si>
  <si>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</si>
  <si>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</si>
  <si>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</si>
  <si>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</si>
  <si>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</si>
  <si>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</si>
  <si>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</si>
  <si>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</si>
  <si>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</si>
  <si>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</si>
  <si>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</si>
  <si>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</si>
  <si>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</si>
  <si>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</si>
  <si>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</si>
  <si>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</si>
  <si>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</si>
  <si>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</si>
  <si>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</si>
  <si>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</si>
  <si>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</si>
  <si>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</si>
  <si>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</si>
  <si>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</si>
  <si>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</si>
  <si>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</si>
  <si>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</si>
  <si>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</si>
  <si>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</si>
  <si>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</si>
  <si>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</si>
  <si>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</si>
  <si>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</si>
  <si>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</si>
  <si>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</si>
  <si>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</si>
  <si>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</si>
  <si>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</si>
  <si>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</si>
  <si>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</si>
  <si>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</si>
  <si>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</si>
  <si>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</si>
  <si>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</si>
  <si>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</si>
  <si>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</si>
  <si>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</si>
  <si>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</si>
  <si>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</si>
  <si>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</si>
  <si>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</si>
  <si>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</si>
  <si>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</si>
  <si>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</si>
  <si>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</si>
  <si>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</si>
  <si>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</si>
  <si>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</si>
  <si>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</si>
  <si>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</si>
  <si>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</si>
  <si>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</si>
  <si>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</si>
  <si>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</si>
  <si>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</si>
  <si>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</si>
  <si>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</si>
  <si>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</si>
  <si>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</si>
  <si>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</si>
  <si>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</si>
  <si>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</si>
  <si>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</si>
  <si>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</si>
  <si>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</si>
  <si>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</si>
  <si>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</si>
  <si>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</si>
  <si>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</si>
  <si>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</si>
  <si>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</si>
  <si>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</si>
  <si>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</si>
  <si>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</si>
  <si>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</si>
  <si>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</si>
  <si>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</si>
  <si>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</si>
  <si>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</si>
  <si>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</si>
  <si>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</si>
  <si>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</si>
  <si>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</si>
  <si>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</si>
  <si>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</si>
  <si>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</si>
  <si>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</si>
  <si>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</si>
  <si>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</si>
  <si>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</si>
  <si>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</si>
  <si>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</si>
  <si>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</si>
  <si>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</si>
  <si>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</si>
  <si>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</si>
  <si>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</si>
  <si>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</si>
  <si>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</si>
  <si>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</si>
  <si>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</si>
  <si>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</si>
  <si>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</si>
  <si>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</si>
  <si>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</si>
  <si>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</si>
  <si>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</si>
  <si>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</si>
  <si>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</si>
  <si>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</si>
  <si>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</si>
  <si>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</si>
  <si>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</si>
  <si>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</si>
  <si>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</si>
  <si>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</si>
  <si>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</si>
  <si>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</si>
  <si>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</si>
  <si>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</si>
  <si>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</si>
  <si>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</si>
  <si>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</si>
  <si>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</si>
  <si>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</si>
  <si>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</si>
  <si>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</si>
  <si>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</si>
  <si>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</si>
  <si>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</si>
  <si>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</si>
  <si>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</si>
  <si>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</si>
  <si>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</si>
  <si>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</si>
  <si>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</si>
  <si>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</si>
  <si>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</si>
  <si>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</si>
  <si>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</si>
  <si>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</si>
  <si>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</si>
  <si>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</si>
  <si>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</si>
  <si>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</si>
  <si>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</si>
  <si>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</si>
  <si>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</si>
  <si>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</si>
  <si>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</si>
  <si>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</si>
  <si>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</si>
  <si>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</si>
  <si>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</si>
  <si>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</si>
  <si>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</si>
  <si>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</si>
  <si>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</si>
  <si>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</si>
  <si>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</si>
  <si>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</si>
  <si>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</si>
  <si>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</si>
  <si>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</si>
  <si>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</si>
  <si>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</si>
  <si>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</si>
  <si>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</si>
  <si>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</si>
  <si>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</si>
  <si>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</si>
  <si>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</si>
  <si>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</si>
  <si>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</si>
  <si>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</si>
  <si>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</si>
  <si>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</si>
  <si>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</si>
  <si>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</si>
  <si>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</si>
  <si>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</si>
  <si>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</si>
  <si>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</si>
  <si>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</si>
  <si>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</si>
  <si>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</si>
  <si>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</si>
  <si>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</si>
  <si>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</si>
  <si>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</si>
  <si>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</si>
  <si>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</si>
  <si>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</si>
  <si>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</si>
  <si>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</si>
  <si>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</si>
  <si>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</si>
  <si>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</si>
  <si>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</si>
  <si>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</si>
  <si>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</si>
  <si>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</si>
  <si>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</si>
  <si>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</si>
  <si>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</si>
  <si>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</si>
  <si>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</si>
  <si>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</si>
  <si>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</si>
  <si>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</si>
  <si>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</si>
  <si>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</si>
  <si>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</si>
  <si>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</si>
  <si>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</si>
  <si>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</si>
  <si>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</si>
  <si>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</si>
  <si>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</si>
  <si>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</si>
  <si>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</si>
  <si>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</si>
  <si>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</si>
  <si>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</si>
  <si>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</si>
  <si>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</si>
  <si>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</si>
  <si>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</si>
  <si>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</si>
  <si>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</si>
  <si>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</si>
  <si>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</si>
  <si>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</si>
  <si>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</si>
  <si>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</si>
  <si>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</si>
  <si>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</si>
  <si>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</si>
  <si>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</si>
  <si>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</si>
  <si>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</si>
  <si>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</si>
  <si>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</si>
  <si>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</si>
  <si>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</si>
  <si>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</si>
  <si>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</si>
  <si>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</si>
  <si>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</si>
  <si>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</si>
  <si>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</si>
  <si>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</si>
  <si>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</si>
  <si>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</si>
  <si>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</si>
  <si>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</si>
  <si>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</si>
  <si>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</si>
  <si>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</si>
  <si>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</si>
  <si>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</si>
  <si>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</si>
  <si>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</si>
  <si>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</si>
  <si>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</si>
  <si>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</si>
  <si>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</si>
  <si>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</si>
  <si>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</si>
  <si>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</si>
  <si>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</si>
  <si>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</si>
  <si>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</si>
  <si>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</si>
  <si>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</si>
  <si>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</si>
  <si>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</si>
  <si>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</si>
  <si>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</si>
  <si>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</si>
  <si>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</si>
  <si>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</si>
  <si>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</si>
  <si>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</si>
  <si>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</si>
  <si>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</si>
  <si>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</si>
  <si>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</si>
  <si>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</si>
  <si>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</si>
  <si>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</si>
  <si>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</si>
  <si>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</si>
  <si>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</si>
  <si>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</si>
  <si>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</si>
  <si>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</si>
  <si>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</si>
  <si>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</si>
  <si>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</si>
  <si>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</si>
  <si>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</si>
  <si>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</si>
  <si>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</si>
  <si>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</si>
  <si>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</si>
  <si>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</si>
  <si>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</si>
  <si>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</si>
  <si>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</si>
  <si>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</si>
  <si>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</si>
  <si>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</si>
  <si>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</si>
  <si>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</si>
  <si>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</si>
  <si>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</si>
  <si>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</si>
  <si>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</si>
  <si>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</si>
  <si>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</si>
  <si>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</si>
  <si>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</si>
  <si>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</si>
  <si>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</si>
  <si>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</si>
  <si>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</si>
  <si>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</si>
  <si>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</si>
  <si>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</si>
  <si>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</si>
  <si>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</si>
  <si>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</si>
  <si>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</si>
  <si>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</si>
  <si>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</si>
  <si>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</si>
  <si>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</si>
  <si>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</si>
  <si>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</si>
  <si>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</si>
  <si>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</si>
  <si>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</si>
  <si>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</si>
  <si>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</si>
  <si>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</si>
  <si>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</si>
  <si>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</si>
  <si>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</si>
  <si>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</si>
  <si>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</si>
  <si>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</si>
  <si>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</si>
  <si>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</si>
  <si>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</si>
  <si>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</si>
  <si>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</si>
  <si>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</si>
  <si>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</si>
  <si>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</si>
  <si>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</si>
  <si>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</si>
  <si>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</si>
  <si>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</si>
  <si>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</si>
  <si>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</si>
  <si>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</si>
  <si>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</si>
  <si>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</si>
  <si>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</si>
  <si>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</si>
  <si>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</si>
  <si>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</si>
  <si>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</si>
  <si>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</si>
  <si>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</si>
  <si>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</si>
  <si>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</si>
  <si>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</si>
  <si>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</si>
  <si>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</si>
  <si>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</si>
  <si>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</si>
  <si>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</si>
  <si>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</si>
  <si>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</si>
  <si>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</si>
  <si>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</si>
  <si>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</si>
  <si>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</si>
  <si>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</si>
  <si>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</si>
  <si>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</si>
  <si>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</si>
  <si>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</si>
  <si>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</si>
  <si>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</si>
  <si>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</si>
  <si>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</si>
  <si>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</si>
  <si>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</si>
  <si>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</si>
  <si>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</si>
  <si>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</si>
  <si>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</si>
  <si>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</si>
  <si>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</si>
  <si>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</si>
  <si>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</si>
  <si>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</si>
  <si>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</si>
  <si>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</si>
  <si>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</si>
  <si>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</si>
  <si>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</si>
  <si>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</si>
  <si>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</si>
  <si>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</si>
  <si>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</si>
  <si>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</si>
  <si>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</si>
  <si>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</si>
  <si>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</si>
  <si>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</si>
  <si>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</si>
  <si>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</si>
  <si>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</si>
  <si>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</si>
  <si>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</si>
  <si>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</si>
  <si>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</si>
  <si>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</si>
  <si>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</si>
  <si>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</si>
  <si>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</si>
  <si>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</si>
  <si>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</si>
  <si>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</si>
  <si>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</si>
  <si>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</si>
  <si>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</si>
  <si>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</si>
  <si>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</si>
  <si>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</si>
  <si>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</si>
  <si>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</si>
  <si>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</si>
  <si>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</si>
  <si>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</si>
  <si>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</si>
  <si>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</si>
  <si>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</si>
  <si>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</si>
  <si>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</si>
  <si>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</si>
  <si>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</si>
  <si>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</si>
  <si>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</si>
  <si>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</si>
  <si>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</si>
  <si>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</si>
  <si>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</si>
  <si>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</si>
  <si>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</si>
  <si>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</si>
  <si>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</si>
  <si>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</si>
  <si>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</si>
  <si>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</si>
  <si>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</si>
  <si>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</si>
  <si>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</si>
  <si>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</si>
  <si>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</si>
  <si>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</si>
  <si>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</si>
  <si>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</si>
  <si>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</si>
  <si>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</si>
  <si>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</si>
  <si>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</si>
  <si>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</si>
  <si>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</si>
  <si>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</si>
  <si>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</si>
  <si>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</si>
  <si>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</si>
  <si>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</si>
  <si>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</si>
  <si>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</si>
  <si>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</si>
  <si>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</si>
  <si>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医薬・生活衛生局</t>
    <rPh sb="0" eb="2">
      <t>イヤク</t>
    </rPh>
    <rPh sb="3" eb="5">
      <t>セイカツ</t>
    </rPh>
    <rPh sb="5" eb="8">
      <t>エイセイキョク</t>
    </rPh>
    <phoneticPr fontId="5"/>
  </si>
  <si>
    <t>医薬安全対策課</t>
    <rPh sb="0" eb="2">
      <t>イヤク</t>
    </rPh>
    <rPh sb="2" eb="4">
      <t>アンゼン</t>
    </rPh>
    <rPh sb="4" eb="7">
      <t>タイサクカ</t>
    </rPh>
    <phoneticPr fontId="5"/>
  </si>
  <si>
    <t>○</t>
  </si>
  <si>
    <t>-</t>
  </si>
  <si>
    <t>-</t>
    <phoneticPr fontId="5"/>
  </si>
  <si>
    <t>-</t>
    <phoneticPr fontId="5"/>
  </si>
  <si>
    <t>-</t>
    <phoneticPr fontId="5"/>
  </si>
  <si>
    <t>-</t>
    <phoneticPr fontId="5"/>
  </si>
  <si>
    <t>-</t>
    <phoneticPr fontId="5"/>
  </si>
  <si>
    <t>医薬品副作用等被害救済事務等補助金</t>
  </si>
  <si>
    <t>医薬品安全性評価事業委託費</t>
  </si>
  <si>
    <t>職員旅費</t>
  </si>
  <si>
    <t>諸謝金</t>
  </si>
  <si>
    <t>医薬品審査等業務庁費</t>
  </si>
  <si>
    <t>集積可能症例数の増加</t>
    <rPh sb="0" eb="2">
      <t>シュウセキ</t>
    </rPh>
    <rPh sb="2" eb="4">
      <t>カノウ</t>
    </rPh>
    <rPh sb="4" eb="7">
      <t>ショウレイスウ</t>
    </rPh>
    <rPh sb="8" eb="10">
      <t>ゾウカ</t>
    </rPh>
    <phoneticPr fontId="5"/>
  </si>
  <si>
    <t>集積可能症例数（累計）</t>
    <rPh sb="0" eb="2">
      <t>シュウセキ</t>
    </rPh>
    <rPh sb="2" eb="4">
      <t>カノウ</t>
    </rPh>
    <rPh sb="4" eb="7">
      <t>ショウレイスウ</t>
    </rPh>
    <rPh sb="8" eb="10">
      <t>ルイケイ</t>
    </rPh>
    <phoneticPr fontId="5"/>
  </si>
  <si>
    <t>症例</t>
    <rPh sb="0" eb="2">
      <t>ショウレイ</t>
    </rPh>
    <phoneticPr fontId="5"/>
  </si>
  <si>
    <t>集積可能症例数</t>
    <rPh sb="0" eb="2">
      <t>シュウセキ</t>
    </rPh>
    <rPh sb="2" eb="4">
      <t>カノウ</t>
    </rPh>
    <rPh sb="4" eb="7">
      <t>ショウレイスウ</t>
    </rPh>
    <phoneticPr fontId="5"/>
  </si>
  <si>
    <t>医療情報データベースシステムの構築数</t>
  </si>
  <si>
    <t>医療情報データベースシステムの構築数</t>
    <rPh sb="0" eb="2">
      <t>イリョウ</t>
    </rPh>
    <rPh sb="2" eb="4">
      <t>ジョウホウ</t>
    </rPh>
    <rPh sb="15" eb="17">
      <t>コウチク</t>
    </rPh>
    <rPh sb="17" eb="18">
      <t>スウ</t>
    </rPh>
    <phoneticPr fontId="5"/>
  </si>
  <si>
    <t>構築数</t>
    <rPh sb="0" eb="2">
      <t>コウチク</t>
    </rPh>
    <rPh sb="2" eb="3">
      <t>スウ</t>
    </rPh>
    <phoneticPr fontId="5"/>
  </si>
  <si>
    <t>医療情報データベースシステムの利活用件数</t>
    <rPh sb="0" eb="2">
      <t>イリョウ</t>
    </rPh>
    <rPh sb="2" eb="4">
      <t>ジョウホウ</t>
    </rPh>
    <rPh sb="15" eb="18">
      <t>リカツヨウ</t>
    </rPh>
    <rPh sb="18" eb="20">
      <t>ケンスウ</t>
    </rPh>
    <phoneticPr fontId="5"/>
  </si>
  <si>
    <t>件</t>
    <rPh sb="0" eb="1">
      <t>ケン</t>
    </rPh>
    <phoneticPr fontId="5"/>
  </si>
  <si>
    <t>-</t>
    <phoneticPr fontId="5"/>
  </si>
  <si>
    <t>千円</t>
    <rPh sb="0" eb="2">
      <t>センエン</t>
    </rPh>
    <phoneticPr fontId="5"/>
  </si>
  <si>
    <t>　　X/Y</t>
    <phoneticPr fontId="5"/>
  </si>
  <si>
    <t>-</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</si>
  <si>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</si>
  <si>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</si>
  <si>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医療用データベース利活用件数</t>
    <rPh sb="0" eb="3">
      <t>イリョウヨウ</t>
    </rPh>
    <rPh sb="9" eb="12">
      <t>リカツヨウ</t>
    </rPh>
    <rPh sb="12" eb="14">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</si>
  <si>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</si>
  <si>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</si>
  <si>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</si>
  <si>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</si>
  <si>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</si>
  <si>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</si>
  <si>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</si>
  <si>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</si>
  <si>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</si>
  <si>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</si>
  <si>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</si>
  <si>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</si>
  <si>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</si>
  <si>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医薬品の安全対策は、国民や社会のニーズを的確に反映している。</t>
  </si>
  <si>
    <t>医薬品の安全対策は、国民の健康保持を担う国が、全国統一的に行うべきものであり、地方自治体や民間のみに負担させるものではない。</t>
  </si>
  <si>
    <t>国民の健康保持・増進という政策目標のもと実施されている事業であり、優先度の高い事業である。</t>
  </si>
  <si>
    <t>有</t>
  </si>
  <si>
    <t>医薬品の市販後安全対策について、その最終的な受益者は国民であるが、医薬品を製造販売する製薬企業についても安全対策を担う責務があり、本事業についてはシステム運用経費の半額を製薬企業の安全対策拠出金で負担している。</t>
    <rPh sb="77" eb="79">
      <t>ウンヨウ</t>
    </rPh>
    <phoneticPr fontId="5"/>
  </si>
  <si>
    <t>補助金交付額の範囲内で事業が実施されており、また、システム運用にかかる経費などについては適切な予定価格をもって積算しており、妥当なコスト水準と考えられる。</t>
    <rPh sb="29" eb="31">
      <t>ウンヨウ</t>
    </rPh>
    <phoneticPr fontId="5"/>
  </si>
  <si>
    <t>システム運用にかかる経費は、（独）医薬品医療機器総合機構への補助金であり、支出されるシステム運用費は、競争入札にもとづく契約により実施されており、合理的な支出となっている。</t>
    <rPh sb="4" eb="6">
      <t>ウンヨウ</t>
    </rPh>
    <rPh sb="46" eb="48">
      <t>ウンヨウ</t>
    </rPh>
    <phoneticPr fontId="5"/>
  </si>
  <si>
    <t>本事業にかかる経費の構成は、本事業の方針を決定する検討会のための経費（委員謝金、旅費、会議費）、データベースシステムの運用にかかる経費（雑役務費）、システム機器の賃借料などであり、必要な経費に限定されている。</t>
    <rPh sb="59" eb="61">
      <t>ウンヨウ</t>
    </rPh>
    <phoneticPr fontId="5"/>
  </si>
  <si>
    <t>‐</t>
  </si>
  <si>
    <t>-</t>
    <phoneticPr fontId="5"/>
  </si>
  <si>
    <t>-</t>
    <phoneticPr fontId="5"/>
  </si>
  <si>
    <t>-</t>
    <phoneticPr fontId="5"/>
  </si>
  <si>
    <t>集積可能症例数は目標値を達成している。</t>
    <phoneticPr fontId="5"/>
  </si>
  <si>
    <t>平成30年から本格運用を開始しており、概ね計画どおり進めている。</t>
    <rPh sb="0" eb="2">
      <t>ヘイセイ</t>
    </rPh>
    <rPh sb="4" eb="5">
      <t>ネン</t>
    </rPh>
    <rPh sb="7" eb="9">
      <t>ホンカク</t>
    </rPh>
    <rPh sb="9" eb="11">
      <t>ウンヨウ</t>
    </rPh>
    <rPh sb="12" eb="14">
      <t>カイシ</t>
    </rPh>
    <rPh sb="19" eb="20">
      <t>オオム</t>
    </rPh>
    <phoneticPr fontId="5"/>
  </si>
  <si>
    <t>平成26年度からシステムの試行稼働を行い、平成30年度に本格運用を開始した。製薬企業やアカデミアにも利活用されている。</t>
    <rPh sb="30" eb="32">
      <t>ウンヨウ</t>
    </rPh>
    <rPh sb="33" eb="35">
      <t>カイシ</t>
    </rPh>
    <rPh sb="38" eb="40">
      <t>セイヤク</t>
    </rPh>
    <rPh sb="40" eb="42">
      <t>キギョウ</t>
    </rPh>
    <rPh sb="50" eb="53">
      <t>リカツヨウ</t>
    </rPh>
    <phoneticPr fontId="5"/>
  </si>
  <si>
    <t>医療情報データベースシステムの集積可能症例数は目標値を達成しており、収集されたデータを分析することにより、より正確な医薬品等の安全対策を進める。</t>
    <rPh sb="23" eb="26">
      <t>モクヒョウチ</t>
    </rPh>
    <rPh sb="27" eb="29">
      <t>タッセイ</t>
    </rPh>
    <rPh sb="34" eb="36">
      <t>シュウシュウ</t>
    </rPh>
    <rPh sb="43" eb="45">
      <t>ブンセキ</t>
    </rPh>
    <rPh sb="55" eb="57">
      <t>セイカク</t>
    </rPh>
    <rPh sb="58" eb="61">
      <t>イヤクヒン</t>
    </rPh>
    <rPh sb="61" eb="62">
      <t>トウ</t>
    </rPh>
    <rPh sb="63" eb="65">
      <t>アンゼン</t>
    </rPh>
    <rPh sb="65" eb="67">
      <t>タイサク</t>
    </rPh>
    <phoneticPr fontId="5"/>
  </si>
  <si>
    <t>188</t>
    <phoneticPr fontId="5"/>
  </si>
  <si>
    <t>157</t>
    <phoneticPr fontId="5"/>
  </si>
  <si>
    <t>192</t>
    <phoneticPr fontId="5"/>
  </si>
  <si>
    <t>206</t>
    <phoneticPr fontId="5"/>
  </si>
  <si>
    <t>214</t>
    <phoneticPr fontId="5"/>
  </si>
  <si>
    <t>214</t>
    <phoneticPr fontId="5"/>
  </si>
  <si>
    <t>217</t>
    <phoneticPr fontId="5"/>
  </si>
  <si>
    <t>226</t>
    <phoneticPr fontId="5"/>
  </si>
  <si>
    <t>人件費</t>
    <rPh sb="0" eb="3">
      <t>ジンケンヒ</t>
    </rPh>
    <phoneticPr fontId="5"/>
  </si>
  <si>
    <t>医療情報データベース関連検討会に係る旅費</t>
    <rPh sb="0" eb="2">
      <t>イリョウ</t>
    </rPh>
    <rPh sb="2" eb="4">
      <t>ジョウホウ</t>
    </rPh>
    <rPh sb="10" eb="12">
      <t>カンレン</t>
    </rPh>
    <rPh sb="12" eb="15">
      <t>ケントウカイ</t>
    </rPh>
    <rPh sb="16" eb="17">
      <t>カカ</t>
    </rPh>
    <rPh sb="18" eb="20">
      <t>リョヒ</t>
    </rPh>
    <phoneticPr fontId="5"/>
  </si>
  <si>
    <t>雑役務費</t>
    <rPh sb="0" eb="2">
      <t>ザツエキ</t>
    </rPh>
    <rPh sb="2" eb="3">
      <t>ム</t>
    </rPh>
    <rPh sb="3" eb="4">
      <t>ヒ</t>
    </rPh>
    <phoneticPr fontId="5"/>
  </si>
  <si>
    <t>（独）国立病院機構</t>
    <rPh sb="1" eb="2">
      <t>ドク</t>
    </rPh>
    <rPh sb="3" eb="5">
      <t>コクリツ</t>
    </rPh>
    <rPh sb="5" eb="7">
      <t>ビョウイン</t>
    </rPh>
    <rPh sb="7" eb="9">
      <t>キコウ</t>
    </rPh>
    <phoneticPr fontId="5"/>
  </si>
  <si>
    <t>国立大学法人東北大学</t>
    <rPh sb="0" eb="2">
      <t>コクリツ</t>
    </rPh>
    <rPh sb="2" eb="4">
      <t>ダイガク</t>
    </rPh>
    <rPh sb="4" eb="6">
      <t>ホウジン</t>
    </rPh>
    <rPh sb="6" eb="8">
      <t>トウホク</t>
    </rPh>
    <rPh sb="8" eb="10">
      <t>ダイガク</t>
    </rPh>
    <phoneticPr fontId="5"/>
  </si>
  <si>
    <t>（独）医薬品医療機器総合機構</t>
    <rPh sb="1" eb="2">
      <t>ドク</t>
    </rPh>
    <rPh sb="3" eb="6">
      <t>イヤクヒン</t>
    </rPh>
    <rPh sb="6" eb="8">
      <t>イリョウ</t>
    </rPh>
    <rPh sb="8" eb="10">
      <t>キキ</t>
    </rPh>
    <rPh sb="10" eb="12">
      <t>ソウゴウ</t>
    </rPh>
    <rPh sb="12" eb="14">
      <t>キコウ</t>
    </rPh>
    <phoneticPr fontId="5"/>
  </si>
  <si>
    <t>国立大学法人九州大学</t>
    <rPh sb="0" eb="2">
      <t>コクリツ</t>
    </rPh>
    <rPh sb="2" eb="4">
      <t>ダイガク</t>
    </rPh>
    <rPh sb="4" eb="6">
      <t>ホウジン</t>
    </rPh>
    <rPh sb="6" eb="8">
      <t>キュウシュウ</t>
    </rPh>
    <rPh sb="8" eb="10">
      <t>ダイガク</t>
    </rPh>
    <phoneticPr fontId="5"/>
  </si>
  <si>
    <t>B.（独）国立病院機構</t>
    <phoneticPr fontId="5"/>
  </si>
  <si>
    <t>D.国立大学法人東北大学</t>
    <phoneticPr fontId="5"/>
  </si>
  <si>
    <t>E.（独）医薬品医療機器総合機構</t>
    <phoneticPr fontId="5"/>
  </si>
  <si>
    <t>F. 国立大学法人九州大学</t>
    <phoneticPr fontId="5"/>
  </si>
  <si>
    <t>医療情報データベース連携推進事業</t>
    <rPh sb="0" eb="2">
      <t>イリョウ</t>
    </rPh>
    <rPh sb="2" eb="4">
      <t>ジョウホウ</t>
    </rPh>
    <rPh sb="10" eb="12">
      <t>レンケイ</t>
    </rPh>
    <rPh sb="12" eb="14">
      <t>スイシン</t>
    </rPh>
    <rPh sb="14" eb="16">
      <t>ジギョウ</t>
    </rPh>
    <phoneticPr fontId="5"/>
  </si>
  <si>
    <t>「小児と薬」情報収集ネットワーク事業におけるデータ解析</t>
    <rPh sb="1" eb="3">
      <t>ショウニ</t>
    </rPh>
    <rPh sb="4" eb="5">
      <t>クスリ</t>
    </rPh>
    <rPh sb="6" eb="8">
      <t>ジョウホウ</t>
    </rPh>
    <rPh sb="8" eb="10">
      <t>シュウシュウ</t>
    </rPh>
    <rPh sb="16" eb="18">
      <t>ジギョウ</t>
    </rPh>
    <rPh sb="25" eb="27">
      <t>カイセキ</t>
    </rPh>
    <phoneticPr fontId="5"/>
  </si>
  <si>
    <t>研究拠点病院医療データ活用事業</t>
    <rPh sb="0" eb="2">
      <t>ケンキュウ</t>
    </rPh>
    <rPh sb="2" eb="4">
      <t>キョテン</t>
    </rPh>
    <rPh sb="4" eb="6">
      <t>ビョウイン</t>
    </rPh>
    <rPh sb="6" eb="8">
      <t>イリョウ</t>
    </rPh>
    <rPh sb="11" eb="13">
      <t>カツヨウ</t>
    </rPh>
    <rPh sb="13" eb="15">
      <t>ジギョウ</t>
    </rPh>
    <phoneticPr fontId="5"/>
  </si>
  <si>
    <t>医療情報データベースを活用した医薬品の先進的適正使用推進事業</t>
    <rPh sb="0" eb="2">
      <t>イリョウ</t>
    </rPh>
    <rPh sb="2" eb="4">
      <t>ジョウホウ</t>
    </rPh>
    <rPh sb="11" eb="13">
      <t>カツヨウ</t>
    </rPh>
    <rPh sb="15" eb="18">
      <t>イヤクヒン</t>
    </rPh>
    <rPh sb="19" eb="22">
      <t>センシンテキ</t>
    </rPh>
    <rPh sb="22" eb="24">
      <t>テキセイ</t>
    </rPh>
    <rPh sb="24" eb="26">
      <t>シヨウ</t>
    </rPh>
    <rPh sb="26" eb="28">
      <t>スイシン</t>
    </rPh>
    <rPh sb="28" eb="30">
      <t>ジギョウ</t>
    </rPh>
    <phoneticPr fontId="5"/>
  </si>
  <si>
    <t>富士テレコム（株）</t>
    <rPh sb="0" eb="2">
      <t>フジ</t>
    </rPh>
    <rPh sb="6" eb="9">
      <t>カブシキガイシャ</t>
    </rPh>
    <phoneticPr fontId="5"/>
  </si>
  <si>
    <t>職員A</t>
    <rPh sb="0" eb="2">
      <t>ショクイン</t>
    </rPh>
    <phoneticPr fontId="5"/>
  </si>
  <si>
    <t>職員B</t>
    <rPh sb="0" eb="2">
      <t>ショクイン</t>
    </rPh>
    <phoneticPr fontId="5"/>
  </si>
  <si>
    <t>職員C</t>
    <rPh sb="0" eb="2">
      <t>ショクイン</t>
    </rPh>
    <phoneticPr fontId="5"/>
  </si>
  <si>
    <t>委員A</t>
    <rPh sb="0" eb="2">
      <t>イイン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</si>
  <si>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</si>
  <si>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</si>
  <si>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</si>
  <si>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</si>
  <si>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t>
    <phoneticPr fontId="5"/>
  </si>
  <si>
    <t>-</t>
    <phoneticPr fontId="5"/>
  </si>
  <si>
    <t>-</t>
    <phoneticPr fontId="5"/>
  </si>
  <si>
    <t>-</t>
    <phoneticPr fontId="5"/>
  </si>
  <si>
    <t>-</t>
    <phoneticPr fontId="5"/>
  </si>
  <si>
    <t>-</t>
    <phoneticPr fontId="5"/>
  </si>
  <si>
    <t>医療情報データベース関連検討会に係る職員旅費</t>
    <rPh sb="0" eb="2">
      <t>イリョウ</t>
    </rPh>
    <rPh sb="2" eb="4">
      <t>ジョウホウ</t>
    </rPh>
    <rPh sb="10" eb="12">
      <t>カンレン</t>
    </rPh>
    <rPh sb="12" eb="14">
      <t>ケントウ</t>
    </rPh>
    <rPh sb="14" eb="15">
      <t>カイ</t>
    </rPh>
    <rPh sb="16" eb="17">
      <t>カカ</t>
    </rPh>
    <rPh sb="18" eb="20">
      <t>ショクイン</t>
    </rPh>
    <rPh sb="20" eb="22">
      <t>リョヒ</t>
    </rPh>
    <phoneticPr fontId="5"/>
  </si>
  <si>
    <t>職員H</t>
    <rPh sb="0" eb="2">
      <t>ショクイン</t>
    </rPh>
    <phoneticPr fontId="5"/>
  </si>
  <si>
    <t>医療情報データベース関連検討会に係る委員旅費</t>
    <rPh sb="0" eb="2">
      <t>イリョウ</t>
    </rPh>
    <rPh sb="2" eb="4">
      <t>ジョウホウ</t>
    </rPh>
    <rPh sb="10" eb="12">
      <t>カンレン</t>
    </rPh>
    <rPh sb="12" eb="14">
      <t>ケントウ</t>
    </rPh>
    <rPh sb="14" eb="15">
      <t>カイ</t>
    </rPh>
    <rPh sb="16" eb="17">
      <t>カカ</t>
    </rPh>
    <rPh sb="18" eb="20">
      <t>イイン</t>
    </rPh>
    <rPh sb="20" eb="22">
      <t>リョヒ</t>
    </rPh>
    <phoneticPr fontId="5"/>
  </si>
  <si>
    <t>医療情報データベース関連検討会に係る消耗品費</t>
    <rPh sb="0" eb="2">
      <t>イリョウ</t>
    </rPh>
    <rPh sb="2" eb="4">
      <t>ジョウホウ</t>
    </rPh>
    <rPh sb="10" eb="12">
      <t>カンレン</t>
    </rPh>
    <rPh sb="12" eb="15">
      <t>ケントウカイ</t>
    </rPh>
    <rPh sb="16" eb="17">
      <t>カカ</t>
    </rPh>
    <rPh sb="18" eb="21">
      <t>ショウモウヒン</t>
    </rPh>
    <rPh sb="21" eb="22">
      <t>ヒ</t>
    </rPh>
    <phoneticPr fontId="5"/>
  </si>
  <si>
    <t>-</t>
    <phoneticPr fontId="5"/>
  </si>
  <si>
    <t>-</t>
    <phoneticPr fontId="5"/>
  </si>
  <si>
    <t>-</t>
    <phoneticPr fontId="5"/>
  </si>
  <si>
    <t>-</t>
    <phoneticPr fontId="5"/>
  </si>
  <si>
    <t>-</t>
    <phoneticPr fontId="5"/>
  </si>
  <si>
    <t>-</t>
    <phoneticPr fontId="5"/>
  </si>
  <si>
    <t>-</t>
    <phoneticPr fontId="5"/>
  </si>
  <si>
    <t>A.職員A</t>
    <rPh sb="2" eb="4">
      <t>ショクイン</t>
    </rPh>
    <phoneticPr fontId="5"/>
  </si>
  <si>
    <t>（国研）国立成育医療研究センター</t>
    <rPh sb="1" eb="2">
      <t>クニ</t>
    </rPh>
    <rPh sb="4" eb="6">
      <t>コクリツ</t>
    </rPh>
    <rPh sb="6" eb="8">
      <t>セイイク</t>
    </rPh>
    <rPh sb="8" eb="10">
      <t>イリョウ</t>
    </rPh>
    <rPh sb="10" eb="12">
      <t>ケンキュウ</t>
    </rPh>
    <phoneticPr fontId="5"/>
  </si>
  <si>
    <t>C.（国研）国立成育医療研究センター</t>
    <rPh sb="12" eb="14">
      <t>ケンキュウ</t>
    </rPh>
    <phoneticPr fontId="5"/>
  </si>
  <si>
    <t>-</t>
    <phoneticPr fontId="5"/>
  </si>
  <si>
    <t>-</t>
    <phoneticPr fontId="5"/>
  </si>
  <si>
    <t>-</t>
    <phoneticPr fontId="5"/>
  </si>
  <si>
    <t>補助金等交付</t>
  </si>
  <si>
    <t>-</t>
    <phoneticPr fontId="5"/>
  </si>
  <si>
    <t>-</t>
    <phoneticPr fontId="5"/>
  </si>
  <si>
    <t>-</t>
    <phoneticPr fontId="5"/>
  </si>
  <si>
    <t>-</t>
    <phoneticPr fontId="5"/>
  </si>
  <si>
    <t>-</t>
    <phoneticPr fontId="5"/>
  </si>
  <si>
    <t>2,116,223/33</t>
    <phoneticPr fontId="5"/>
  </si>
  <si>
    <t>-</t>
    <phoneticPr fontId="5"/>
  </si>
  <si>
    <t>671,768/37</t>
    <phoneticPr fontId="5"/>
  </si>
  <si>
    <t>-</t>
    <phoneticPr fontId="5"/>
  </si>
  <si>
    <t>-</t>
    <phoneticPr fontId="5"/>
  </si>
  <si>
    <t>-</t>
    <phoneticPr fontId="5"/>
  </si>
  <si>
    <t>-</t>
    <phoneticPr fontId="5"/>
  </si>
  <si>
    <t>-</t>
    <phoneticPr fontId="5"/>
  </si>
  <si>
    <t>-</t>
    <phoneticPr fontId="5"/>
  </si>
  <si>
    <t>-</t>
    <phoneticPr fontId="5"/>
  </si>
  <si>
    <t>課長　中井　清人</t>
    <rPh sb="0" eb="2">
      <t>カチョウ</t>
    </rPh>
    <rPh sb="3" eb="5">
      <t>ナカイ</t>
    </rPh>
    <rPh sb="6" eb="8">
      <t>キヨヒト</t>
    </rPh>
    <phoneticPr fontId="5"/>
  </si>
  <si>
    <t>-</t>
    <phoneticPr fontId="5"/>
  </si>
  <si>
    <t>655,157/29</t>
    <phoneticPr fontId="5"/>
  </si>
  <si>
    <t>556,607/29</t>
    <phoneticPr fontId="5"/>
  </si>
  <si>
    <t>-</t>
    <phoneticPr fontId="5"/>
  </si>
  <si>
    <t>-</t>
    <phoneticPr fontId="5"/>
  </si>
  <si>
    <t>-</t>
    <phoneticPr fontId="5"/>
  </si>
  <si>
    <t>-</t>
    <phoneticPr fontId="5"/>
  </si>
  <si>
    <t>-</t>
    <phoneticPr fontId="5"/>
  </si>
  <si>
    <t>本事業は、拠点病院の全患者の情報を網羅的に収集するデータベースにより収集されたデータを分析することにより医薬品等の副作用の発生確率等の定量的情報を迅速に得て、より的確な医薬品等の安全対策を推進することを目的に実施している。1,000万人規模を目指してデータの整備を進めるとともに、平成30年度より医薬品の安全対策等の目的で行政、製薬企業、アカデミアの利活用を開始する。
【補助金（医療情報データベースを活用した医薬品の先進的適正使用推進事業）：補助率1/2】
【補助金（医療情報データベース連携推進事業）：補助率10/10】
【補助金（研究拠点病院医療データ活用事業）：補助率10/10】
【補助金（「小児と薬」情報収集ネットワーク整備事業）：補助率10/10】</t>
    <rPh sb="265" eb="268">
      <t>ホジョキン</t>
    </rPh>
    <rPh sb="269" eb="271">
      <t>ケンキュウ</t>
    </rPh>
    <rPh sb="271" eb="273">
      <t>キョテン</t>
    </rPh>
    <rPh sb="273" eb="275">
      <t>ビョウイン</t>
    </rPh>
    <rPh sb="275" eb="277">
      <t>イリョウ</t>
    </rPh>
    <rPh sb="280" eb="282">
      <t>カツヨウ</t>
    </rPh>
    <rPh sb="282" eb="284">
      <t>ジギョウ</t>
    </rPh>
    <phoneticPr fontId="5"/>
  </si>
  <si>
    <t>Ｘ：「医療情報データベース基盤整備事業総支出額
（平成23年度から各事業年度までの補助金交付額）」 
/Ｙ：データベース構築数
（平成23年度から各事業年度までの活動実績構築数）」　</t>
    <phoneticPr fontId="5"/>
  </si>
  <si>
    <t>Ｘ：医療情報データベース基盤整備事業等支出額
/Ｙ：データベース利活用件数</t>
    <rPh sb="18" eb="19">
      <t>トウ</t>
    </rPh>
    <rPh sb="32" eb="35">
      <t>リカツヨウ</t>
    </rPh>
    <rPh sb="35" eb="37">
      <t>ケンスウ</t>
    </rPh>
    <phoneticPr fontId="5"/>
  </si>
  <si>
    <t>-</t>
    <phoneticPr fontId="5"/>
  </si>
  <si>
    <t>平成30年度から医療情報データベースの本格運用を開始し、今年度も目標値を達成している。
来年度以降も、計画的な執行が出来るよう随時見直すとともに、1,000万人規模の症例数を目指して、他の医療情報データベースとの連携を図るなどより効率的な基盤の整備を図っていく。</t>
    <rPh sb="24" eb="26">
      <t>カイシ</t>
    </rPh>
    <rPh sb="28" eb="31">
      <t>コンネンド</t>
    </rPh>
    <rPh sb="32" eb="35">
      <t>モクヒョウチ</t>
    </rPh>
    <rPh sb="36" eb="38">
      <t>タッセイ</t>
    </rPh>
    <rPh sb="44" eb="47">
      <t>ライネンド</t>
    </rPh>
    <rPh sb="47" eb="49">
      <t>イコウ</t>
    </rPh>
    <phoneticPr fontId="5"/>
  </si>
  <si>
    <t>G.（独）医薬品医療機器総合機構</t>
    <rPh sb="3" eb="4">
      <t>ドク</t>
    </rPh>
    <rPh sb="5" eb="8">
      <t>イヤクヒン</t>
    </rPh>
    <rPh sb="8" eb="10">
      <t>イリョウ</t>
    </rPh>
    <rPh sb="10" eb="12">
      <t>キキ</t>
    </rPh>
    <rPh sb="12" eb="14">
      <t>ソウゴウ</t>
    </rPh>
    <rPh sb="14" eb="16">
      <t>キコウ</t>
    </rPh>
    <phoneticPr fontId="5"/>
  </si>
  <si>
    <t>H.（独）医薬品医療機器総合機構</t>
    <rPh sb="5" eb="8">
      <t>イヤクヒン</t>
    </rPh>
    <rPh sb="8" eb="10">
      <t>イリョウ</t>
    </rPh>
    <rPh sb="10" eb="12">
      <t>キキ</t>
    </rPh>
    <rPh sb="12" eb="14">
      <t>ソウゴウ</t>
    </rPh>
    <rPh sb="14" eb="16">
      <t>キコウ</t>
    </rPh>
    <phoneticPr fontId="5"/>
  </si>
  <si>
    <t>-</t>
    <phoneticPr fontId="5"/>
  </si>
  <si>
    <t>-</t>
    <phoneticPr fontId="5"/>
  </si>
  <si>
    <t>-</t>
    <phoneticPr fontId="5"/>
  </si>
  <si>
    <t>-</t>
    <phoneticPr fontId="5"/>
  </si>
  <si>
    <t>-</t>
    <phoneticPr fontId="5"/>
  </si>
  <si>
    <t>医療情報データベースを活用した医薬品等安全対策総合推進事業</t>
    <rPh sb="0" eb="2">
      <t>イリョウ</t>
    </rPh>
    <rPh sb="2" eb="4">
      <t>ジョウホウ</t>
    </rPh>
    <rPh sb="11" eb="13">
      <t>カツヨウ</t>
    </rPh>
    <rPh sb="15" eb="18">
      <t>イヤクヒン</t>
    </rPh>
    <rPh sb="18" eb="19">
      <t>トウ</t>
    </rPh>
    <rPh sb="19" eb="21">
      <t>アンゼン</t>
    </rPh>
    <rPh sb="21" eb="23">
      <t>タイサク</t>
    </rPh>
    <rPh sb="23" eb="25">
      <t>ソウゴウ</t>
    </rPh>
    <rPh sb="25" eb="27">
      <t>スイシン</t>
    </rPh>
    <rPh sb="27" eb="29">
      <t>ジギョウ</t>
    </rPh>
    <phoneticPr fontId="5"/>
  </si>
  <si>
    <t>無</t>
  </si>
  <si>
    <t>契約にあたっては、支出先の選定を適正に行っている。なお、一般に公開されていない知財のため、やむを得ず競争性のない随意契約とした。</t>
    <rPh sb="28" eb="30">
      <t>イッパン</t>
    </rPh>
    <rPh sb="31" eb="33">
      <t>コウカイ</t>
    </rPh>
    <phoneticPr fontId="5"/>
  </si>
  <si>
    <t>備品購入費</t>
    <rPh sb="0" eb="2">
      <t>ビヒン</t>
    </rPh>
    <rPh sb="2" eb="5">
      <t>コウニュウヒ</t>
    </rPh>
    <phoneticPr fontId="5"/>
  </si>
  <si>
    <t>委託費</t>
    <rPh sb="0" eb="3">
      <t>イタクヒ</t>
    </rPh>
    <phoneticPr fontId="5"/>
  </si>
  <si>
    <t>MID-NETを活用した医薬品等の安全対策の高度化を図ることを目的とする医療情報データベース連携ツール</t>
    <rPh sb="8" eb="10">
      <t>カツヨウ</t>
    </rPh>
    <rPh sb="12" eb="15">
      <t>イヤクヒン</t>
    </rPh>
    <rPh sb="15" eb="16">
      <t>トウ</t>
    </rPh>
    <rPh sb="17" eb="19">
      <t>アンゼン</t>
    </rPh>
    <rPh sb="19" eb="21">
      <t>タイサク</t>
    </rPh>
    <rPh sb="22" eb="25">
      <t>コウドカ</t>
    </rPh>
    <rPh sb="26" eb="27">
      <t>ハカ</t>
    </rPh>
    <rPh sb="31" eb="33">
      <t>モクテキ</t>
    </rPh>
    <rPh sb="36" eb="38">
      <t>イリョウ</t>
    </rPh>
    <rPh sb="38" eb="40">
      <t>ジョウホウ</t>
    </rPh>
    <rPh sb="46" eb="48">
      <t>レンケイ</t>
    </rPh>
    <phoneticPr fontId="5"/>
  </si>
  <si>
    <t>旅費</t>
    <rPh sb="0" eb="2">
      <t>リョヒ</t>
    </rPh>
    <phoneticPr fontId="5"/>
  </si>
  <si>
    <t>消耗品費</t>
    <rPh sb="0" eb="3">
      <t>ショウモウヒン</t>
    </rPh>
    <rPh sb="3" eb="4">
      <t>ヒ</t>
    </rPh>
    <phoneticPr fontId="5"/>
  </si>
  <si>
    <t>医療情報の標準化・品質管理センター機能構築</t>
    <phoneticPr fontId="5"/>
  </si>
  <si>
    <t>パソコン購入</t>
    <rPh sb="4" eb="6">
      <t>コウニュウ</t>
    </rPh>
    <phoneticPr fontId="5"/>
  </si>
  <si>
    <t>書籍購入等</t>
    <rPh sb="0" eb="2">
      <t>ショセキ</t>
    </rPh>
    <rPh sb="2" eb="4">
      <t>コウニュウ</t>
    </rPh>
    <rPh sb="4" eb="5">
      <t>トウ</t>
    </rPh>
    <phoneticPr fontId="5"/>
  </si>
  <si>
    <t>備品購入費</t>
    <rPh sb="0" eb="2">
      <t>ビヒン</t>
    </rPh>
    <rPh sb="2" eb="5">
      <t>コウニュウヒ</t>
    </rPh>
    <phoneticPr fontId="5"/>
  </si>
  <si>
    <t>通信費</t>
    <rPh sb="0" eb="3">
      <t>ツウシンヒ</t>
    </rPh>
    <phoneticPr fontId="5"/>
  </si>
  <si>
    <t>委託費</t>
    <rPh sb="0" eb="3">
      <t>イタクヒ</t>
    </rPh>
    <phoneticPr fontId="5"/>
  </si>
  <si>
    <t>人件費</t>
    <rPh sb="0" eb="3">
      <t>ジンケンヒ</t>
    </rPh>
    <phoneticPr fontId="5"/>
  </si>
  <si>
    <t>患者数や処方データ等を抽出する簡易集計ツールの開発</t>
    <rPh sb="0" eb="3">
      <t>カンジャスウ</t>
    </rPh>
    <rPh sb="4" eb="6">
      <t>ショホウ</t>
    </rPh>
    <rPh sb="9" eb="10">
      <t>トウ</t>
    </rPh>
    <rPh sb="11" eb="13">
      <t>チュウシュツ</t>
    </rPh>
    <rPh sb="15" eb="17">
      <t>カンイ</t>
    </rPh>
    <rPh sb="17" eb="19">
      <t>シュウケイ</t>
    </rPh>
    <rPh sb="23" eb="25">
      <t>カイハツ</t>
    </rPh>
    <phoneticPr fontId="5"/>
  </si>
  <si>
    <t>工具器具及び備品</t>
    <rPh sb="0" eb="2">
      <t>コウグ</t>
    </rPh>
    <rPh sb="2" eb="4">
      <t>キグ</t>
    </rPh>
    <rPh sb="4" eb="5">
      <t>オヨ</t>
    </rPh>
    <rPh sb="6" eb="8">
      <t>ビヒン</t>
    </rPh>
    <phoneticPr fontId="5"/>
  </si>
  <si>
    <t>情報システム使用料及び、無線ネットワーク環境構築等</t>
    <rPh sb="0" eb="2">
      <t>ジョウホウ</t>
    </rPh>
    <rPh sb="6" eb="9">
      <t>シヨウリョウ</t>
    </rPh>
    <rPh sb="9" eb="10">
      <t>オヨ</t>
    </rPh>
    <rPh sb="12" eb="14">
      <t>ムセン</t>
    </rPh>
    <rPh sb="20" eb="22">
      <t>カンキョウ</t>
    </rPh>
    <rPh sb="22" eb="24">
      <t>コウチク</t>
    </rPh>
    <rPh sb="24" eb="25">
      <t>トウ</t>
    </rPh>
    <phoneticPr fontId="5"/>
  </si>
  <si>
    <t>ＰＣ等情報システム端末一式</t>
    <rPh sb="2" eb="3">
      <t>トウ</t>
    </rPh>
    <rPh sb="3" eb="5">
      <t>ジョウホウ</t>
    </rPh>
    <rPh sb="9" eb="11">
      <t>タンマツ</t>
    </rPh>
    <rPh sb="11" eb="13">
      <t>イッシキ</t>
    </rPh>
    <phoneticPr fontId="5"/>
  </si>
  <si>
    <t>情報システムネットワーク環境の構築・整備</t>
    <rPh sb="0" eb="2">
      <t>ジョウホウ</t>
    </rPh>
    <rPh sb="12" eb="14">
      <t>カンキョウ</t>
    </rPh>
    <rPh sb="15" eb="17">
      <t>コウチク</t>
    </rPh>
    <rPh sb="18" eb="20">
      <t>セイビ</t>
    </rPh>
    <phoneticPr fontId="5"/>
  </si>
  <si>
    <t>医療情報データベース連携推進に係る業務調査の事業委託</t>
    <rPh sb="0" eb="2">
      <t>イリョウ</t>
    </rPh>
    <rPh sb="2" eb="4">
      <t>ジョウホウ</t>
    </rPh>
    <rPh sb="10" eb="12">
      <t>レンケイ</t>
    </rPh>
    <rPh sb="12" eb="14">
      <t>スイシン</t>
    </rPh>
    <rPh sb="15" eb="16">
      <t>カカ</t>
    </rPh>
    <rPh sb="17" eb="19">
      <t>ギョウム</t>
    </rPh>
    <rPh sb="19" eb="21">
      <t>チョウサ</t>
    </rPh>
    <rPh sb="22" eb="24">
      <t>ジギョウ</t>
    </rPh>
    <rPh sb="24" eb="26">
      <t>イタク</t>
    </rPh>
    <phoneticPr fontId="5"/>
  </si>
  <si>
    <t>会議費、諸謝金等</t>
    <rPh sb="0" eb="3">
      <t>カイギヒ</t>
    </rPh>
    <rPh sb="4" eb="5">
      <t>ショ</t>
    </rPh>
    <rPh sb="5" eb="7">
      <t>シャキン</t>
    </rPh>
    <rPh sb="7" eb="8">
      <t>トウ</t>
    </rPh>
    <phoneticPr fontId="5"/>
  </si>
  <si>
    <t>MID-NETを活用した医薬品等の安全対策の高度化を図ることを目的とする医療情報データベース連携推進事業</t>
    <rPh sb="8" eb="10">
      <t>カツヨウ</t>
    </rPh>
    <rPh sb="12" eb="15">
      <t>イヤクヒン</t>
    </rPh>
    <rPh sb="15" eb="16">
      <t>トウ</t>
    </rPh>
    <rPh sb="17" eb="19">
      <t>アンゼン</t>
    </rPh>
    <rPh sb="19" eb="21">
      <t>タイサク</t>
    </rPh>
    <rPh sb="22" eb="25">
      <t>コウドカ</t>
    </rPh>
    <rPh sb="26" eb="27">
      <t>ハカ</t>
    </rPh>
    <rPh sb="31" eb="33">
      <t>モクテキ</t>
    </rPh>
    <rPh sb="36" eb="38">
      <t>イリョウ</t>
    </rPh>
    <rPh sb="38" eb="40">
      <t>ジョウホウ</t>
    </rPh>
    <rPh sb="46" eb="48">
      <t>レンケイ</t>
    </rPh>
    <rPh sb="48" eb="50">
      <t>スイシン</t>
    </rPh>
    <rPh sb="50" eb="52">
      <t>ジギョウ</t>
    </rPh>
    <phoneticPr fontId="5"/>
  </si>
  <si>
    <t>雑役務費</t>
    <rPh sb="0" eb="2">
      <t>ザツエキ</t>
    </rPh>
    <rPh sb="2" eb="4">
      <t>ムヒ</t>
    </rPh>
    <phoneticPr fontId="5"/>
  </si>
  <si>
    <t>賃料及び損料</t>
    <rPh sb="0" eb="2">
      <t>チンリョウ</t>
    </rPh>
    <rPh sb="2" eb="3">
      <t>オヨ</t>
    </rPh>
    <rPh sb="4" eb="6">
      <t>ソンリョウ</t>
    </rPh>
    <phoneticPr fontId="5"/>
  </si>
  <si>
    <t>臨床研究中核病院が整備した標準化データをMID-NETの分析システムに取り込むためのシステムと体制構築</t>
    <rPh sb="0" eb="2">
      <t>リンショウ</t>
    </rPh>
    <rPh sb="2" eb="4">
      <t>ケンキュウ</t>
    </rPh>
    <rPh sb="4" eb="6">
      <t>チュウカク</t>
    </rPh>
    <rPh sb="6" eb="8">
      <t>ビョウイン</t>
    </rPh>
    <rPh sb="9" eb="11">
      <t>セイビ</t>
    </rPh>
    <rPh sb="13" eb="16">
      <t>ヒョウジュンカ</t>
    </rPh>
    <rPh sb="28" eb="30">
      <t>ブンセキ</t>
    </rPh>
    <rPh sb="35" eb="36">
      <t>ト</t>
    </rPh>
    <rPh sb="37" eb="38">
      <t>コ</t>
    </rPh>
    <rPh sb="47" eb="49">
      <t>タイセイ</t>
    </rPh>
    <rPh sb="49" eb="51">
      <t>コウチク</t>
    </rPh>
    <phoneticPr fontId="5"/>
  </si>
  <si>
    <t>諸謝金、旅費等</t>
    <rPh sb="0" eb="3">
      <t>ショシャキン</t>
    </rPh>
    <rPh sb="4" eb="6">
      <t>リョヒ</t>
    </rPh>
    <rPh sb="6" eb="7">
      <t>トウ</t>
    </rPh>
    <phoneticPr fontId="5"/>
  </si>
  <si>
    <t>消耗品等</t>
    <rPh sb="0" eb="3">
      <t>ショウモウヒン</t>
    </rPh>
    <rPh sb="3" eb="4">
      <t>トウ</t>
    </rPh>
    <phoneticPr fontId="5"/>
  </si>
  <si>
    <t>リーフレット・ポスター作成、また標準データ出力プログラムに関する調査業務等</t>
    <rPh sb="11" eb="13">
      <t>サクセイ</t>
    </rPh>
    <rPh sb="16" eb="18">
      <t>ヒョウジュン</t>
    </rPh>
    <rPh sb="21" eb="23">
      <t>シュツリョク</t>
    </rPh>
    <rPh sb="29" eb="30">
      <t>カン</t>
    </rPh>
    <rPh sb="32" eb="34">
      <t>チョウサ</t>
    </rPh>
    <rPh sb="34" eb="37">
      <t>ギョウムトウ</t>
    </rPh>
    <phoneticPr fontId="5"/>
  </si>
  <si>
    <t>シンポジウム会場借料</t>
    <rPh sb="6" eb="8">
      <t>カイジョウ</t>
    </rPh>
    <rPh sb="8" eb="10">
      <t>シャクリョウ</t>
    </rPh>
    <phoneticPr fontId="5"/>
  </si>
  <si>
    <t>協力医療機関への出張等</t>
    <rPh sb="0" eb="2">
      <t>キョウリョク</t>
    </rPh>
    <rPh sb="2" eb="4">
      <t>イリョウ</t>
    </rPh>
    <rPh sb="4" eb="6">
      <t>キカン</t>
    </rPh>
    <rPh sb="8" eb="10">
      <t>シュッチョウ</t>
    </rPh>
    <rPh sb="10" eb="11">
      <t>トウ</t>
    </rPh>
    <phoneticPr fontId="5"/>
  </si>
  <si>
    <t>薬剤等に係る標準コード付与、その他品質管理業務の委託</t>
    <rPh sb="0" eb="2">
      <t>ヤクザイ</t>
    </rPh>
    <rPh sb="2" eb="3">
      <t>トウ</t>
    </rPh>
    <rPh sb="4" eb="5">
      <t>カカ</t>
    </rPh>
    <rPh sb="6" eb="8">
      <t>ヒョウジュン</t>
    </rPh>
    <rPh sb="11" eb="13">
      <t>フヨ</t>
    </rPh>
    <rPh sb="16" eb="17">
      <t>タ</t>
    </rPh>
    <rPh sb="17" eb="19">
      <t>ヒンシツ</t>
    </rPh>
    <rPh sb="19" eb="21">
      <t>カンリ</t>
    </rPh>
    <rPh sb="21" eb="23">
      <t>ギョウム</t>
    </rPh>
    <rPh sb="24" eb="26">
      <t>イタク</t>
    </rPh>
    <phoneticPr fontId="5"/>
  </si>
  <si>
    <t>データ管理やオンラインサポート等、システム運営に係る業務の委託</t>
    <rPh sb="3" eb="5">
      <t>カンリ</t>
    </rPh>
    <rPh sb="15" eb="16">
      <t>トウ</t>
    </rPh>
    <rPh sb="21" eb="23">
      <t>ウンエイ</t>
    </rPh>
    <rPh sb="24" eb="25">
      <t>カカ</t>
    </rPh>
    <rPh sb="26" eb="28">
      <t>ギョウム</t>
    </rPh>
    <rPh sb="29" eb="31">
      <t>イタク</t>
    </rPh>
    <phoneticPr fontId="5"/>
  </si>
  <si>
    <t>人件費、通信運搬費等</t>
    <rPh sb="0" eb="3">
      <t>ジンケンヒ</t>
    </rPh>
    <rPh sb="4" eb="6">
      <t>ツウシン</t>
    </rPh>
    <rPh sb="6" eb="9">
      <t>ウンパンヒ</t>
    </rPh>
    <rPh sb="9" eb="10">
      <t>トウ</t>
    </rPh>
    <phoneticPr fontId="5"/>
  </si>
  <si>
    <t>臨床研究中核病院が整備した標準化データをMID-NETの分析システムに取り込むためのシステムの保守</t>
    <rPh sb="0" eb="2">
      <t>リンショウ</t>
    </rPh>
    <rPh sb="2" eb="4">
      <t>ケンキュウ</t>
    </rPh>
    <rPh sb="4" eb="6">
      <t>チュウカク</t>
    </rPh>
    <rPh sb="6" eb="8">
      <t>ビョウイン</t>
    </rPh>
    <rPh sb="9" eb="11">
      <t>セイビ</t>
    </rPh>
    <rPh sb="13" eb="16">
      <t>ヒョウジュンカ</t>
    </rPh>
    <rPh sb="28" eb="30">
      <t>ブンセキ</t>
    </rPh>
    <rPh sb="35" eb="36">
      <t>ト</t>
    </rPh>
    <rPh sb="37" eb="38">
      <t>コ</t>
    </rPh>
    <rPh sb="47" eb="49">
      <t>ホシュ</t>
    </rPh>
    <phoneticPr fontId="5"/>
  </si>
  <si>
    <t>雑役費</t>
    <rPh sb="0" eb="1">
      <t>ザツ</t>
    </rPh>
    <rPh sb="2" eb="3">
      <t>ヒ</t>
    </rPh>
    <phoneticPr fontId="5"/>
  </si>
  <si>
    <t>会議費</t>
    <rPh sb="0" eb="3">
      <t>カイギヒ</t>
    </rPh>
    <phoneticPr fontId="5"/>
  </si>
  <si>
    <t>雑役務費</t>
    <phoneticPr fontId="5"/>
  </si>
  <si>
    <t>会議費等</t>
    <rPh sb="0" eb="3">
      <t>カイギヒ</t>
    </rPh>
    <rPh sb="3" eb="4">
      <t>トウ</t>
    </rPh>
    <phoneticPr fontId="5"/>
  </si>
  <si>
    <t>レターパック、文房具等の消耗品等</t>
    <rPh sb="7" eb="10">
      <t>ブンボウグ</t>
    </rPh>
    <rPh sb="10" eb="11">
      <t>トウ</t>
    </rPh>
    <rPh sb="12" eb="15">
      <t>ショウモウヒン</t>
    </rPh>
    <rPh sb="15" eb="16">
      <t>トウ</t>
    </rPh>
    <phoneticPr fontId="5"/>
  </si>
  <si>
    <t>備品費</t>
    <rPh sb="0" eb="2">
      <t>ビヒン</t>
    </rPh>
    <phoneticPr fontId="5"/>
  </si>
  <si>
    <t>添付文書の改訂指示等の検討のため、MID-NETを用いて医薬品の安全性情報の収集及び分析（２６調査）</t>
    <rPh sb="0" eb="2">
      <t>テンプ</t>
    </rPh>
    <rPh sb="2" eb="4">
      <t>ブンショ</t>
    </rPh>
    <rPh sb="5" eb="7">
      <t>カイテイ</t>
    </rPh>
    <rPh sb="7" eb="9">
      <t>シジ</t>
    </rPh>
    <rPh sb="9" eb="10">
      <t>トウ</t>
    </rPh>
    <rPh sb="11" eb="13">
      <t>ケントウ</t>
    </rPh>
    <rPh sb="25" eb="26">
      <t>モチ</t>
    </rPh>
    <rPh sb="28" eb="31">
      <t>イヤクヒン</t>
    </rPh>
    <rPh sb="32" eb="35">
      <t>アンゼンセイ</t>
    </rPh>
    <rPh sb="35" eb="37">
      <t>ジョウホウ</t>
    </rPh>
    <rPh sb="38" eb="40">
      <t>シュウシュウ</t>
    </rPh>
    <rPh sb="40" eb="41">
      <t>オヨ</t>
    </rPh>
    <rPh sb="42" eb="44">
      <t>ブンセキ</t>
    </rPh>
    <rPh sb="47" eb="49">
      <t>チョウサ</t>
    </rPh>
    <phoneticPr fontId="5"/>
  </si>
  <si>
    <t>「薬害肝炎事件の検証及び再発防止のための医薬品行政のあり方検討委員会」の最終提言に基づき、医療機関の所有する電子カルテ情報など電子的医療情報を医薬品等の安全対策に活用するべく、大学病院等全国10カ所の拠点病院に医療情報データベースを構築し、（独）医薬品医療機器総合機構に分析用システムを構築するとともに、集積されたデータを薬剤疫学手法を用いて分析し、医薬品の市販後安全対策に役立てることを目的とする。</t>
    <phoneticPr fontId="5"/>
  </si>
  <si>
    <t>点検対象外</t>
    <rPh sb="0" eb="2">
      <t>テンケン</t>
    </rPh>
    <rPh sb="2" eb="5">
      <t>タイショウガイ</t>
    </rPh>
    <phoneticPr fontId="5"/>
  </si>
  <si>
    <t>民間の利活用件数が少ない原因を分析し、対応を図ること。</t>
    <phoneticPr fontId="5"/>
  </si>
  <si>
    <t>世界最先端デジタル国家創造宣言・官民データ活用推進基本計画（令和２年７月17日閣議決定）</t>
    <rPh sb="0" eb="2">
      <t>セカイ</t>
    </rPh>
    <rPh sb="2" eb="5">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0" eb="32">
      <t>レイワ</t>
    </rPh>
    <rPh sb="33" eb="34">
      <t>ネン</t>
    </rPh>
    <rPh sb="35" eb="36">
      <t>ガツ</t>
    </rPh>
    <rPh sb="38" eb="39">
      <t>ニチ</t>
    </rPh>
    <rPh sb="39" eb="41">
      <t>カクギ</t>
    </rPh>
    <rPh sb="41" eb="43">
      <t>ケッテイ</t>
    </rPh>
    <phoneticPr fontId="5"/>
  </si>
  <si>
    <t>医療情報データベースを活用した疫学的手法による副作用情報等の収集・分析体制を強化するため拠点病院に医療情報データベースを構築し、これら拠点病院からのデータを統合解析するシステムを（独）医薬品医療機器総合機構に構築した。 
平成30年度には行政、製薬企業、アカデミアが利活用を開始できるよう本格運用を開始し、本年度も引き続き運用しており、安全対策等の推進に寄与した。</t>
    <rPh sb="144" eb="146">
      <t>ホンカク</t>
    </rPh>
    <rPh sb="146" eb="148">
      <t>ウンヨウ</t>
    </rPh>
    <rPh sb="149" eb="151">
      <t>カイシ</t>
    </rPh>
    <rPh sb="153" eb="156">
      <t>ホンネンド</t>
    </rPh>
    <rPh sb="157" eb="158">
      <t>ヒ</t>
    </rPh>
    <rPh sb="159" eb="160">
      <t>ツヅ</t>
    </rPh>
    <rPh sb="161" eb="163">
      <t>ウンヨウ</t>
    </rPh>
    <rPh sb="168" eb="170">
      <t>アンゼン</t>
    </rPh>
    <rPh sb="170" eb="172">
      <t>タイサク</t>
    </rPh>
    <rPh sb="172" eb="173">
      <t>トウ</t>
    </rPh>
    <rPh sb="174" eb="176">
      <t>スイシン</t>
    </rPh>
    <rPh sb="177" eb="179">
      <t>キヨ</t>
    </rPh>
    <phoneticPr fontId="5"/>
  </si>
  <si>
    <t>MID-NETについては、令和元年度より、製薬業界と意見交換しつつ短期的課題及び中長期的課題を整理するとともに、（独）医薬品医療機器総合機構において「MID-NET改善策の三本柱」に基づき利活用件数向上に向けて取り組んでいるところ。また、令和３年度概算要求において、医療情報データベース（MID-NET以外も含む。）の活用推進策を講じる予定である。</t>
    <rPh sb="91" eb="92">
      <t>モト</t>
    </rPh>
    <rPh sb="94" eb="97">
      <t>リカツヨウ</t>
    </rPh>
    <rPh sb="97" eb="99">
      <t>ケンスウ</t>
    </rPh>
    <rPh sb="99" eb="101">
      <t>コウジョウ</t>
    </rPh>
    <rPh sb="102" eb="103">
      <t>ム</t>
    </rPh>
    <rPh sb="105" eb="106">
      <t>ト</t>
    </rPh>
    <rPh sb="119" eb="121">
      <t>レイワ</t>
    </rPh>
    <rPh sb="122" eb="124">
      <t>ネンド</t>
    </rPh>
    <rPh sb="124" eb="126">
      <t>ガイサン</t>
    </rPh>
    <rPh sb="126" eb="128">
      <t>ヨウキュウ</t>
    </rPh>
    <rPh sb="151" eb="153">
      <t>イガイ</t>
    </rPh>
    <rPh sb="154" eb="155">
      <t>フク</t>
    </rPh>
    <rPh sb="168" eb="170">
      <t>ヨテイ</t>
    </rPh>
    <phoneticPr fontId="5"/>
  </si>
  <si>
    <t>・新型コロナウイルス対策関連要望事項要求
・「医療情報データベース活用推進事業」新規要求</t>
    <rPh sb="1" eb="3">
      <t>シンガタ</t>
    </rPh>
    <rPh sb="10" eb="12">
      <t>タイサク</t>
    </rPh>
    <rPh sb="12" eb="14">
      <t>カンレン</t>
    </rPh>
    <rPh sb="14" eb="16">
      <t>ヨウボウ</t>
    </rPh>
    <rPh sb="16" eb="18">
      <t>ジコウ</t>
    </rPh>
    <rPh sb="18" eb="20">
      <t>ヨウキュウ</t>
    </rPh>
    <rPh sb="23" eb="25">
      <t>イリョウ</t>
    </rPh>
    <rPh sb="25" eb="27">
      <t>ジョウホウ</t>
    </rPh>
    <rPh sb="33" eb="35">
      <t>カツヨウ</t>
    </rPh>
    <rPh sb="35" eb="37">
      <t>スイシン</t>
    </rPh>
    <rPh sb="37" eb="39">
      <t>ジギョウ</t>
    </rPh>
    <rPh sb="40" eb="42">
      <t>シンキ</t>
    </rPh>
    <rPh sb="42" eb="4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</si>
</sst>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182883</xdr:colOff>
      <xdr:row>742</xdr:row>
      <xdr:rowOff>22411</xdr:rowOff>
    </xdr:from>
    <xdr:to>
      <xdr:col>18</xdr:col>
      <xdr:colOff>179296</xdr:colOff>
      <xdr:row>746</xdr:row>
      <xdr:rowOff>161924</xdr:rowOff>
    </xdr:to>
    <xdr:sp macro="" textlink="">
      <xdr:nvSpPr>
        <xdr:cNvPr id="2" name="正方形/長方形 1"/>
        <xdr:cNvSpPr/>
      </xdr:nvSpPr>
      <xdr:spPr>
        <a:xfrm>
          <a:off x="1383033" y="47228311"/>
          <a:ext cx="2396713" cy="15492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a:solidFill>
              <a:schemeClr val="tx1"/>
            </a:solidFill>
          </a:endParaRPr>
        </a:p>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67234</xdr:colOff>
      <xdr:row>742</xdr:row>
      <xdr:rowOff>212912</xdr:rowOff>
    </xdr:from>
    <xdr:to>
      <xdr:col>43</xdr:col>
      <xdr:colOff>42334</xdr:colOff>
      <xdr:row>744</xdr:row>
      <xdr:rowOff>134470</xdr:rowOff>
    </xdr:to>
    <xdr:sp macro="" textlink="">
      <xdr:nvSpPr>
        <xdr:cNvPr id="3" name="大かっこ 2"/>
        <xdr:cNvSpPr/>
      </xdr:nvSpPr>
      <xdr:spPr>
        <a:xfrm>
          <a:off x="3867709" y="47418812"/>
          <a:ext cx="4775700" cy="626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742</xdr:row>
      <xdr:rowOff>224118</xdr:rowOff>
    </xdr:from>
    <xdr:to>
      <xdr:col>42</xdr:col>
      <xdr:colOff>10583</xdr:colOff>
      <xdr:row>743</xdr:row>
      <xdr:rowOff>300317</xdr:rowOff>
    </xdr:to>
    <xdr:sp macro="" textlink="">
      <xdr:nvSpPr>
        <xdr:cNvPr id="4" name="Text Box 2"/>
        <xdr:cNvSpPr txBox="1">
          <a:spLocks noChangeArrowheads="1"/>
        </xdr:cNvSpPr>
      </xdr:nvSpPr>
      <xdr:spPr bwMode="auto">
        <a:xfrm>
          <a:off x="3957355" y="47430018"/>
          <a:ext cx="4454278" cy="42862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医療情報データベース事業にかかる検討会の開催や各種調査など</a:t>
          </a:r>
          <a:endParaRPr lang="en-US" altLang="ja-JP" sz="1100" b="0" i="0" u="none" strike="noStrike" baseline="0">
            <a:solidFill>
              <a:srgbClr val="000000"/>
            </a:solidFill>
            <a:latin typeface="ＭＳ Ｐゴシック"/>
            <a:ea typeface="+mn-ea"/>
          </a:endParaRPr>
        </a:p>
      </xdr:txBody>
    </xdr:sp>
    <xdr:clientData/>
  </xdr:twoCellAnchor>
  <xdr:twoCellAnchor>
    <xdr:from>
      <xdr:col>20</xdr:col>
      <xdr:colOff>11204</xdr:colOff>
      <xdr:row>746</xdr:row>
      <xdr:rowOff>219075</xdr:rowOff>
    </xdr:from>
    <xdr:to>
      <xdr:col>49</xdr:col>
      <xdr:colOff>0</xdr:colOff>
      <xdr:row>750</xdr:row>
      <xdr:rowOff>87586</xdr:rowOff>
    </xdr:to>
    <xdr:grpSp>
      <xdr:nvGrpSpPr>
        <xdr:cNvPr id="5" name="グループ化 4"/>
        <xdr:cNvGrpSpPr/>
      </xdr:nvGrpSpPr>
      <xdr:grpSpPr>
        <a:xfrm>
          <a:off x="4032871" y="46256575"/>
          <a:ext cx="5820212" cy="1265511"/>
          <a:chOff x="1355911" y="46151768"/>
          <a:chExt cx="2173942" cy="1289360"/>
        </a:xfrm>
      </xdr:grpSpPr>
      <xdr:sp macro="" textlink="">
        <xdr:nvSpPr>
          <xdr:cNvPr id="6" name="大かっこ 5"/>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0.8</a:t>
            </a:r>
            <a:r>
              <a:rPr kumimoji="1" lang="ja-JP" altLang="en-US" sz="1600">
                <a:solidFill>
                  <a:schemeClr val="tx1"/>
                </a:solidFill>
                <a:latin typeface="+mn-ea"/>
                <a:ea typeface="+mn-ea"/>
              </a:rPr>
              <a:t>百万円</a:t>
            </a:r>
          </a:p>
        </xdr:txBody>
      </xdr:sp>
      <xdr:sp macro="" textlink="">
        <xdr:nvSpPr>
          <xdr:cNvPr id="8" name="Text Box 2"/>
          <xdr:cNvSpPr txBox="1">
            <a:spLocks noChangeArrowheads="1"/>
          </xdr:cNvSpPr>
        </xdr:nvSpPr>
        <xdr:spPr bwMode="auto">
          <a:xfrm>
            <a:off x="1456764" y="47049265"/>
            <a:ext cx="1949824"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職員旅費、委員等旅費など</a:t>
            </a:r>
          </a:p>
        </xdr:txBody>
      </xdr:sp>
    </xdr:grpSp>
    <xdr:clientData/>
  </xdr:twoCellAnchor>
  <xdr:twoCellAnchor>
    <xdr:from>
      <xdr:col>20</xdr:col>
      <xdr:colOff>13944</xdr:colOff>
      <xdr:row>751</xdr:row>
      <xdr:rowOff>226518</xdr:rowOff>
    </xdr:from>
    <xdr:to>
      <xdr:col>49</xdr:col>
      <xdr:colOff>76638</xdr:colOff>
      <xdr:row>755</xdr:row>
      <xdr:rowOff>142327</xdr:rowOff>
    </xdr:to>
    <xdr:grpSp>
      <xdr:nvGrpSpPr>
        <xdr:cNvPr id="9" name="グループ化 8"/>
        <xdr:cNvGrpSpPr/>
      </xdr:nvGrpSpPr>
      <xdr:grpSpPr>
        <a:xfrm>
          <a:off x="4035611" y="48010268"/>
          <a:ext cx="5894110" cy="1312809"/>
          <a:chOff x="3989293" y="46151768"/>
          <a:chExt cx="3149666" cy="1293937"/>
        </a:xfrm>
      </xdr:grpSpPr>
      <xdr:sp macro="" textlink="">
        <xdr:nvSpPr>
          <xdr:cNvPr id="10" name="大かっこ 9"/>
          <xdr:cNvSpPr/>
        </xdr:nvSpPr>
        <xdr:spPr>
          <a:xfrm>
            <a:off x="3989293" y="47153461"/>
            <a:ext cx="3115236" cy="287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3989294" y="46151768"/>
            <a:ext cx="3149665" cy="8353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国立病院機構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39.2</a:t>
            </a:r>
            <a:r>
              <a:rPr kumimoji="1" lang="ja-JP" altLang="en-US" sz="1600">
                <a:solidFill>
                  <a:schemeClr val="tx1"/>
                </a:solidFill>
                <a:latin typeface="+mn-ea"/>
                <a:ea typeface="+mn-ea"/>
              </a:rPr>
              <a:t>百万円</a:t>
            </a:r>
          </a:p>
        </xdr:txBody>
      </xdr:sp>
      <xdr:sp macro="" textlink="">
        <xdr:nvSpPr>
          <xdr:cNvPr id="12" name="Text Box 2"/>
          <xdr:cNvSpPr txBox="1">
            <a:spLocks noChangeArrowheads="1"/>
          </xdr:cNvSpPr>
        </xdr:nvSpPr>
        <xdr:spPr bwMode="auto">
          <a:xfrm>
            <a:off x="4045323" y="47023982"/>
            <a:ext cx="3025588" cy="42172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grpSp>
    <xdr:clientData/>
  </xdr:twoCellAnchor>
  <xdr:twoCellAnchor>
    <xdr:from>
      <xdr:col>12</xdr:col>
      <xdr:colOff>19051</xdr:colOff>
      <xdr:row>746</xdr:row>
      <xdr:rowOff>270969</xdr:rowOff>
    </xdr:from>
    <xdr:to>
      <xdr:col>12</xdr:col>
      <xdr:colOff>19051</xdr:colOff>
      <xdr:row>777</xdr:row>
      <xdr:rowOff>919655</xdr:rowOff>
    </xdr:to>
    <xdr:cxnSp macro="">
      <xdr:nvCxnSpPr>
        <xdr:cNvPr id="13" name="直線矢印コネクタ 12"/>
        <xdr:cNvCxnSpPr/>
      </xdr:nvCxnSpPr>
      <xdr:spPr>
        <a:xfrm>
          <a:off x="2383879" y="46560279"/>
          <a:ext cx="0" cy="13688083"/>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220758</xdr:rowOff>
    </xdr:from>
    <xdr:to>
      <xdr:col>20</xdr:col>
      <xdr:colOff>33618</xdr:colOff>
      <xdr:row>747</xdr:row>
      <xdr:rowOff>231962</xdr:rowOff>
    </xdr:to>
    <xdr:cxnSp macro="">
      <xdr:nvCxnSpPr>
        <xdr:cNvPr id="14" name="直線矢印コネクタ 13"/>
        <xdr:cNvCxnSpPr/>
      </xdr:nvCxnSpPr>
      <xdr:spPr>
        <a:xfrm>
          <a:off x="2422712" y="49188783"/>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10949</xdr:colOff>
      <xdr:row>752</xdr:row>
      <xdr:rowOff>306813</xdr:rowOff>
    </xdr:from>
    <xdr:to>
      <xdr:col>20</xdr:col>
      <xdr:colOff>22155</xdr:colOff>
      <xdr:row>752</xdr:row>
      <xdr:rowOff>318017</xdr:rowOff>
    </xdr:to>
    <xdr:cxnSp macro="">
      <xdr:nvCxnSpPr>
        <xdr:cNvPr id="15" name="直線矢印コネクタ 14"/>
        <xdr:cNvCxnSpPr/>
      </xdr:nvCxnSpPr>
      <xdr:spPr>
        <a:xfrm>
          <a:off x="2375777" y="48698192"/>
          <a:ext cx="1587757"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60947</xdr:colOff>
      <xdr:row>744</xdr:row>
      <xdr:rowOff>292100</xdr:rowOff>
    </xdr:from>
    <xdr:to>
      <xdr:col>15</xdr:col>
      <xdr:colOff>60947</xdr:colOff>
      <xdr:row>745</xdr:row>
      <xdr:rowOff>287743</xdr:rowOff>
    </xdr:to>
    <xdr:sp macro="" textlink="">
      <xdr:nvSpPr>
        <xdr:cNvPr id="16" name="Text Box 2"/>
        <xdr:cNvSpPr txBox="1">
          <a:spLocks noChangeArrowheads="1"/>
        </xdr:cNvSpPr>
      </xdr:nvSpPr>
      <xdr:spPr bwMode="auto">
        <a:xfrm>
          <a:off x="1861172" y="48202850"/>
          <a:ext cx="1200150" cy="34806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1600" b="0" i="0" u="none" strike="noStrike" baseline="0">
              <a:solidFill>
                <a:srgbClr val="000000"/>
              </a:solidFill>
              <a:latin typeface="ＭＳ Ｐゴシック"/>
              <a:ea typeface="+mn-ea"/>
            </a:rPr>
            <a:t>655</a:t>
          </a:r>
          <a:r>
            <a:rPr lang="ja-JP" altLang="en-US" sz="1600" b="0" i="0" u="none" strike="noStrike" baseline="0">
              <a:solidFill>
                <a:srgbClr val="000000"/>
              </a:solidFill>
              <a:latin typeface="ＭＳ Ｐゴシック"/>
              <a:ea typeface="+mn-ea"/>
            </a:rPr>
            <a:t>百万円</a:t>
          </a:r>
        </a:p>
      </xdr:txBody>
    </xdr:sp>
    <xdr:clientData/>
  </xdr:twoCellAnchor>
  <xdr:twoCellAnchor>
    <xdr:from>
      <xdr:col>12</xdr:col>
      <xdr:colOff>25037</xdr:colOff>
      <xdr:row>757</xdr:row>
      <xdr:rowOff>596682</xdr:rowOff>
    </xdr:from>
    <xdr:to>
      <xdr:col>20</xdr:col>
      <xdr:colOff>36243</xdr:colOff>
      <xdr:row>757</xdr:row>
      <xdr:rowOff>607886</xdr:rowOff>
    </xdr:to>
    <xdr:cxnSp macro="">
      <xdr:nvCxnSpPr>
        <xdr:cNvPr id="17" name="直線矢印コネクタ 16"/>
        <xdr:cNvCxnSpPr/>
      </xdr:nvCxnSpPr>
      <xdr:spPr>
        <a:xfrm>
          <a:off x="2389865" y="50739785"/>
          <a:ext cx="1587757"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37369</xdr:colOff>
      <xdr:row>757</xdr:row>
      <xdr:rowOff>109483</xdr:rowOff>
    </xdr:from>
    <xdr:to>
      <xdr:col>49</xdr:col>
      <xdr:colOff>251811</xdr:colOff>
      <xdr:row>759</xdr:row>
      <xdr:rowOff>10948</xdr:rowOff>
    </xdr:to>
    <xdr:grpSp>
      <xdr:nvGrpSpPr>
        <xdr:cNvPr id="18" name="グループ化 17"/>
        <xdr:cNvGrpSpPr/>
      </xdr:nvGrpSpPr>
      <xdr:grpSpPr>
        <a:xfrm>
          <a:off x="4059036" y="49988733"/>
          <a:ext cx="6045858" cy="1234965"/>
          <a:chOff x="3989293" y="46081589"/>
          <a:chExt cx="3171505" cy="1224728"/>
        </a:xfrm>
      </xdr:grpSpPr>
      <xdr:sp macro="" textlink="">
        <xdr:nvSpPr>
          <xdr:cNvPr id="19" name="大かっこ 18"/>
          <xdr:cNvSpPr/>
        </xdr:nvSpPr>
        <xdr:spPr>
          <a:xfrm>
            <a:off x="3989293" y="46960779"/>
            <a:ext cx="3115236" cy="342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正方形/長方形 19"/>
          <xdr:cNvSpPr/>
        </xdr:nvSpPr>
        <xdr:spPr>
          <a:xfrm>
            <a:off x="3994271" y="46081589"/>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国研</a:t>
            </a:r>
            <a:r>
              <a:rPr kumimoji="1" lang="en-US" altLang="ja-JP" sz="1600">
                <a:solidFill>
                  <a:schemeClr val="tx1"/>
                </a:solidFill>
                <a:latin typeface="+mn-ea"/>
                <a:ea typeface="+mn-ea"/>
              </a:rPr>
              <a:t>)</a:t>
            </a:r>
            <a:r>
              <a:rPr kumimoji="1" lang="ja-JP" altLang="en-US" sz="1600">
                <a:solidFill>
                  <a:schemeClr val="tx1"/>
                </a:solidFill>
                <a:latin typeface="+mn-ea"/>
                <a:ea typeface="+mn-ea"/>
              </a:rPr>
              <a:t>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94.0</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21" name="Text Box 2"/>
          <xdr:cNvSpPr txBox="1">
            <a:spLocks noChangeArrowheads="1"/>
          </xdr:cNvSpPr>
        </xdr:nvSpPr>
        <xdr:spPr bwMode="auto">
          <a:xfrm>
            <a:off x="4135210" y="46928499"/>
            <a:ext cx="3025588" cy="3778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「小児と薬」情報収集ネットワーク事業におけるデータ解析</a:t>
            </a:r>
          </a:p>
        </xdr:txBody>
      </xdr:sp>
    </xdr:grpSp>
    <xdr:clientData/>
  </xdr:twoCellAnchor>
  <xdr:twoCellAnchor>
    <xdr:from>
      <xdr:col>20</xdr:col>
      <xdr:colOff>38392</xdr:colOff>
      <xdr:row>756</xdr:row>
      <xdr:rowOff>95322</xdr:rowOff>
    </xdr:from>
    <xdr:to>
      <xdr:col>28</xdr:col>
      <xdr:colOff>48973</xdr:colOff>
      <xdr:row>757</xdr:row>
      <xdr:rowOff>37079</xdr:rowOff>
    </xdr:to>
    <xdr:sp macro="" textlink="">
      <xdr:nvSpPr>
        <xdr:cNvPr id="22" name="Text Box 2"/>
        <xdr:cNvSpPr txBox="1">
          <a:spLocks noChangeArrowheads="1"/>
        </xdr:cNvSpPr>
      </xdr:nvSpPr>
      <xdr:spPr bwMode="auto">
        <a:xfrm>
          <a:off x="3979771" y="49888081"/>
          <a:ext cx="1587133"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32114</xdr:colOff>
      <xdr:row>750</xdr:row>
      <xdr:rowOff>235752</xdr:rowOff>
    </xdr:from>
    <xdr:to>
      <xdr:col>28</xdr:col>
      <xdr:colOff>42697</xdr:colOff>
      <xdr:row>751</xdr:row>
      <xdr:rowOff>235752</xdr:rowOff>
    </xdr:to>
    <xdr:sp macro="" textlink="">
      <xdr:nvSpPr>
        <xdr:cNvPr id="23" name="Text Box 2"/>
        <xdr:cNvSpPr txBox="1">
          <a:spLocks noChangeArrowheads="1"/>
        </xdr:cNvSpPr>
      </xdr:nvSpPr>
      <xdr:spPr bwMode="auto">
        <a:xfrm>
          <a:off x="3973493" y="47926442"/>
          <a:ext cx="1587135" cy="350344"/>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40875</xdr:colOff>
      <xdr:row>759</xdr:row>
      <xdr:rowOff>613104</xdr:rowOff>
    </xdr:from>
    <xdr:to>
      <xdr:col>49</xdr:col>
      <xdr:colOff>43793</xdr:colOff>
      <xdr:row>763</xdr:row>
      <xdr:rowOff>153277</xdr:rowOff>
    </xdr:to>
    <xdr:grpSp>
      <xdr:nvGrpSpPr>
        <xdr:cNvPr id="24" name="グループ化 23"/>
        <xdr:cNvGrpSpPr/>
      </xdr:nvGrpSpPr>
      <xdr:grpSpPr>
        <a:xfrm>
          <a:off x="4062542" y="51825854"/>
          <a:ext cx="5834334" cy="1254673"/>
          <a:chOff x="3989293" y="46151762"/>
          <a:chExt cx="3115236" cy="1289365"/>
        </a:xfrm>
      </xdr:grpSpPr>
      <xdr:sp macro="" textlink="">
        <xdr:nvSpPr>
          <xdr:cNvPr id="25" name="大かっこ 24"/>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3989294" y="46151762"/>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．国立大学法人東北大学</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15.1</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27" name="Text Box 2"/>
          <xdr:cNvSpPr txBox="1">
            <a:spLocks noChangeArrowheads="1"/>
          </xdr:cNvSpPr>
        </xdr:nvSpPr>
        <xdr:spPr bwMode="auto">
          <a:xfrm>
            <a:off x="4088820" y="47024190"/>
            <a:ext cx="2967473" cy="37781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Ｐゴシック"/>
                <a:ea typeface="+mn-ea"/>
              </a:rPr>
              <a:t>研究拠点病院医療データ活用事業</a:t>
            </a:r>
          </a:p>
        </xdr:txBody>
      </xdr:sp>
    </xdr:grpSp>
    <xdr:clientData/>
  </xdr:twoCellAnchor>
  <xdr:twoCellAnchor>
    <xdr:from>
      <xdr:col>20</xdr:col>
      <xdr:colOff>65254</xdr:colOff>
      <xdr:row>765</xdr:row>
      <xdr:rowOff>21897</xdr:rowOff>
    </xdr:from>
    <xdr:to>
      <xdr:col>49</xdr:col>
      <xdr:colOff>2</xdr:colOff>
      <xdr:row>769</xdr:row>
      <xdr:rowOff>38316</xdr:rowOff>
    </xdr:to>
    <xdr:grpSp>
      <xdr:nvGrpSpPr>
        <xdr:cNvPr id="28" name="グループ化 27"/>
        <xdr:cNvGrpSpPr/>
      </xdr:nvGrpSpPr>
      <xdr:grpSpPr>
        <a:xfrm>
          <a:off x="4086921" y="53647647"/>
          <a:ext cx="5766164" cy="1286419"/>
          <a:chOff x="3989293" y="46151775"/>
          <a:chExt cx="3115236" cy="1289352"/>
        </a:xfrm>
      </xdr:grpSpPr>
      <xdr:sp macro="" textlink="">
        <xdr:nvSpPr>
          <xdr:cNvPr id="29" name="大かっこ 28"/>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3989294" y="46151775"/>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280.2</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31" name="Text Box 2"/>
          <xdr:cNvSpPr txBox="1">
            <a:spLocks noChangeArrowheads="1"/>
          </xdr:cNvSpPr>
        </xdr:nvSpPr>
        <xdr:spPr bwMode="auto">
          <a:xfrm>
            <a:off x="4030705" y="47024190"/>
            <a:ext cx="3025588" cy="37781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Ｐゴシック"/>
                <a:ea typeface="+mn-ea"/>
              </a:rPr>
              <a:t>医療情報データベースを活用した医薬品の先進的適正使用推進事業</a:t>
            </a:r>
          </a:p>
        </xdr:txBody>
      </xdr:sp>
    </xdr:grpSp>
    <xdr:clientData/>
  </xdr:twoCellAnchor>
  <xdr:twoCellAnchor>
    <xdr:from>
      <xdr:col>12</xdr:col>
      <xdr:colOff>15474</xdr:colOff>
      <xdr:row>760</xdr:row>
      <xdr:rowOff>358811</xdr:rowOff>
    </xdr:from>
    <xdr:to>
      <xdr:col>20</xdr:col>
      <xdr:colOff>26680</xdr:colOff>
      <xdr:row>760</xdr:row>
      <xdr:rowOff>370015</xdr:rowOff>
    </xdr:to>
    <xdr:cxnSp macro="">
      <xdr:nvCxnSpPr>
        <xdr:cNvPr id="32" name="直線矢印コネクタ 31"/>
        <xdr:cNvCxnSpPr/>
      </xdr:nvCxnSpPr>
      <xdr:spPr>
        <a:xfrm>
          <a:off x="2380302" y="52505449"/>
          <a:ext cx="1587757"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31386</xdr:colOff>
      <xdr:row>766</xdr:row>
      <xdr:rowOff>128204</xdr:rowOff>
    </xdr:from>
    <xdr:to>
      <xdr:col>20</xdr:col>
      <xdr:colOff>42592</xdr:colOff>
      <xdr:row>766</xdr:row>
      <xdr:rowOff>129883</xdr:rowOff>
    </xdr:to>
    <xdr:cxnSp macro="">
      <xdr:nvCxnSpPr>
        <xdr:cNvPr id="33" name="直線矢印コネクタ 32"/>
        <xdr:cNvCxnSpPr/>
      </xdr:nvCxnSpPr>
      <xdr:spPr>
        <a:xfrm>
          <a:off x="2396214" y="54344066"/>
          <a:ext cx="1587757"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21897</xdr:colOff>
      <xdr:row>759</xdr:row>
      <xdr:rowOff>251812</xdr:rowOff>
    </xdr:from>
    <xdr:to>
      <xdr:col>28</xdr:col>
      <xdr:colOff>32478</xdr:colOff>
      <xdr:row>759</xdr:row>
      <xdr:rowOff>543912</xdr:rowOff>
    </xdr:to>
    <xdr:sp macro="" textlink="">
      <xdr:nvSpPr>
        <xdr:cNvPr id="36" name="Text Box 2"/>
        <xdr:cNvSpPr txBox="1">
          <a:spLocks noChangeArrowheads="1"/>
        </xdr:cNvSpPr>
      </xdr:nvSpPr>
      <xdr:spPr bwMode="auto">
        <a:xfrm>
          <a:off x="3963276" y="51730605"/>
          <a:ext cx="1587133" cy="292100"/>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43793</xdr:colOff>
      <xdr:row>763</xdr:row>
      <xdr:rowOff>339397</xdr:rowOff>
    </xdr:from>
    <xdr:to>
      <xdr:col>28</xdr:col>
      <xdr:colOff>54374</xdr:colOff>
      <xdr:row>764</xdr:row>
      <xdr:rowOff>248308</xdr:rowOff>
    </xdr:to>
    <xdr:sp macro="" textlink="">
      <xdr:nvSpPr>
        <xdr:cNvPr id="38" name="Text Box 2"/>
        <xdr:cNvSpPr txBox="1">
          <a:spLocks noChangeArrowheads="1"/>
        </xdr:cNvSpPr>
      </xdr:nvSpPr>
      <xdr:spPr bwMode="auto">
        <a:xfrm>
          <a:off x="3985172" y="53537069"/>
          <a:ext cx="1587133"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12</xdr:col>
      <xdr:colOff>43793</xdr:colOff>
      <xdr:row>772</xdr:row>
      <xdr:rowOff>164224</xdr:rowOff>
    </xdr:from>
    <xdr:to>
      <xdr:col>20</xdr:col>
      <xdr:colOff>54999</xdr:colOff>
      <xdr:row>772</xdr:row>
      <xdr:rowOff>165903</xdr:rowOff>
    </xdr:to>
    <xdr:cxnSp macro="">
      <xdr:nvCxnSpPr>
        <xdr:cNvPr id="41" name="直線矢印コネクタ 40"/>
        <xdr:cNvCxnSpPr/>
      </xdr:nvCxnSpPr>
      <xdr:spPr>
        <a:xfrm>
          <a:off x="2408621" y="56285086"/>
          <a:ext cx="1587757"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65690</xdr:colOff>
      <xdr:row>771</xdr:row>
      <xdr:rowOff>54742</xdr:rowOff>
    </xdr:from>
    <xdr:to>
      <xdr:col>48</xdr:col>
      <xdr:colOff>153276</xdr:colOff>
      <xdr:row>775</xdr:row>
      <xdr:rowOff>0</xdr:rowOff>
    </xdr:to>
    <xdr:grpSp>
      <xdr:nvGrpSpPr>
        <xdr:cNvPr id="44" name="グループ化 43"/>
        <xdr:cNvGrpSpPr/>
      </xdr:nvGrpSpPr>
      <xdr:grpSpPr>
        <a:xfrm>
          <a:off x="4087357" y="55585492"/>
          <a:ext cx="5717919" cy="1215258"/>
          <a:chOff x="3989293" y="46151775"/>
          <a:chExt cx="3115236" cy="1289352"/>
        </a:xfrm>
      </xdr:grpSpPr>
      <xdr:sp macro="" textlink="">
        <xdr:nvSpPr>
          <xdr:cNvPr id="45" name="大かっこ 44"/>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正方形/長方形 45"/>
          <xdr:cNvSpPr/>
        </xdr:nvSpPr>
        <xdr:spPr>
          <a:xfrm>
            <a:off x="3989294" y="46151775"/>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．国立大学法人九州大学</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24.5</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47" name="Text Box 2"/>
          <xdr:cNvSpPr txBox="1">
            <a:spLocks noChangeArrowheads="1"/>
          </xdr:cNvSpPr>
        </xdr:nvSpPr>
        <xdr:spPr bwMode="auto">
          <a:xfrm>
            <a:off x="4030705" y="47024190"/>
            <a:ext cx="3025588" cy="37781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Ｐゴシック"/>
                <a:ea typeface="+mn-ea"/>
              </a:rPr>
              <a:t>医療情報データベースを活用した医薬品の先進的適正使用推進事業</a:t>
            </a:r>
          </a:p>
        </xdr:txBody>
      </xdr:sp>
    </xdr:grpSp>
    <xdr:clientData/>
  </xdr:twoCellAnchor>
  <xdr:twoCellAnchor>
    <xdr:from>
      <xdr:col>20</xdr:col>
      <xdr:colOff>54742</xdr:colOff>
      <xdr:row>769</xdr:row>
      <xdr:rowOff>273707</xdr:rowOff>
    </xdr:from>
    <xdr:to>
      <xdr:col>30</xdr:col>
      <xdr:colOff>87587</xdr:colOff>
      <xdr:row>770</xdr:row>
      <xdr:rowOff>251810</xdr:rowOff>
    </xdr:to>
    <xdr:sp macro="" textlink="">
      <xdr:nvSpPr>
        <xdr:cNvPr id="49" name="Text Box 2"/>
        <xdr:cNvSpPr txBox="1">
          <a:spLocks noChangeArrowheads="1"/>
        </xdr:cNvSpPr>
      </xdr:nvSpPr>
      <xdr:spPr bwMode="auto">
        <a:xfrm>
          <a:off x="3996121" y="55442069"/>
          <a:ext cx="2003535" cy="295603"/>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54742</xdr:colOff>
      <xdr:row>777</xdr:row>
      <xdr:rowOff>555407</xdr:rowOff>
    </xdr:from>
    <xdr:to>
      <xdr:col>48</xdr:col>
      <xdr:colOff>186559</xdr:colOff>
      <xdr:row>777</xdr:row>
      <xdr:rowOff>1691506</xdr:rowOff>
    </xdr:to>
    <xdr:grpSp>
      <xdr:nvGrpSpPr>
        <xdr:cNvPr id="42" name="グループ化 41"/>
        <xdr:cNvGrpSpPr/>
      </xdr:nvGrpSpPr>
      <xdr:grpSpPr>
        <a:xfrm>
          <a:off x="4076409" y="59620990"/>
          <a:ext cx="5762150" cy="1136099"/>
          <a:chOff x="3989293" y="46151775"/>
          <a:chExt cx="3115236" cy="1289352"/>
        </a:xfrm>
      </xdr:grpSpPr>
      <xdr:sp macro="" textlink="">
        <xdr:nvSpPr>
          <xdr:cNvPr id="43" name="大かっこ 42"/>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正方形/長方形 47"/>
          <xdr:cNvSpPr/>
        </xdr:nvSpPr>
        <xdr:spPr>
          <a:xfrm>
            <a:off x="3989294" y="46151775"/>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H</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111.6</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50" name="Text Box 2"/>
          <xdr:cNvSpPr txBox="1">
            <a:spLocks noChangeArrowheads="1"/>
          </xdr:cNvSpPr>
        </xdr:nvSpPr>
        <xdr:spPr bwMode="auto">
          <a:xfrm>
            <a:off x="4030705" y="47024190"/>
            <a:ext cx="3025588" cy="377818"/>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研究拠点病院医療データ活用事業</a:t>
            </a:r>
            <a:endParaRPr lang="ja-JP" altLang="ja-JP">
              <a:effectLst/>
            </a:endParaRPr>
          </a:p>
        </xdr:txBody>
      </xdr:sp>
    </xdr:grpSp>
    <xdr:clientData/>
  </xdr:twoCellAnchor>
  <xdr:twoCellAnchor>
    <xdr:from>
      <xdr:col>12</xdr:col>
      <xdr:colOff>43793</xdr:colOff>
      <xdr:row>777</xdr:row>
      <xdr:rowOff>908707</xdr:rowOff>
    </xdr:from>
    <xdr:to>
      <xdr:col>20</xdr:col>
      <xdr:colOff>54999</xdr:colOff>
      <xdr:row>777</xdr:row>
      <xdr:rowOff>910386</xdr:rowOff>
    </xdr:to>
    <xdr:cxnSp macro="">
      <xdr:nvCxnSpPr>
        <xdr:cNvPr id="55" name="直線矢印コネクタ 54"/>
        <xdr:cNvCxnSpPr/>
      </xdr:nvCxnSpPr>
      <xdr:spPr>
        <a:xfrm>
          <a:off x="2408621" y="60237414"/>
          <a:ext cx="1587757"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98534</xdr:colOff>
      <xdr:row>776</xdr:row>
      <xdr:rowOff>416034</xdr:rowOff>
    </xdr:from>
    <xdr:to>
      <xdr:col>49</xdr:col>
      <xdr:colOff>142328</xdr:colOff>
      <xdr:row>776</xdr:row>
      <xdr:rowOff>1620344</xdr:rowOff>
    </xdr:to>
    <xdr:grpSp>
      <xdr:nvGrpSpPr>
        <xdr:cNvPr id="56" name="グループ化 55"/>
        <xdr:cNvGrpSpPr/>
      </xdr:nvGrpSpPr>
      <xdr:grpSpPr>
        <a:xfrm>
          <a:off x="4120201" y="57534284"/>
          <a:ext cx="5875210" cy="1204310"/>
          <a:chOff x="3989293" y="46151775"/>
          <a:chExt cx="3115236" cy="1289352"/>
        </a:xfrm>
      </xdr:grpSpPr>
      <xdr:sp macro="" textlink="">
        <xdr:nvSpPr>
          <xdr:cNvPr id="58" name="大かっこ 57"/>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 name="正方形/長方形 58"/>
          <xdr:cNvSpPr/>
        </xdr:nvSpPr>
        <xdr:spPr>
          <a:xfrm>
            <a:off x="3989294" y="46151775"/>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G</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89.8</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60" name="Text Box 2"/>
          <xdr:cNvSpPr txBox="1">
            <a:spLocks noChangeArrowheads="1"/>
          </xdr:cNvSpPr>
        </xdr:nvSpPr>
        <xdr:spPr bwMode="auto">
          <a:xfrm>
            <a:off x="4030705" y="47024190"/>
            <a:ext cx="3025588" cy="377818"/>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医療情報データベース連携推進事業</a:t>
            </a:r>
            <a:endParaRPr lang="ja-JP" altLang="ja-JP">
              <a:effectLst/>
            </a:endParaRPr>
          </a:p>
        </xdr:txBody>
      </xdr:sp>
    </xdr:grpSp>
    <xdr:clientData/>
  </xdr:twoCellAnchor>
  <xdr:twoCellAnchor>
    <xdr:from>
      <xdr:col>12</xdr:col>
      <xdr:colOff>43792</xdr:colOff>
      <xdr:row>776</xdr:row>
      <xdr:rowOff>832069</xdr:rowOff>
    </xdr:from>
    <xdr:to>
      <xdr:col>20</xdr:col>
      <xdr:colOff>54998</xdr:colOff>
      <xdr:row>776</xdr:row>
      <xdr:rowOff>833748</xdr:rowOff>
    </xdr:to>
    <xdr:cxnSp macro="">
      <xdr:nvCxnSpPr>
        <xdr:cNvPr id="61" name="直線矢印コネクタ 60"/>
        <xdr:cNvCxnSpPr/>
      </xdr:nvCxnSpPr>
      <xdr:spPr>
        <a:xfrm>
          <a:off x="2408620" y="58222931"/>
          <a:ext cx="1587757"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98537</xdr:colOff>
      <xdr:row>777</xdr:row>
      <xdr:rowOff>186120</xdr:rowOff>
    </xdr:from>
    <xdr:to>
      <xdr:col>28</xdr:col>
      <xdr:colOff>65691</xdr:colOff>
      <xdr:row>777</xdr:row>
      <xdr:rowOff>503621</xdr:rowOff>
    </xdr:to>
    <xdr:sp macro="" textlink="">
      <xdr:nvSpPr>
        <xdr:cNvPr id="63" name="Text Box 2"/>
        <xdr:cNvSpPr txBox="1">
          <a:spLocks noChangeArrowheads="1"/>
        </xdr:cNvSpPr>
      </xdr:nvSpPr>
      <xdr:spPr bwMode="auto">
        <a:xfrm>
          <a:off x="4039916" y="59514827"/>
          <a:ext cx="1543706" cy="3175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65690</xdr:colOff>
      <xdr:row>776</xdr:row>
      <xdr:rowOff>109482</xdr:rowOff>
    </xdr:from>
    <xdr:to>
      <xdr:col>28</xdr:col>
      <xdr:colOff>76271</xdr:colOff>
      <xdr:row>776</xdr:row>
      <xdr:rowOff>401583</xdr:rowOff>
    </xdr:to>
    <xdr:sp macro="" textlink="">
      <xdr:nvSpPr>
        <xdr:cNvPr id="64" name="Text Box 2"/>
        <xdr:cNvSpPr txBox="1">
          <a:spLocks noChangeArrowheads="1"/>
        </xdr:cNvSpPr>
      </xdr:nvSpPr>
      <xdr:spPr bwMode="auto">
        <a:xfrm>
          <a:off x="4007069" y="57500344"/>
          <a:ext cx="1587133"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BF26" sqref="BF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245</v>
      </c>
      <c r="AT2" s="218"/>
      <c r="AU2" s="218"/>
      <c r="AV2" s="51" t="str">
        <f>IF(AW2="", "", "-")</f>
        <v/>
      </c>
      <c r="AW2" s="402"/>
      <c r="AX2" s="402"/>
    </row>
    <row r="3" spans="1:50" ht="21" customHeight="1" thickBot="1" x14ac:dyDescent="0.2">
      <c r="A3" s="524" t="s">
        <v>422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706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8" t="s">
        <v>515</v>
      </c>
      <c r="H5" s="559"/>
      <c r="I5" s="559"/>
      <c r="J5" s="559"/>
      <c r="K5" s="559"/>
      <c r="L5" s="559"/>
      <c r="M5" s="560" t="s">
        <v>66</v>
      </c>
      <c r="N5" s="561"/>
      <c r="O5" s="561"/>
      <c r="P5" s="561"/>
      <c r="Q5" s="561"/>
      <c r="R5" s="562"/>
      <c r="S5" s="563" t="s">
        <v>70</v>
      </c>
      <c r="T5" s="559"/>
      <c r="U5" s="559"/>
      <c r="V5" s="559"/>
      <c r="W5" s="559"/>
      <c r="X5" s="564"/>
      <c r="Y5" s="721" t="s">
        <v>3</v>
      </c>
      <c r="Z5" s="722"/>
      <c r="AA5" s="722"/>
      <c r="AB5" s="722"/>
      <c r="AC5" s="722"/>
      <c r="AD5" s="723"/>
      <c r="AE5" s="724" t="s">
        <v>556</v>
      </c>
      <c r="AF5" s="724"/>
      <c r="AG5" s="724"/>
      <c r="AH5" s="724"/>
      <c r="AI5" s="724"/>
      <c r="AJ5" s="724"/>
      <c r="AK5" s="724"/>
      <c r="AL5" s="724"/>
      <c r="AM5" s="724"/>
      <c r="AN5" s="724"/>
      <c r="AO5" s="724"/>
      <c r="AP5" s="725"/>
      <c r="AQ5" s="726" t="s">
        <v>685</v>
      </c>
      <c r="AR5" s="727"/>
      <c r="AS5" s="727"/>
      <c r="AT5" s="727"/>
      <c r="AU5" s="727"/>
      <c r="AV5" s="727"/>
      <c r="AW5" s="727"/>
      <c r="AX5" s="728"/>
    </row>
    <row r="6" spans="1:50" ht="27.75" customHeight="1" x14ac:dyDescent="0.15">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559</v>
      </c>
      <c r="H7" s="838"/>
      <c r="I7" s="838"/>
      <c r="J7" s="838"/>
      <c r="K7" s="838"/>
      <c r="L7" s="838"/>
      <c r="M7" s="838"/>
      <c r="N7" s="838"/>
      <c r="O7" s="838"/>
      <c r="P7" s="838"/>
      <c r="Q7" s="838"/>
      <c r="R7" s="838"/>
      <c r="S7" s="838"/>
      <c r="T7" s="838"/>
      <c r="U7" s="838"/>
      <c r="V7" s="838"/>
      <c r="W7" s="838"/>
      <c r="X7" s="839"/>
      <c r="Y7" s="400" t="s">
        <v>386</v>
      </c>
      <c r="Z7" s="300"/>
      <c r="AA7" s="300"/>
      <c r="AB7" s="300"/>
      <c r="AC7" s="300"/>
      <c r="AD7" s="401"/>
      <c r="AE7" s="388" t="s">
        <v>751</v>
      </c>
      <c r="AF7" s="389"/>
      <c r="AG7" s="389"/>
      <c r="AH7" s="389"/>
      <c r="AI7" s="389"/>
      <c r="AJ7" s="389"/>
      <c r="AK7" s="389"/>
      <c r="AL7" s="389"/>
      <c r="AM7" s="389"/>
      <c r="AN7" s="389"/>
      <c r="AO7" s="389"/>
      <c r="AP7" s="389"/>
      <c r="AQ7" s="389"/>
      <c r="AR7" s="389"/>
      <c r="AS7" s="389"/>
      <c r="AT7" s="389"/>
      <c r="AU7" s="389"/>
      <c r="AV7" s="389"/>
      <c r="AW7" s="389"/>
      <c r="AX7" s="390"/>
    </row>
    <row r="8" spans="1:50" ht="32.25" customHeight="1" x14ac:dyDescent="0.15">
      <c r="A8" s="834" t="s">
        <v>258</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69" t="s">
        <v>259</v>
      </c>
      <c r="Z8" s="570"/>
      <c r="AA8" s="570"/>
      <c r="AB8" s="570"/>
      <c r="AC8" s="570"/>
      <c r="AD8" s="571"/>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63.75" customHeight="1" x14ac:dyDescent="0.15">
      <c r="A9" s="149" t="s">
        <v>23</v>
      </c>
      <c r="B9" s="150"/>
      <c r="C9" s="150"/>
      <c r="D9" s="150"/>
      <c r="E9" s="150"/>
      <c r="F9" s="150"/>
      <c r="G9" s="572" t="s">
        <v>748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46" t="s">
        <v>30</v>
      </c>
      <c r="B10" s="747"/>
      <c r="C10" s="747"/>
      <c r="D10" s="747"/>
      <c r="E10" s="747"/>
      <c r="F10" s="747"/>
      <c r="G10" s="679" t="s">
        <v>694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1.5" customHeight="1" x14ac:dyDescent="0.15">
      <c r="A11" s="746" t="s">
        <v>5</v>
      </c>
      <c r="B11" s="747"/>
      <c r="C11" s="747"/>
      <c r="D11" s="747"/>
      <c r="E11" s="747"/>
      <c r="F11" s="755"/>
      <c r="G11" s="718" t="str">
        <f>入力規則等!P10</f>
        <v>直接実施、委託・請負、補助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721</v>
      </c>
      <c r="Q13" s="117"/>
      <c r="R13" s="117"/>
      <c r="S13" s="117"/>
      <c r="T13" s="117"/>
      <c r="U13" s="117"/>
      <c r="V13" s="118"/>
      <c r="W13" s="116">
        <v>558</v>
      </c>
      <c r="X13" s="117"/>
      <c r="Y13" s="117"/>
      <c r="Z13" s="117"/>
      <c r="AA13" s="117"/>
      <c r="AB13" s="117"/>
      <c r="AC13" s="118"/>
      <c r="AD13" s="116">
        <v>662</v>
      </c>
      <c r="AE13" s="117"/>
      <c r="AF13" s="117"/>
      <c r="AG13" s="117"/>
      <c r="AH13" s="117"/>
      <c r="AI13" s="117"/>
      <c r="AJ13" s="118"/>
      <c r="AK13" s="116">
        <v>557</v>
      </c>
      <c r="AL13" s="117"/>
      <c r="AM13" s="117"/>
      <c r="AN13" s="117"/>
      <c r="AO13" s="117"/>
      <c r="AP13" s="117"/>
      <c r="AQ13" s="118"/>
      <c r="AR13" s="113">
        <v>768</v>
      </c>
      <c r="AS13" s="114"/>
      <c r="AT13" s="114"/>
      <c r="AU13" s="114"/>
      <c r="AV13" s="114"/>
      <c r="AW13" s="114"/>
      <c r="AX13" s="399"/>
    </row>
    <row r="14" spans="1:50" ht="21" customHeight="1" x14ac:dyDescent="0.15">
      <c r="A14" s="146"/>
      <c r="B14" s="147"/>
      <c r="C14" s="147"/>
      <c r="D14" s="147"/>
      <c r="E14" s="147"/>
      <c r="F14" s="148"/>
      <c r="G14" s="751"/>
      <c r="H14" s="752"/>
      <c r="I14" s="575" t="s">
        <v>8</v>
      </c>
      <c r="J14" s="633"/>
      <c r="K14" s="633"/>
      <c r="L14" s="633"/>
      <c r="M14" s="633"/>
      <c r="N14" s="633"/>
      <c r="O14" s="634"/>
      <c r="P14" s="116">
        <v>126</v>
      </c>
      <c r="Q14" s="117"/>
      <c r="R14" s="117"/>
      <c r="S14" s="117"/>
      <c r="T14" s="117"/>
      <c r="U14" s="117"/>
      <c r="V14" s="118"/>
      <c r="W14" s="116" t="s">
        <v>561</v>
      </c>
      <c r="X14" s="117"/>
      <c r="Y14" s="117"/>
      <c r="Z14" s="117"/>
      <c r="AA14" s="117"/>
      <c r="AB14" s="117"/>
      <c r="AC14" s="118"/>
      <c r="AD14" s="116" t="s">
        <v>562</v>
      </c>
      <c r="AE14" s="117"/>
      <c r="AF14" s="117"/>
      <c r="AG14" s="117"/>
      <c r="AH14" s="117"/>
      <c r="AI14" s="117"/>
      <c r="AJ14" s="118"/>
      <c r="AK14" s="116" t="s">
        <v>561</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5" t="s">
        <v>51</v>
      </c>
      <c r="J15" s="576"/>
      <c r="K15" s="576"/>
      <c r="L15" s="576"/>
      <c r="M15" s="576"/>
      <c r="N15" s="576"/>
      <c r="O15" s="577"/>
      <c r="P15" s="116" t="s">
        <v>560</v>
      </c>
      <c r="Q15" s="117"/>
      <c r="R15" s="117"/>
      <c r="S15" s="117"/>
      <c r="T15" s="117"/>
      <c r="U15" s="117"/>
      <c r="V15" s="118"/>
      <c r="W15" s="116">
        <v>126</v>
      </c>
      <c r="X15" s="117"/>
      <c r="Y15" s="117"/>
      <c r="Z15" s="117"/>
      <c r="AA15" s="117"/>
      <c r="AB15" s="117"/>
      <c r="AC15" s="118"/>
      <c r="AD15" s="116" t="s">
        <v>561</v>
      </c>
      <c r="AE15" s="117"/>
      <c r="AF15" s="117"/>
      <c r="AG15" s="117"/>
      <c r="AH15" s="117"/>
      <c r="AI15" s="117"/>
      <c r="AJ15" s="118"/>
      <c r="AK15" s="116" t="s">
        <v>561</v>
      </c>
      <c r="AL15" s="117"/>
      <c r="AM15" s="117"/>
      <c r="AN15" s="117"/>
      <c r="AO15" s="117"/>
      <c r="AP15" s="117"/>
      <c r="AQ15" s="118"/>
      <c r="AR15" s="116">
        <v>0</v>
      </c>
      <c r="AS15" s="117"/>
      <c r="AT15" s="117"/>
      <c r="AU15" s="117"/>
      <c r="AV15" s="117"/>
      <c r="AW15" s="117"/>
      <c r="AX15" s="632"/>
    </row>
    <row r="16" spans="1:50" ht="21" customHeight="1" x14ac:dyDescent="0.15">
      <c r="A16" s="146"/>
      <c r="B16" s="147"/>
      <c r="C16" s="147"/>
      <c r="D16" s="147"/>
      <c r="E16" s="147"/>
      <c r="F16" s="148"/>
      <c r="G16" s="751"/>
      <c r="H16" s="752"/>
      <c r="I16" s="575" t="s">
        <v>52</v>
      </c>
      <c r="J16" s="576"/>
      <c r="K16" s="576"/>
      <c r="L16" s="576"/>
      <c r="M16" s="576"/>
      <c r="N16" s="576"/>
      <c r="O16" s="577"/>
      <c r="P16" s="116">
        <v>-126</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t="s">
        <v>561</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5" t="s">
        <v>50</v>
      </c>
      <c r="J17" s="633"/>
      <c r="K17" s="633"/>
      <c r="L17" s="633"/>
      <c r="M17" s="633"/>
      <c r="N17" s="633"/>
      <c r="O17" s="634"/>
      <c r="P17" s="116" t="s">
        <v>561</v>
      </c>
      <c r="Q17" s="117"/>
      <c r="R17" s="117"/>
      <c r="S17" s="117"/>
      <c r="T17" s="117"/>
      <c r="U17" s="117"/>
      <c r="V17" s="118"/>
      <c r="W17" s="116" t="s">
        <v>561</v>
      </c>
      <c r="X17" s="117"/>
      <c r="Y17" s="117"/>
      <c r="Z17" s="117"/>
      <c r="AA17" s="117"/>
      <c r="AB17" s="117"/>
      <c r="AC17" s="118"/>
      <c r="AD17" s="116" t="s">
        <v>563</v>
      </c>
      <c r="AE17" s="117"/>
      <c r="AF17" s="117"/>
      <c r="AG17" s="117"/>
      <c r="AH17" s="117"/>
      <c r="AI17" s="117"/>
      <c r="AJ17" s="118"/>
      <c r="AK17" s="116" t="s">
        <v>561</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3"/>
      <c r="H18" s="754"/>
      <c r="I18" s="741" t="s">
        <v>20</v>
      </c>
      <c r="J18" s="742"/>
      <c r="K18" s="742"/>
      <c r="L18" s="742"/>
      <c r="M18" s="742"/>
      <c r="N18" s="742"/>
      <c r="O18" s="743"/>
      <c r="P18" s="122">
        <f>SUM(P13:V17)</f>
        <v>721</v>
      </c>
      <c r="Q18" s="123"/>
      <c r="R18" s="123"/>
      <c r="S18" s="123"/>
      <c r="T18" s="123"/>
      <c r="U18" s="123"/>
      <c r="V18" s="124"/>
      <c r="W18" s="122">
        <f>SUM(W13:AC17)</f>
        <v>684</v>
      </c>
      <c r="X18" s="123"/>
      <c r="Y18" s="123"/>
      <c r="Z18" s="123"/>
      <c r="AA18" s="123"/>
      <c r="AB18" s="123"/>
      <c r="AC18" s="124"/>
      <c r="AD18" s="122">
        <f>SUM(AD13:AJ17)</f>
        <v>662</v>
      </c>
      <c r="AE18" s="123"/>
      <c r="AF18" s="123"/>
      <c r="AG18" s="123"/>
      <c r="AH18" s="123"/>
      <c r="AI18" s="123"/>
      <c r="AJ18" s="124"/>
      <c r="AK18" s="122">
        <f>SUM(AK13:AQ17)</f>
        <v>557</v>
      </c>
      <c r="AL18" s="123"/>
      <c r="AM18" s="123"/>
      <c r="AN18" s="123"/>
      <c r="AO18" s="123"/>
      <c r="AP18" s="123"/>
      <c r="AQ18" s="124"/>
      <c r="AR18" s="122">
        <f>SUM(AR13:AX17)</f>
        <v>768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721</v>
      </c>
      <c r="Q19" s="117"/>
      <c r="R19" s="117"/>
      <c r="S19" s="117"/>
      <c r="T19" s="117"/>
      <c r="U19" s="117"/>
      <c r="V19" s="118"/>
      <c r="W19" s="116">
        <v>672</v>
      </c>
      <c r="X19" s="117"/>
      <c r="Y19" s="117"/>
      <c r="Z19" s="117"/>
      <c r="AA19" s="117"/>
      <c r="AB19" s="117"/>
      <c r="AC19" s="118"/>
      <c r="AD19" s="116">
        <v>655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0.98245614035087714</v>
      </c>
      <c r="X20" s="540"/>
      <c r="Y20" s="540"/>
      <c r="Z20" s="540"/>
      <c r="AA20" s="540"/>
      <c r="AB20" s="540"/>
      <c r="AC20" s="540"/>
      <c r="AD20" s="540">
        <f t="shared" ref="AD20" si="1">IF(AD18=0, "-", SUM(AD19)/AD18)</f>
        <v>0.98942598187311182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352</v>
      </c>
      <c r="H21" s="936"/>
      <c r="I21" s="936"/>
      <c r="J21" s="936"/>
      <c r="K21" s="936"/>
      <c r="L21" s="936"/>
      <c r="M21" s="936"/>
      <c r="N21" s="936"/>
      <c r="O21" s="936"/>
      <c r="P21" s="540">
        <f>IF(P19=0, "-", SUM(P19)/SUM(P13,P14))</f>
        <v>0.85123966942148765</v>
      </c>
      <c r="Q21" s="540"/>
      <c r="R21" s="540"/>
      <c r="S21" s="540"/>
      <c r="T21" s="540"/>
      <c r="U21" s="540"/>
      <c r="V21" s="540"/>
      <c r="W21" s="540">
        <f t="shared" ref="W21" si="2">IF(W19=0, "-", SUM(W19)/SUM(W13,W14))</f>
        <v>1.2043010752688172</v>
      </c>
      <c r="X21" s="540"/>
      <c r="Y21" s="540"/>
      <c r="Z21" s="540"/>
      <c r="AA21" s="540"/>
      <c r="AB21" s="540"/>
      <c r="AC21" s="540"/>
      <c r="AD21" s="540">
        <f t="shared" ref="AD21" si="3">IF(AD19=0, "-", SUM(AD19)/SUM(AD13,AD14))</f>
        <v>0.98942598187311182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531</v>
      </c>
      <c r="Q23" s="114"/>
      <c r="R23" s="114"/>
      <c r="S23" s="114"/>
      <c r="T23" s="114"/>
      <c r="U23" s="114"/>
      <c r="V23" s="115"/>
      <c r="W23" s="113">
        <v>701</v>
      </c>
      <c r="X23" s="114"/>
      <c r="Y23" s="114"/>
      <c r="Z23" s="114"/>
      <c r="AA23" s="114"/>
      <c r="AB23" s="114"/>
      <c r="AC23" s="115"/>
      <c r="AD23" s="207" t="s">
        <v>754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565</v>
      </c>
      <c r="H24" s="194"/>
      <c r="I24" s="194"/>
      <c r="J24" s="194"/>
      <c r="K24" s="194"/>
      <c r="L24" s="194"/>
      <c r="M24" s="194"/>
      <c r="N24" s="194"/>
      <c r="O24" s="195"/>
      <c r="P24" s="116">
        <v>25</v>
      </c>
      <c r="Q24" s="117"/>
      <c r="R24" s="117"/>
      <c r="S24" s="117"/>
      <c r="T24" s="117"/>
      <c r="U24" s="117"/>
      <c r="V24" s="118"/>
      <c r="W24" s="116">
        <v>66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566</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567</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568</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-0.20000000000004547</v>
      </c>
      <c r="Q28" s="123"/>
      <c r="R28" s="123"/>
      <c r="S28" s="123"/>
      <c r="T28" s="123"/>
      <c r="U28" s="123"/>
      <c r="V28" s="124"/>
      <c r="W28" s="122">
        <f>W29-SUM(W23:W27)</f>
        <v>-0.20000000000004547</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557</v>
      </c>
      <c r="Q29" s="117"/>
      <c r="R29" s="117"/>
      <c r="S29" s="117"/>
      <c r="T29" s="117"/>
      <c r="U29" s="117"/>
      <c r="V29" s="118"/>
      <c r="W29" s="222">
        <f>AR13</f>
        <v>768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347</v>
      </c>
      <c r="B30" s="511"/>
      <c r="C30" s="511"/>
      <c r="D30" s="511"/>
      <c r="E30" s="511"/>
      <c r="F30" s="512"/>
      <c r="G30" s="654" t="s">
        <v>146</v>
      </c>
      <c r="H30" s="395"/>
      <c r="I30" s="395"/>
      <c r="J30" s="395"/>
      <c r="K30" s="395"/>
      <c r="L30" s="395"/>
      <c r="M30" s="395"/>
      <c r="N30" s="395"/>
      <c r="O30" s="579"/>
      <c r="P30" s="578" t="s">
        <v>59</v>
      </c>
      <c r="Q30" s="395"/>
      <c r="R30" s="395"/>
      <c r="S30" s="395"/>
      <c r="T30" s="395"/>
      <c r="U30" s="395"/>
      <c r="V30" s="395"/>
      <c r="W30" s="395"/>
      <c r="X30" s="579"/>
      <c r="Y30" s="466"/>
      <c r="Z30" s="467"/>
      <c r="AA30" s="468"/>
      <c r="AB30" s="391" t="s">
        <v>11</v>
      </c>
      <c r="AC30" s="392"/>
      <c r="AD30" s="393"/>
      <c r="AE30" s="391" t="s">
        <v>389</v>
      </c>
      <c r="AF30" s="392"/>
      <c r="AG30" s="392"/>
      <c r="AH30" s="393"/>
      <c r="AI30" s="391" t="s">
        <v>411</v>
      </c>
      <c r="AJ30" s="392"/>
      <c r="AK30" s="392"/>
      <c r="AL30" s="393"/>
      <c r="AM30" s="394" t="s">
        <v>416</v>
      </c>
      <c r="AN30" s="394"/>
      <c r="AO30" s="394"/>
      <c r="AP30" s="391"/>
      <c r="AQ30" s="645" t="s">
        <v>234</v>
      </c>
      <c r="AR30" s="646"/>
      <c r="AS30" s="646"/>
      <c r="AT30" s="647"/>
      <c r="AU30" s="395" t="s">
        <v>134</v>
      </c>
      <c r="AV30" s="395"/>
      <c r="AW30" s="395"/>
      <c r="AX30" s="396"/>
    </row>
    <row r="31" spans="1:50" ht="18.75" customHeight="1" x14ac:dyDescent="0.15">
      <c r="A31" s="513"/>
      <c r="B31" s="514"/>
      <c r="C31" s="514"/>
      <c r="D31" s="514"/>
      <c r="E31" s="514"/>
      <c r="F31" s="515"/>
      <c r="G31" s="567"/>
      <c r="H31" s="384"/>
      <c r="I31" s="384"/>
      <c r="J31" s="384"/>
      <c r="K31" s="384"/>
      <c r="L31" s="384"/>
      <c r="M31" s="384"/>
      <c r="N31" s="384"/>
      <c r="O31" s="568"/>
      <c r="P31" s="580"/>
      <c r="Q31" s="384"/>
      <c r="R31" s="384"/>
      <c r="S31" s="384"/>
      <c r="T31" s="384"/>
      <c r="U31" s="384"/>
      <c r="V31" s="384"/>
      <c r="W31" s="384"/>
      <c r="X31" s="568"/>
      <c r="Y31" s="469"/>
      <c r="Z31" s="470"/>
      <c r="AA31" s="471"/>
      <c r="AB31" s="337"/>
      <c r="AC31" s="338"/>
      <c r="AD31" s="339"/>
      <c r="AE31" s="337"/>
      <c r="AF31" s="338"/>
      <c r="AG31" s="338"/>
      <c r="AH31" s="339"/>
      <c r="AI31" s="337"/>
      <c r="AJ31" s="338"/>
      <c r="AK31" s="338"/>
      <c r="AL31" s="339"/>
      <c r="AM31" s="381"/>
      <c r="AN31" s="381"/>
      <c r="AO31" s="381"/>
      <c r="AP31" s="337"/>
      <c r="AQ31" s="215" t="s">
        <v>680</v>
      </c>
      <c r="AR31" s="140"/>
      <c r="AS31" s="141" t="s">
        <v>235</v>
      </c>
      <c r="AT31" s="176"/>
      <c r="AU31" s="275">
        <v>2</v>
      </c>
      <c r="AV31" s="275"/>
      <c r="AW31" s="384" t="s">
        <v>181</v>
      </c>
      <c r="AX31" s="385"/>
    </row>
    <row r="32" spans="1:50" ht="23.25" customHeight="1" x14ac:dyDescent="0.15">
      <c r="A32" s="516"/>
      <c r="B32" s="514"/>
      <c r="C32" s="514"/>
      <c r="D32" s="514"/>
      <c r="E32" s="514"/>
      <c r="F32" s="515"/>
      <c r="G32" s="541" t="s">
        <v>569</v>
      </c>
      <c r="H32" s="542"/>
      <c r="I32" s="542"/>
      <c r="J32" s="542"/>
      <c r="K32" s="542"/>
      <c r="L32" s="542"/>
      <c r="M32" s="542"/>
      <c r="N32" s="542"/>
      <c r="O32" s="543"/>
      <c r="P32" s="165" t="s">
        <v>570</v>
      </c>
      <c r="Q32" s="165"/>
      <c r="R32" s="165"/>
      <c r="S32" s="165"/>
      <c r="T32" s="165"/>
      <c r="U32" s="165"/>
      <c r="V32" s="165"/>
      <c r="W32" s="165"/>
      <c r="X32" s="236"/>
      <c r="Y32" s="343" t="s">
        <v>12</v>
      </c>
      <c r="Z32" s="550"/>
      <c r="AA32" s="551"/>
      <c r="AB32" s="552" t="s">
        <v>571</v>
      </c>
      <c r="AC32" s="552"/>
      <c r="AD32" s="552"/>
      <c r="AE32" s="369">
        <v>4000000</v>
      </c>
      <c r="AF32" s="370"/>
      <c r="AG32" s="370"/>
      <c r="AH32" s="370"/>
      <c r="AI32" s="369">
        <v>4700000</v>
      </c>
      <c r="AJ32" s="370"/>
      <c r="AK32" s="370"/>
      <c r="AL32" s="370"/>
      <c r="AM32" s="369">
        <v>5050000</v>
      </c>
      <c r="AN32" s="370"/>
      <c r="AO32" s="370"/>
      <c r="AP32" s="370"/>
      <c r="AQ32" s="119" t="s">
        <v>680</v>
      </c>
      <c r="AR32" s="120"/>
      <c r="AS32" s="120"/>
      <c r="AT32" s="121"/>
      <c r="AU32" s="370" t="s">
        <v>681</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9">
        <v>4000000</v>
      </c>
      <c r="AF33" s="370"/>
      <c r="AG33" s="370"/>
      <c r="AH33" s="370"/>
      <c r="AI33" s="369">
        <v>4150000</v>
      </c>
      <c r="AJ33" s="370"/>
      <c r="AK33" s="370"/>
      <c r="AL33" s="370"/>
      <c r="AM33" s="369">
        <v>4800000</v>
      </c>
      <c r="AN33" s="370"/>
      <c r="AO33" s="370"/>
      <c r="AP33" s="370"/>
      <c r="AQ33" s="119" t="s">
        <v>680</v>
      </c>
      <c r="AR33" s="120"/>
      <c r="AS33" s="120"/>
      <c r="AT33" s="121"/>
      <c r="AU33" s="370">
        <v>5200000</v>
      </c>
      <c r="AV33" s="370"/>
      <c r="AW33" s="370"/>
      <c r="AX33" s="372"/>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100</v>
      </c>
      <c r="AF34" s="370"/>
      <c r="AG34" s="370"/>
      <c r="AH34" s="370"/>
      <c r="AI34" s="369">
        <v>113</v>
      </c>
      <c r="AJ34" s="370"/>
      <c r="AK34" s="370"/>
      <c r="AL34" s="370"/>
      <c r="AM34" s="369">
        <v>105</v>
      </c>
      <c r="AN34" s="370"/>
      <c r="AO34" s="370"/>
      <c r="AP34" s="370"/>
      <c r="AQ34" s="119" t="s">
        <v>681</v>
      </c>
      <c r="AR34" s="120"/>
      <c r="AS34" s="120"/>
      <c r="AT34" s="121"/>
      <c r="AU34" s="370" t="s">
        <v>682</v>
      </c>
      <c r="AV34" s="370"/>
      <c r="AW34" s="370"/>
      <c r="AX34" s="372"/>
    </row>
    <row r="35" spans="1:50" ht="21.75" customHeight="1" x14ac:dyDescent="0.15">
      <c r="A35" s="905" t="s">
        <v>377</v>
      </c>
      <c r="B35" s="906"/>
      <c r="C35" s="906"/>
      <c r="D35" s="906"/>
      <c r="E35" s="906"/>
      <c r="F35" s="907"/>
      <c r="G35" s="911" t="s">
        <v>572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8" t="s">
        <v>347</v>
      </c>
      <c r="B37" s="649"/>
      <c r="C37" s="649"/>
      <c r="D37" s="649"/>
      <c r="E37" s="649"/>
      <c r="F37" s="650"/>
      <c r="G37" s="565" t="s">
        <v>146</v>
      </c>
      <c r="H37" s="386"/>
      <c r="I37" s="386"/>
      <c r="J37" s="386"/>
      <c r="K37" s="386"/>
      <c r="L37" s="386"/>
      <c r="M37" s="386"/>
      <c r="N37" s="386"/>
      <c r="O37" s="566"/>
      <c r="P37" s="635" t="s">
        <v>59</v>
      </c>
      <c r="Q37" s="386"/>
      <c r="R37" s="386"/>
      <c r="S37" s="386"/>
      <c r="T37" s="386"/>
      <c r="U37" s="386"/>
      <c r="V37" s="386"/>
      <c r="W37" s="386"/>
      <c r="X37" s="566"/>
      <c r="Y37" s="636"/>
      <c r="Z37" s="637"/>
      <c r="AA37" s="638"/>
      <c r="AB37" s="639" t="s">
        <v>11</v>
      </c>
      <c r="AC37" s="640"/>
      <c r="AD37" s="641"/>
      <c r="AE37" s="373" t="s">
        <v>389</v>
      </c>
      <c r="AF37" s="374"/>
      <c r="AG37" s="374"/>
      <c r="AH37" s="375"/>
      <c r="AI37" s="373" t="s">
        <v>387</v>
      </c>
      <c r="AJ37" s="374"/>
      <c r="AK37" s="374"/>
      <c r="AL37" s="375"/>
      <c r="AM37" s="380" t="s">
        <v>416</v>
      </c>
      <c r="AN37" s="380"/>
      <c r="AO37" s="380"/>
      <c r="AP37" s="380"/>
      <c r="AQ37" s="271" t="s">
        <v>234</v>
      </c>
      <c r="AR37" s="272"/>
      <c r="AS37" s="272"/>
      <c r="AT37" s="273"/>
      <c r="AU37" s="386" t="s">
        <v>134</v>
      </c>
      <c r="AV37" s="386"/>
      <c r="AW37" s="386"/>
      <c r="AX37" s="387"/>
    </row>
    <row r="38" spans="1:50" ht="18.75" hidden="1" customHeight="1" x14ac:dyDescent="0.15">
      <c r="A38" s="513"/>
      <c r="B38" s="514"/>
      <c r="C38" s="514"/>
      <c r="D38" s="514"/>
      <c r="E38" s="514"/>
      <c r="F38" s="515"/>
      <c r="G38" s="567"/>
      <c r="H38" s="384"/>
      <c r="I38" s="384"/>
      <c r="J38" s="384"/>
      <c r="K38" s="384"/>
      <c r="L38" s="384"/>
      <c r="M38" s="384"/>
      <c r="N38" s="384"/>
      <c r="O38" s="568"/>
      <c r="P38" s="580"/>
      <c r="Q38" s="384"/>
      <c r="R38" s="384"/>
      <c r="S38" s="384"/>
      <c r="T38" s="384"/>
      <c r="U38" s="384"/>
      <c r="V38" s="384"/>
      <c r="W38" s="384"/>
      <c r="X38" s="568"/>
      <c r="Y38" s="469"/>
      <c r="Z38" s="470"/>
      <c r="AA38" s="471"/>
      <c r="AB38" s="337"/>
      <c r="AC38" s="338"/>
      <c r="AD38" s="339"/>
      <c r="AE38" s="337"/>
      <c r="AF38" s="338"/>
      <c r="AG38" s="338"/>
      <c r="AH38" s="339"/>
      <c r="AI38" s="337"/>
      <c r="AJ38" s="338"/>
      <c r="AK38" s="338"/>
      <c r="AL38" s="339"/>
      <c r="AM38" s="381"/>
      <c r="AN38" s="381"/>
      <c r="AO38" s="381"/>
      <c r="AP38" s="381"/>
      <c r="AQ38" s="215"/>
      <c r="AR38" s="140"/>
      <c r="AS38" s="141" t="s">
        <v>235</v>
      </c>
      <c r="AT38" s="176"/>
      <c r="AU38" s="275"/>
      <c r="AV38" s="275"/>
      <c r="AW38" s="384" t="s">
        <v>181</v>
      </c>
      <c r="AX38" s="385"/>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5" t="s">
        <v>377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8" t="s">
        <v>347</v>
      </c>
      <c r="B44" s="649"/>
      <c r="C44" s="649"/>
      <c r="D44" s="649"/>
      <c r="E44" s="649"/>
      <c r="F44" s="650"/>
      <c r="G44" s="565" t="s">
        <v>146</v>
      </c>
      <c r="H44" s="386"/>
      <c r="I44" s="386"/>
      <c r="J44" s="386"/>
      <c r="K44" s="386"/>
      <c r="L44" s="386"/>
      <c r="M44" s="386"/>
      <c r="N44" s="386"/>
      <c r="O44" s="566"/>
      <c r="P44" s="635" t="s">
        <v>59</v>
      </c>
      <c r="Q44" s="386"/>
      <c r="R44" s="386"/>
      <c r="S44" s="386"/>
      <c r="T44" s="386"/>
      <c r="U44" s="386"/>
      <c r="V44" s="386"/>
      <c r="W44" s="386"/>
      <c r="X44" s="566"/>
      <c r="Y44" s="636"/>
      <c r="Z44" s="637"/>
      <c r="AA44" s="638"/>
      <c r="AB44" s="639" t="s">
        <v>11</v>
      </c>
      <c r="AC44" s="640"/>
      <c r="AD44" s="641"/>
      <c r="AE44" s="373" t="s">
        <v>389</v>
      </c>
      <c r="AF44" s="374"/>
      <c r="AG44" s="374"/>
      <c r="AH44" s="375"/>
      <c r="AI44" s="373" t="s">
        <v>387</v>
      </c>
      <c r="AJ44" s="374"/>
      <c r="AK44" s="374"/>
      <c r="AL44" s="375"/>
      <c r="AM44" s="380" t="s">
        <v>416</v>
      </c>
      <c r="AN44" s="380"/>
      <c r="AO44" s="380"/>
      <c r="AP44" s="380"/>
      <c r="AQ44" s="271" t="s">
        <v>234</v>
      </c>
      <c r="AR44" s="272"/>
      <c r="AS44" s="272"/>
      <c r="AT44" s="273"/>
      <c r="AU44" s="386" t="s">
        <v>134</v>
      </c>
      <c r="AV44" s="386"/>
      <c r="AW44" s="386"/>
      <c r="AX44" s="387"/>
    </row>
    <row r="45" spans="1:50" ht="18.75" hidden="1" customHeight="1" x14ac:dyDescent="0.15">
      <c r="A45" s="513"/>
      <c r="B45" s="514"/>
      <c r="C45" s="514"/>
      <c r="D45" s="514"/>
      <c r="E45" s="514"/>
      <c r="F45" s="515"/>
      <c r="G45" s="567"/>
      <c r="H45" s="384"/>
      <c r="I45" s="384"/>
      <c r="J45" s="384"/>
      <c r="K45" s="384"/>
      <c r="L45" s="384"/>
      <c r="M45" s="384"/>
      <c r="N45" s="384"/>
      <c r="O45" s="568"/>
      <c r="P45" s="580"/>
      <c r="Q45" s="384"/>
      <c r="R45" s="384"/>
      <c r="S45" s="384"/>
      <c r="T45" s="384"/>
      <c r="U45" s="384"/>
      <c r="V45" s="384"/>
      <c r="W45" s="384"/>
      <c r="X45" s="568"/>
      <c r="Y45" s="469"/>
      <c r="Z45" s="470"/>
      <c r="AA45" s="471"/>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5" t="s">
        <v>377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347</v>
      </c>
      <c r="B51" s="514"/>
      <c r="C51" s="514"/>
      <c r="D51" s="514"/>
      <c r="E51" s="514"/>
      <c r="F51" s="515"/>
      <c r="G51" s="565" t="s">
        <v>146</v>
      </c>
      <c r="H51" s="386"/>
      <c r="I51" s="386"/>
      <c r="J51" s="386"/>
      <c r="K51" s="386"/>
      <c r="L51" s="386"/>
      <c r="M51" s="386"/>
      <c r="N51" s="386"/>
      <c r="O51" s="566"/>
      <c r="P51" s="635" t="s">
        <v>59</v>
      </c>
      <c r="Q51" s="386"/>
      <c r="R51" s="386"/>
      <c r="S51" s="386"/>
      <c r="T51" s="386"/>
      <c r="U51" s="386"/>
      <c r="V51" s="386"/>
      <c r="W51" s="386"/>
      <c r="X51" s="566"/>
      <c r="Y51" s="636"/>
      <c r="Z51" s="637"/>
      <c r="AA51" s="638"/>
      <c r="AB51" s="639" t="s">
        <v>11</v>
      </c>
      <c r="AC51" s="640"/>
      <c r="AD51" s="641"/>
      <c r="AE51" s="373" t="s">
        <v>389</v>
      </c>
      <c r="AF51" s="374"/>
      <c r="AG51" s="374"/>
      <c r="AH51" s="375"/>
      <c r="AI51" s="373" t="s">
        <v>387</v>
      </c>
      <c r="AJ51" s="374"/>
      <c r="AK51" s="374"/>
      <c r="AL51" s="375"/>
      <c r="AM51" s="380" t="s">
        <v>416</v>
      </c>
      <c r="AN51" s="380"/>
      <c r="AO51" s="380"/>
      <c r="AP51" s="380"/>
      <c r="AQ51" s="271" t="s">
        <v>234</v>
      </c>
      <c r="AR51" s="272"/>
      <c r="AS51" s="272"/>
      <c r="AT51" s="273"/>
      <c r="AU51" s="382" t="s">
        <v>134</v>
      </c>
      <c r="AV51" s="382"/>
      <c r="AW51" s="382"/>
      <c r="AX51" s="383"/>
    </row>
    <row r="52" spans="1:50" ht="18.75" hidden="1" customHeight="1" x14ac:dyDescent="0.15">
      <c r="A52" s="513"/>
      <c r="B52" s="514"/>
      <c r="C52" s="514"/>
      <c r="D52" s="514"/>
      <c r="E52" s="514"/>
      <c r="F52" s="515"/>
      <c r="G52" s="567"/>
      <c r="H52" s="384"/>
      <c r="I52" s="384"/>
      <c r="J52" s="384"/>
      <c r="K52" s="384"/>
      <c r="L52" s="384"/>
      <c r="M52" s="384"/>
      <c r="N52" s="384"/>
      <c r="O52" s="568"/>
      <c r="P52" s="580"/>
      <c r="Q52" s="384"/>
      <c r="R52" s="384"/>
      <c r="S52" s="384"/>
      <c r="T52" s="384"/>
      <c r="U52" s="384"/>
      <c r="V52" s="384"/>
      <c r="W52" s="384"/>
      <c r="X52" s="568"/>
      <c r="Y52" s="469"/>
      <c r="Z52" s="470"/>
      <c r="AA52" s="471"/>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347</v>
      </c>
      <c r="B58" s="514"/>
      <c r="C58" s="514"/>
      <c r="D58" s="514"/>
      <c r="E58" s="514"/>
      <c r="F58" s="515"/>
      <c r="G58" s="565" t="s">
        <v>146</v>
      </c>
      <c r="H58" s="386"/>
      <c r="I58" s="386"/>
      <c r="J58" s="386"/>
      <c r="K58" s="386"/>
      <c r="L58" s="386"/>
      <c r="M58" s="386"/>
      <c r="N58" s="386"/>
      <c r="O58" s="566"/>
      <c r="P58" s="635" t="s">
        <v>59</v>
      </c>
      <c r="Q58" s="386"/>
      <c r="R58" s="386"/>
      <c r="S58" s="386"/>
      <c r="T58" s="386"/>
      <c r="U58" s="386"/>
      <c r="V58" s="386"/>
      <c r="W58" s="386"/>
      <c r="X58" s="566"/>
      <c r="Y58" s="636"/>
      <c r="Z58" s="637"/>
      <c r="AA58" s="638"/>
      <c r="AB58" s="639" t="s">
        <v>11</v>
      </c>
      <c r="AC58" s="640"/>
      <c r="AD58" s="641"/>
      <c r="AE58" s="373" t="s">
        <v>389</v>
      </c>
      <c r="AF58" s="374"/>
      <c r="AG58" s="374"/>
      <c r="AH58" s="375"/>
      <c r="AI58" s="373" t="s">
        <v>387</v>
      </c>
      <c r="AJ58" s="374"/>
      <c r="AK58" s="374"/>
      <c r="AL58" s="375"/>
      <c r="AM58" s="380" t="s">
        <v>416</v>
      </c>
      <c r="AN58" s="380"/>
      <c r="AO58" s="380"/>
      <c r="AP58" s="380"/>
      <c r="AQ58" s="271" t="s">
        <v>234</v>
      </c>
      <c r="AR58" s="272"/>
      <c r="AS58" s="272"/>
      <c r="AT58" s="273"/>
      <c r="AU58" s="382" t="s">
        <v>134</v>
      </c>
      <c r="AV58" s="382"/>
      <c r="AW58" s="382"/>
      <c r="AX58" s="383"/>
    </row>
    <row r="59" spans="1:50" ht="18.75" hidden="1" customHeight="1" x14ac:dyDescent="0.15">
      <c r="A59" s="513"/>
      <c r="B59" s="514"/>
      <c r="C59" s="514"/>
      <c r="D59" s="514"/>
      <c r="E59" s="514"/>
      <c r="F59" s="515"/>
      <c r="G59" s="567"/>
      <c r="H59" s="384"/>
      <c r="I59" s="384"/>
      <c r="J59" s="384"/>
      <c r="K59" s="384"/>
      <c r="L59" s="384"/>
      <c r="M59" s="384"/>
      <c r="N59" s="384"/>
      <c r="O59" s="568"/>
      <c r="P59" s="580"/>
      <c r="Q59" s="384"/>
      <c r="R59" s="384"/>
      <c r="S59" s="384"/>
      <c r="T59" s="384"/>
      <c r="U59" s="384"/>
      <c r="V59" s="384"/>
      <c r="W59" s="384"/>
      <c r="X59" s="568"/>
      <c r="Y59" s="469"/>
      <c r="Z59" s="470"/>
      <c r="AA59" s="471"/>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348</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343</v>
      </c>
      <c r="X65" s="878"/>
      <c r="Y65" s="881"/>
      <c r="Z65" s="881"/>
      <c r="AA65" s="882"/>
      <c r="AB65" s="875" t="s">
        <v>11</v>
      </c>
      <c r="AC65" s="871"/>
      <c r="AD65" s="872"/>
      <c r="AE65" s="373" t="s">
        <v>389</v>
      </c>
      <c r="AF65" s="374"/>
      <c r="AG65" s="374"/>
      <c r="AH65" s="375"/>
      <c r="AI65" s="373" t="s">
        <v>387</v>
      </c>
      <c r="AJ65" s="374"/>
      <c r="AK65" s="374"/>
      <c r="AL65" s="375"/>
      <c r="AM65" s="380" t="s">
        <v>416</v>
      </c>
      <c r="AN65" s="380"/>
      <c r="AO65" s="380"/>
      <c r="AP65" s="380"/>
      <c r="AQ65" s="875" t="s">
        <v>234</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81"/>
      <c r="AQ66" s="274"/>
      <c r="AR66" s="275"/>
      <c r="AS66" s="873" t="s">
        <v>235</v>
      </c>
      <c r="AT66" s="874"/>
      <c r="AU66" s="275"/>
      <c r="AV66" s="275"/>
      <c r="AW66" s="873" t="s">
        <v>346</v>
      </c>
      <c r="AX66" s="987"/>
    </row>
    <row r="67" spans="1:50" ht="23.25" hidden="1" customHeight="1" x14ac:dyDescent="0.15">
      <c r="A67" s="859"/>
      <c r="B67" s="860"/>
      <c r="C67" s="860"/>
      <c r="D67" s="860"/>
      <c r="E67" s="860"/>
      <c r="F67" s="861"/>
      <c r="G67" s="988" t="s">
        <v>236</v>
      </c>
      <c r="H67" s="971"/>
      <c r="I67" s="972"/>
      <c r="J67" s="972"/>
      <c r="K67" s="972"/>
      <c r="L67" s="972"/>
      <c r="M67" s="972"/>
      <c r="N67" s="972"/>
      <c r="O67" s="973"/>
      <c r="P67" s="971"/>
      <c r="Q67" s="972"/>
      <c r="R67" s="972"/>
      <c r="S67" s="972"/>
      <c r="T67" s="972"/>
      <c r="U67" s="972"/>
      <c r="V67" s="973"/>
      <c r="W67" s="977"/>
      <c r="X67" s="978"/>
      <c r="Y67" s="958" t="s">
        <v>12</v>
      </c>
      <c r="Z67" s="958"/>
      <c r="AA67" s="959"/>
      <c r="AB67" s="960" t="s">
        <v>367</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367</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368</v>
      </c>
      <c r="AC69" s="984"/>
      <c r="AD69" s="984"/>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353</v>
      </c>
      <c r="B70" s="860"/>
      <c r="C70" s="860"/>
      <c r="D70" s="860"/>
      <c r="E70" s="860"/>
      <c r="F70" s="861"/>
      <c r="G70" s="948" t="s">
        <v>237</v>
      </c>
      <c r="H70" s="949"/>
      <c r="I70" s="949"/>
      <c r="J70" s="949"/>
      <c r="K70" s="949"/>
      <c r="L70" s="949"/>
      <c r="M70" s="949"/>
      <c r="N70" s="949"/>
      <c r="O70" s="949"/>
      <c r="P70" s="949"/>
      <c r="Q70" s="949"/>
      <c r="R70" s="949"/>
      <c r="S70" s="949"/>
      <c r="T70" s="949"/>
      <c r="U70" s="949"/>
      <c r="V70" s="949"/>
      <c r="W70" s="952" t="s">
        <v>366</v>
      </c>
      <c r="X70" s="953"/>
      <c r="Y70" s="958" t="s">
        <v>12</v>
      </c>
      <c r="Z70" s="958"/>
      <c r="AA70" s="959"/>
      <c r="AB70" s="960" t="s">
        <v>367</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367</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368</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348</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3" t="s">
        <v>389</v>
      </c>
      <c r="AF73" s="374"/>
      <c r="AG73" s="374"/>
      <c r="AH73" s="375"/>
      <c r="AI73" s="373" t="s">
        <v>387</v>
      </c>
      <c r="AJ73" s="374"/>
      <c r="AK73" s="374"/>
      <c r="AL73" s="375"/>
      <c r="AM73" s="380" t="s">
        <v>416</v>
      </c>
      <c r="AN73" s="380"/>
      <c r="AO73" s="380"/>
      <c r="AP73" s="380"/>
      <c r="AQ73" s="180" t="s">
        <v>234</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x14ac:dyDescent="0.15">
      <c r="A75" s="848"/>
      <c r="B75" s="849"/>
      <c r="C75" s="849"/>
      <c r="D75" s="849"/>
      <c r="E75" s="849"/>
      <c r="F75" s="850"/>
      <c r="G75" s="78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0" t="s">
        <v>380</v>
      </c>
      <c r="B78" s="921"/>
      <c r="C78" s="921"/>
      <c r="D78" s="921"/>
      <c r="E78" s="918" t="s">
        <v>326</v>
      </c>
      <c r="F78" s="919"/>
      <c r="G78" s="56" t="s">
        <v>237</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342</v>
      </c>
      <c r="AP79" s="153"/>
      <c r="AQ79" s="153"/>
      <c r="AR79" s="80" t="s">
        <v>340</v>
      </c>
      <c r="AS79" s="152"/>
      <c r="AT79" s="153"/>
      <c r="AU79" s="153"/>
      <c r="AV79" s="153"/>
      <c r="AW79" s="153"/>
      <c r="AX79" s="154"/>
    </row>
    <row r="80" spans="1:50" ht="18.75" hidden="1" customHeight="1" x14ac:dyDescent="0.15">
      <c r="A80" s="520" t="s">
        <v>147</v>
      </c>
      <c r="B80" s="854" t="s">
        <v>339</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1"/>
      <c r="B81" s="857"/>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3" t="s">
        <v>11</v>
      </c>
      <c r="AC85" s="374"/>
      <c r="AD85" s="375"/>
      <c r="AE85" s="373" t="s">
        <v>389</v>
      </c>
      <c r="AF85" s="374"/>
      <c r="AG85" s="374"/>
      <c r="AH85" s="375"/>
      <c r="AI85" s="373" t="s">
        <v>387</v>
      </c>
      <c r="AJ85" s="374"/>
      <c r="AK85" s="374"/>
      <c r="AL85" s="375"/>
      <c r="AM85" s="380" t="s">
        <v>416</v>
      </c>
      <c r="AN85" s="380"/>
      <c r="AO85" s="380"/>
      <c r="AP85" s="380"/>
      <c r="AQ85" s="180" t="s">
        <v>234</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7"/>
      <c r="H86" s="384"/>
      <c r="I86" s="384"/>
      <c r="J86" s="384"/>
      <c r="K86" s="384"/>
      <c r="L86" s="384"/>
      <c r="M86" s="384"/>
      <c r="N86" s="384"/>
      <c r="O86" s="568"/>
      <c r="P86" s="580"/>
      <c r="Q86" s="384"/>
      <c r="R86" s="384"/>
      <c r="S86" s="384"/>
      <c r="T86" s="384"/>
      <c r="U86" s="384"/>
      <c r="V86" s="384"/>
      <c r="W86" s="384"/>
      <c r="X86" s="568"/>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2" t="s">
        <v>62</v>
      </c>
      <c r="Z87" s="763"/>
      <c r="AA87" s="764"/>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6" t="s">
        <v>54</v>
      </c>
      <c r="Z88" s="737"/>
      <c r="AA88" s="738"/>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6" t="s">
        <v>13</v>
      </c>
      <c r="Z89" s="737"/>
      <c r="AA89" s="738"/>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3" t="s">
        <v>11</v>
      </c>
      <c r="AC90" s="374"/>
      <c r="AD90" s="375"/>
      <c r="AE90" s="373" t="s">
        <v>389</v>
      </c>
      <c r="AF90" s="374"/>
      <c r="AG90" s="374"/>
      <c r="AH90" s="375"/>
      <c r="AI90" s="373" t="s">
        <v>387</v>
      </c>
      <c r="AJ90" s="374"/>
      <c r="AK90" s="374"/>
      <c r="AL90" s="375"/>
      <c r="AM90" s="380" t="s">
        <v>416</v>
      </c>
      <c r="AN90" s="380"/>
      <c r="AO90" s="380"/>
      <c r="AP90" s="380"/>
      <c r="AQ90" s="180" t="s">
        <v>234</v>
      </c>
      <c r="AR90" s="173"/>
      <c r="AS90" s="173"/>
      <c r="AT90" s="174"/>
      <c r="AU90" s="378" t="s">
        <v>134</v>
      </c>
      <c r="AV90" s="378"/>
      <c r="AW90" s="378"/>
      <c r="AX90" s="379"/>
    </row>
    <row r="91" spans="1:60" ht="18.75" hidden="1" customHeight="1" x14ac:dyDescent="0.15">
      <c r="A91" s="521"/>
      <c r="B91" s="553"/>
      <c r="C91" s="553"/>
      <c r="D91" s="553"/>
      <c r="E91" s="553"/>
      <c r="F91" s="554"/>
      <c r="G91" s="567"/>
      <c r="H91" s="384"/>
      <c r="I91" s="384"/>
      <c r="J91" s="384"/>
      <c r="K91" s="384"/>
      <c r="L91" s="384"/>
      <c r="M91" s="384"/>
      <c r="N91" s="384"/>
      <c r="O91" s="568"/>
      <c r="P91" s="580"/>
      <c r="Q91" s="384"/>
      <c r="R91" s="384"/>
      <c r="S91" s="384"/>
      <c r="T91" s="384"/>
      <c r="U91" s="384"/>
      <c r="V91" s="384"/>
      <c r="W91" s="384"/>
      <c r="X91" s="568"/>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2" t="s">
        <v>62</v>
      </c>
      <c r="Z92" s="763"/>
      <c r="AA92" s="764"/>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6" t="s">
        <v>54</v>
      </c>
      <c r="Z93" s="737"/>
      <c r="AA93" s="738"/>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6" t="s">
        <v>13</v>
      </c>
      <c r="Z94" s="737"/>
      <c r="AA94" s="738"/>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3" t="s">
        <v>11</v>
      </c>
      <c r="AC95" s="374"/>
      <c r="AD95" s="375"/>
      <c r="AE95" s="373" t="s">
        <v>389</v>
      </c>
      <c r="AF95" s="374"/>
      <c r="AG95" s="374"/>
      <c r="AH95" s="375"/>
      <c r="AI95" s="373" t="s">
        <v>387</v>
      </c>
      <c r="AJ95" s="374"/>
      <c r="AK95" s="374"/>
      <c r="AL95" s="375"/>
      <c r="AM95" s="380" t="s">
        <v>416</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84"/>
      <c r="I96" s="384"/>
      <c r="J96" s="384"/>
      <c r="K96" s="384"/>
      <c r="L96" s="384"/>
      <c r="M96" s="384"/>
      <c r="N96" s="384"/>
      <c r="O96" s="568"/>
      <c r="P96" s="580"/>
      <c r="Q96" s="384"/>
      <c r="R96" s="384"/>
      <c r="S96" s="384"/>
      <c r="T96" s="384"/>
      <c r="U96" s="384"/>
      <c r="V96" s="384"/>
      <c r="W96" s="384"/>
      <c r="X96" s="568"/>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2" t="s">
        <v>62</v>
      </c>
      <c r="Z97" s="763"/>
      <c r="AA97" s="764"/>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349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389</v>
      </c>
      <c r="AF100" s="832"/>
      <c r="AG100" s="832"/>
      <c r="AH100" s="833"/>
      <c r="AI100" s="831" t="s">
        <v>409</v>
      </c>
      <c r="AJ100" s="832"/>
      <c r="AK100" s="832"/>
      <c r="AL100" s="833"/>
      <c r="AM100" s="831" t="s">
        <v>416</v>
      </c>
      <c r="AN100" s="832"/>
      <c r="AO100" s="832"/>
      <c r="AP100" s="833"/>
      <c r="AQ100" s="937" t="s">
        <v>429</v>
      </c>
      <c r="AR100" s="938"/>
      <c r="AS100" s="938"/>
      <c r="AT100" s="939"/>
      <c r="AU100" s="937" t="s">
        <v>430</v>
      </c>
      <c r="AV100" s="938"/>
      <c r="AW100" s="938"/>
      <c r="AX100" s="940"/>
    </row>
    <row r="101" spans="1:60" ht="23.25" customHeight="1" x14ac:dyDescent="0.15">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2" t="s">
        <v>575</v>
      </c>
      <c r="AC101" s="552"/>
      <c r="AD101" s="552"/>
      <c r="AE101" s="369">
        <v>0</v>
      </c>
      <c r="AF101" s="370"/>
      <c r="AG101" s="370"/>
      <c r="AH101" s="371"/>
      <c r="AI101" s="369" t="s">
        <v>673</v>
      </c>
      <c r="AJ101" s="370"/>
      <c r="AK101" s="370"/>
      <c r="AL101" s="371"/>
      <c r="AM101" s="369" t="s">
        <v>673</v>
      </c>
      <c r="AN101" s="370"/>
      <c r="AO101" s="370"/>
      <c r="AP101" s="371"/>
      <c r="AQ101" s="369" t="s">
        <v>673</v>
      </c>
      <c r="AR101" s="370"/>
      <c r="AS101" s="370"/>
      <c r="AT101" s="371"/>
      <c r="AU101" s="369"/>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575</v>
      </c>
      <c r="AC102" s="552"/>
      <c r="AD102" s="552"/>
      <c r="AE102" s="363">
        <v>11</v>
      </c>
      <c r="AF102" s="363"/>
      <c r="AG102" s="363"/>
      <c r="AH102" s="363"/>
      <c r="AI102" s="363" t="s">
        <v>673</v>
      </c>
      <c r="AJ102" s="363"/>
      <c r="AK102" s="363"/>
      <c r="AL102" s="363"/>
      <c r="AM102" s="363" t="s">
        <v>674</v>
      </c>
      <c r="AN102" s="363"/>
      <c r="AO102" s="363"/>
      <c r="AP102" s="363"/>
      <c r="AQ102" s="822" t="s">
        <v>673</v>
      </c>
      <c r="AR102" s="823"/>
      <c r="AS102" s="823"/>
      <c r="AT102" s="824"/>
      <c r="AU102" s="822"/>
      <c r="AV102" s="823"/>
      <c r="AW102" s="823"/>
      <c r="AX102" s="824"/>
    </row>
    <row r="103" spans="1:60" ht="31.5" customHeight="1" x14ac:dyDescent="0.15">
      <c r="A103" s="489" t="s">
        <v>349</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389</v>
      </c>
      <c r="AF103" s="302"/>
      <c r="AG103" s="302"/>
      <c r="AH103" s="303"/>
      <c r="AI103" s="307" t="s">
        <v>387</v>
      </c>
      <c r="AJ103" s="302"/>
      <c r="AK103" s="302"/>
      <c r="AL103" s="303"/>
      <c r="AM103" s="307" t="s">
        <v>416</v>
      </c>
      <c r="AN103" s="302"/>
      <c r="AO103" s="302"/>
      <c r="AP103" s="303"/>
      <c r="AQ103" s="365" t="s">
        <v>429</v>
      </c>
      <c r="AR103" s="366"/>
      <c r="AS103" s="366"/>
      <c r="AT103" s="367"/>
      <c r="AU103" s="365" t="s">
        <v>430</v>
      </c>
      <c r="AV103" s="366"/>
      <c r="AW103" s="366"/>
      <c r="AX103" s="368"/>
    </row>
    <row r="104" spans="1:60" ht="23.25" customHeight="1" x14ac:dyDescent="0.15">
      <c r="A104" s="492"/>
      <c r="B104" s="493"/>
      <c r="C104" s="493"/>
      <c r="D104" s="493"/>
      <c r="E104" s="493"/>
      <c r="F104" s="494"/>
      <c r="G104" s="165" t="s">
        <v>576</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577</v>
      </c>
      <c r="AC104" s="473"/>
      <c r="AD104" s="474"/>
      <c r="AE104" s="369" t="s">
        <v>561</v>
      </c>
      <c r="AF104" s="370"/>
      <c r="AG104" s="370"/>
      <c r="AH104" s="371"/>
      <c r="AI104" s="369">
        <v>37</v>
      </c>
      <c r="AJ104" s="370"/>
      <c r="AK104" s="370"/>
      <c r="AL104" s="371"/>
      <c r="AM104" s="369">
        <v>29</v>
      </c>
      <c r="AN104" s="370"/>
      <c r="AO104" s="370"/>
      <c r="AP104" s="371"/>
      <c r="AQ104" s="369" t="s">
        <v>686</v>
      </c>
      <c r="AR104" s="370"/>
      <c r="AS104" s="370"/>
      <c r="AT104" s="371"/>
      <c r="AU104" s="369"/>
      <c r="AV104" s="370"/>
      <c r="AW104" s="370"/>
      <c r="AX104" s="371"/>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t="s">
        <v>577</v>
      </c>
      <c r="AC105" s="412"/>
      <c r="AD105" s="413"/>
      <c r="AE105" s="363" t="s">
        <v>578</v>
      </c>
      <c r="AF105" s="363"/>
      <c r="AG105" s="363"/>
      <c r="AH105" s="363"/>
      <c r="AI105" s="363">
        <v>36</v>
      </c>
      <c r="AJ105" s="363"/>
      <c r="AK105" s="363"/>
      <c r="AL105" s="363"/>
      <c r="AM105" s="363">
        <v>26</v>
      </c>
      <c r="AN105" s="363"/>
      <c r="AO105" s="363"/>
      <c r="AP105" s="363"/>
      <c r="AQ105" s="369">
        <v>29</v>
      </c>
      <c r="AR105" s="370"/>
      <c r="AS105" s="370"/>
      <c r="AT105" s="371"/>
      <c r="AU105" s="822"/>
      <c r="AV105" s="823"/>
      <c r="AW105" s="823"/>
      <c r="AX105" s="824"/>
    </row>
    <row r="106" spans="1:60" ht="31.5" hidden="1" customHeight="1" x14ac:dyDescent="0.15">
      <c r="A106" s="489" t="s">
        <v>349</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389</v>
      </c>
      <c r="AF106" s="302"/>
      <c r="AG106" s="302"/>
      <c r="AH106" s="303"/>
      <c r="AI106" s="307" t="s">
        <v>387</v>
      </c>
      <c r="AJ106" s="302"/>
      <c r="AK106" s="302"/>
      <c r="AL106" s="303"/>
      <c r="AM106" s="307" t="s">
        <v>416</v>
      </c>
      <c r="AN106" s="302"/>
      <c r="AO106" s="302"/>
      <c r="AP106" s="303"/>
      <c r="AQ106" s="365" t="s">
        <v>429</v>
      </c>
      <c r="AR106" s="366"/>
      <c r="AS106" s="366"/>
      <c r="AT106" s="367"/>
      <c r="AU106" s="365" t="s">
        <v>430</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x14ac:dyDescent="0.15">
      <c r="A109" s="489" t="s">
        <v>349</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389</v>
      </c>
      <c r="AF109" s="302"/>
      <c r="AG109" s="302"/>
      <c r="AH109" s="303"/>
      <c r="AI109" s="307" t="s">
        <v>387</v>
      </c>
      <c r="AJ109" s="302"/>
      <c r="AK109" s="302"/>
      <c r="AL109" s="303"/>
      <c r="AM109" s="307" t="s">
        <v>416</v>
      </c>
      <c r="AN109" s="302"/>
      <c r="AO109" s="302"/>
      <c r="AP109" s="303"/>
      <c r="AQ109" s="365" t="s">
        <v>429</v>
      </c>
      <c r="AR109" s="366"/>
      <c r="AS109" s="366"/>
      <c r="AT109" s="367"/>
      <c r="AU109" s="365" t="s">
        <v>430</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89" t="s">
        <v>349</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389</v>
      </c>
      <c r="AF112" s="302"/>
      <c r="AG112" s="302"/>
      <c r="AH112" s="303"/>
      <c r="AI112" s="307" t="s">
        <v>387</v>
      </c>
      <c r="AJ112" s="302"/>
      <c r="AK112" s="302"/>
      <c r="AL112" s="303"/>
      <c r="AM112" s="307" t="s">
        <v>416</v>
      </c>
      <c r="AN112" s="302"/>
      <c r="AO112" s="302"/>
      <c r="AP112" s="303"/>
      <c r="AQ112" s="365" t="s">
        <v>429</v>
      </c>
      <c r="AR112" s="366"/>
      <c r="AS112" s="366"/>
      <c r="AT112" s="367"/>
      <c r="AU112" s="365" t="s">
        <v>430</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389</v>
      </c>
      <c r="AF115" s="302"/>
      <c r="AG115" s="302"/>
      <c r="AH115" s="303"/>
      <c r="AI115" s="307" t="s">
        <v>387</v>
      </c>
      <c r="AJ115" s="302"/>
      <c r="AK115" s="302"/>
      <c r="AL115" s="303"/>
      <c r="AM115" s="307" t="s">
        <v>416</v>
      </c>
      <c r="AN115" s="302"/>
      <c r="AO115" s="302"/>
      <c r="AP115" s="303"/>
      <c r="AQ115" s="340" t="s">
        <v>431</v>
      </c>
      <c r="AR115" s="341"/>
      <c r="AS115" s="341"/>
      <c r="AT115" s="341"/>
      <c r="AU115" s="341"/>
      <c r="AV115" s="341"/>
      <c r="AW115" s="341"/>
      <c r="AX115" s="342"/>
    </row>
    <row r="116" spans="1:50" ht="23.25" customHeight="1" x14ac:dyDescent="0.15">
      <c r="A116" s="296"/>
      <c r="B116" s="297"/>
      <c r="C116" s="297"/>
      <c r="D116" s="297"/>
      <c r="E116" s="297"/>
      <c r="F116" s="298"/>
      <c r="G116" s="356" t="s">
        <v>695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579</v>
      </c>
      <c r="AC116" s="305"/>
      <c r="AD116" s="306"/>
      <c r="AE116" s="363">
        <v>64128</v>
      </c>
      <c r="AF116" s="363"/>
      <c r="AG116" s="363"/>
      <c r="AH116" s="363"/>
      <c r="AI116" s="363" t="s">
        <v>673</v>
      </c>
      <c r="AJ116" s="363"/>
      <c r="AK116" s="363"/>
      <c r="AL116" s="363"/>
      <c r="AM116" s="363" t="s">
        <v>673</v>
      </c>
      <c r="AN116" s="363"/>
      <c r="AO116" s="363"/>
      <c r="AP116" s="363"/>
      <c r="AQ116" s="369" t="s">
        <v>673</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580</v>
      </c>
      <c r="AC117" s="347"/>
      <c r="AD117" s="348"/>
      <c r="AE117" s="310" t="s">
        <v>675</v>
      </c>
      <c r="AF117" s="310"/>
      <c r="AG117" s="310"/>
      <c r="AH117" s="310"/>
      <c r="AI117" s="310" t="s">
        <v>676</v>
      </c>
      <c r="AJ117" s="310"/>
      <c r="AK117" s="310"/>
      <c r="AL117" s="310"/>
      <c r="AM117" s="310" t="s">
        <v>678</v>
      </c>
      <c r="AN117" s="310"/>
      <c r="AO117" s="310"/>
      <c r="AP117" s="310"/>
      <c r="AQ117" s="310" t="s">
        <v>678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389</v>
      </c>
      <c r="AF118" s="302"/>
      <c r="AG118" s="302"/>
      <c r="AH118" s="303"/>
      <c r="AI118" s="307" t="s">
        <v>387</v>
      </c>
      <c r="AJ118" s="302"/>
      <c r="AK118" s="302"/>
      <c r="AL118" s="303"/>
      <c r="AM118" s="307" t="s">
        <v>416</v>
      </c>
      <c r="AN118" s="302"/>
      <c r="AO118" s="302"/>
      <c r="AP118" s="303"/>
      <c r="AQ118" s="340" t="s">
        <v>431</v>
      </c>
      <c r="AR118" s="341"/>
      <c r="AS118" s="341"/>
      <c r="AT118" s="341"/>
      <c r="AU118" s="341"/>
      <c r="AV118" s="341"/>
      <c r="AW118" s="341"/>
      <c r="AX118" s="342"/>
    </row>
    <row r="119" spans="1:50" ht="23.25" customHeight="1" x14ac:dyDescent="0.15">
      <c r="A119" s="296"/>
      <c r="B119" s="297"/>
      <c r="C119" s="297"/>
      <c r="D119" s="297"/>
      <c r="E119" s="297"/>
      <c r="F119" s="298"/>
      <c r="G119" s="356" t="s">
        <v>696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579</v>
      </c>
      <c r="AC119" s="305"/>
      <c r="AD119" s="306"/>
      <c r="AE119" s="363" t="s">
        <v>561</v>
      </c>
      <c r="AF119" s="363"/>
      <c r="AG119" s="363"/>
      <c r="AH119" s="363"/>
      <c r="AI119" s="363">
        <v>18156</v>
      </c>
      <c r="AJ119" s="363"/>
      <c r="AK119" s="363"/>
      <c r="AL119" s="363"/>
      <c r="AM119" s="363">
        <v>22592</v>
      </c>
      <c r="AN119" s="363"/>
      <c r="AO119" s="363"/>
      <c r="AP119" s="363"/>
      <c r="AQ119" s="363">
        <v>19193</v>
      </c>
      <c r="AR119" s="363"/>
      <c r="AS119" s="363"/>
      <c r="AT119" s="363"/>
      <c r="AU119" s="363"/>
      <c r="AV119" s="363"/>
      <c r="AW119" s="363"/>
      <c r="AX119" s="364"/>
    </row>
    <row r="120" spans="1:50" ht="46.5" customHeight="1" thickBo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580</v>
      </c>
      <c r="AC120" s="347"/>
      <c r="AD120" s="348"/>
      <c r="AE120" s="310" t="s">
        <v>581</v>
      </c>
      <c r="AF120" s="310"/>
      <c r="AG120" s="310"/>
      <c r="AH120" s="310"/>
      <c r="AI120" s="310" t="s">
        <v>677</v>
      </c>
      <c r="AJ120" s="310"/>
      <c r="AK120" s="310"/>
      <c r="AL120" s="310"/>
      <c r="AM120" s="310" t="s">
        <v>687</v>
      </c>
      <c r="AN120" s="310"/>
      <c r="AO120" s="310"/>
      <c r="AP120" s="310"/>
      <c r="AQ120" s="310" t="s">
        <v>688</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389</v>
      </c>
      <c r="AF121" s="302"/>
      <c r="AG121" s="302"/>
      <c r="AH121" s="303"/>
      <c r="AI121" s="307" t="s">
        <v>387</v>
      </c>
      <c r="AJ121" s="302"/>
      <c r="AK121" s="302"/>
      <c r="AL121" s="303"/>
      <c r="AM121" s="307" t="s">
        <v>416</v>
      </c>
      <c r="AN121" s="302"/>
      <c r="AO121" s="302"/>
      <c r="AP121" s="303"/>
      <c r="AQ121" s="340" t="s">
        <v>431</v>
      </c>
      <c r="AR121" s="341"/>
      <c r="AS121" s="341"/>
      <c r="AT121" s="341"/>
      <c r="AU121" s="341"/>
      <c r="AV121" s="341"/>
      <c r="AW121" s="341"/>
      <c r="AX121" s="342"/>
    </row>
    <row r="122" spans="1:50" ht="23.25" hidden="1" customHeight="1" x14ac:dyDescent="0.15">
      <c r="A122" s="296"/>
      <c r="B122" s="297"/>
      <c r="C122" s="297"/>
      <c r="D122" s="297"/>
      <c r="E122" s="297"/>
      <c r="F122" s="298"/>
      <c r="G122" s="356"/>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356</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389</v>
      </c>
      <c r="AF124" s="302"/>
      <c r="AG124" s="302"/>
      <c r="AH124" s="303"/>
      <c r="AI124" s="307" t="s">
        <v>387</v>
      </c>
      <c r="AJ124" s="302"/>
      <c r="AK124" s="302"/>
      <c r="AL124" s="303"/>
      <c r="AM124" s="307" t="s">
        <v>416</v>
      </c>
      <c r="AN124" s="302"/>
      <c r="AO124" s="302"/>
      <c r="AP124" s="303"/>
      <c r="AQ124" s="340" t="s">
        <v>431</v>
      </c>
      <c r="AR124" s="341"/>
      <c r="AS124" s="341"/>
      <c r="AT124" s="341"/>
      <c r="AU124" s="341"/>
      <c r="AV124" s="341"/>
      <c r="AW124" s="341"/>
      <c r="AX124" s="342"/>
    </row>
    <row r="125" spans="1:50" ht="23.25" hidden="1" customHeight="1" x14ac:dyDescent="0.15">
      <c r="A125" s="296"/>
      <c r="B125" s="297"/>
      <c r="C125" s="297"/>
      <c r="D125" s="297"/>
      <c r="E125" s="297"/>
      <c r="F125" s="298"/>
      <c r="G125" s="356" t="s">
        <v>357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389</v>
      </c>
      <c r="AF127" s="302"/>
      <c r="AG127" s="302"/>
      <c r="AH127" s="303"/>
      <c r="AI127" s="307" t="s">
        <v>387</v>
      </c>
      <c r="AJ127" s="302"/>
      <c r="AK127" s="302"/>
      <c r="AL127" s="303"/>
      <c r="AM127" s="307" t="s">
        <v>416</v>
      </c>
      <c r="AN127" s="302"/>
      <c r="AO127" s="302"/>
      <c r="AP127" s="303"/>
      <c r="AQ127" s="340" t="s">
        <v>431</v>
      </c>
      <c r="AR127" s="341"/>
      <c r="AS127" s="341"/>
      <c r="AT127" s="341"/>
      <c r="AU127" s="341"/>
      <c r="AV127" s="341"/>
      <c r="AW127" s="341"/>
      <c r="AX127" s="342"/>
    </row>
    <row r="128" spans="1:50" ht="23.25" hidden="1" customHeight="1" x14ac:dyDescent="0.15">
      <c r="A128" s="296"/>
      <c r="B128" s="297"/>
      <c r="C128" s="297"/>
      <c r="D128" s="297"/>
      <c r="E128" s="297"/>
      <c r="F128" s="298"/>
      <c r="G128" s="356" t="s">
        <v>357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 customHeight="1" x14ac:dyDescent="0.15">
      <c r="A130" s="1002" t="s">
        <v>404</v>
      </c>
      <c r="B130" s="1000"/>
      <c r="C130" s="999" t="s">
        <v>238</v>
      </c>
      <c r="D130" s="1000"/>
      <c r="E130" s="312" t="s">
        <v>267</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2.25" customHeight="1" x14ac:dyDescent="0.15">
      <c r="A131" s="1003"/>
      <c r="B131" s="256"/>
      <c r="C131" s="255"/>
      <c r="D131" s="256"/>
      <c r="E131" s="242" t="s">
        <v>266</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683</v>
      </c>
      <c r="AR133" s="275"/>
      <c r="AS133" s="141" t="s">
        <v>235</v>
      </c>
      <c r="AT133" s="176"/>
      <c r="AU133" s="140" t="s">
        <v>697</v>
      </c>
      <c r="AV133" s="140"/>
      <c r="AW133" s="141" t="s">
        <v>181</v>
      </c>
      <c r="AX133" s="142"/>
    </row>
    <row r="134" spans="1:50" ht="29.25" customHeight="1" x14ac:dyDescent="0.15">
      <c r="A134" s="1003"/>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575</v>
      </c>
      <c r="AC134" s="228"/>
      <c r="AD134" s="228"/>
      <c r="AE134" s="270">
        <v>0</v>
      </c>
      <c r="AF134" s="120"/>
      <c r="AG134" s="120"/>
      <c r="AH134" s="120"/>
      <c r="AI134" s="270" t="s">
        <v>673</v>
      </c>
      <c r="AJ134" s="120"/>
      <c r="AK134" s="120"/>
      <c r="AL134" s="120"/>
      <c r="AM134" s="270" t="s">
        <v>673</v>
      </c>
      <c r="AN134" s="120"/>
      <c r="AO134" s="120"/>
      <c r="AP134" s="120"/>
      <c r="AQ134" s="270" t="s">
        <v>673</v>
      </c>
      <c r="AR134" s="120"/>
      <c r="AS134" s="120"/>
      <c r="AT134" s="120"/>
      <c r="AU134" s="270" t="s">
        <v>673</v>
      </c>
      <c r="AV134" s="120"/>
      <c r="AW134" s="120"/>
      <c r="AX134" s="219"/>
    </row>
    <row r="135" spans="1:50" ht="32.2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v>11</v>
      </c>
      <c r="AF135" s="120"/>
      <c r="AG135" s="120"/>
      <c r="AH135" s="120"/>
      <c r="AI135" s="270" t="s">
        <v>679</v>
      </c>
      <c r="AJ135" s="120"/>
      <c r="AK135" s="120"/>
      <c r="AL135" s="120"/>
      <c r="AM135" s="270" t="s">
        <v>673</v>
      </c>
      <c r="AN135" s="120"/>
      <c r="AO135" s="120"/>
      <c r="AP135" s="120"/>
      <c r="AQ135" s="270" t="s">
        <v>673</v>
      </c>
      <c r="AR135" s="120"/>
      <c r="AS135" s="120"/>
      <c r="AT135" s="120"/>
      <c r="AU135" s="270" t="s">
        <v>673</v>
      </c>
      <c r="AV135" s="120"/>
      <c r="AW135" s="120"/>
      <c r="AX135" s="219"/>
    </row>
    <row r="136" spans="1:50" ht="18.75" customHeight="1" x14ac:dyDescent="0.15">
      <c r="A136" s="1003"/>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684</v>
      </c>
      <c r="AR137" s="275"/>
      <c r="AS137" s="141" t="s">
        <v>235</v>
      </c>
      <c r="AT137" s="176"/>
      <c r="AU137" s="140">
        <v>2</v>
      </c>
      <c r="AV137" s="140"/>
      <c r="AW137" s="141" t="s">
        <v>181</v>
      </c>
      <c r="AX137" s="142"/>
    </row>
    <row r="138" spans="1:50" ht="28.5" customHeight="1" x14ac:dyDescent="0.15">
      <c r="A138" s="1003"/>
      <c r="B138" s="256"/>
      <c r="C138" s="255"/>
      <c r="D138" s="256"/>
      <c r="E138" s="255"/>
      <c r="F138" s="318"/>
      <c r="G138" s="235" t="s">
        <v>584</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577</v>
      </c>
      <c r="AC138" s="228"/>
      <c r="AD138" s="228"/>
      <c r="AE138" s="270" t="s">
        <v>585</v>
      </c>
      <c r="AF138" s="120"/>
      <c r="AG138" s="120"/>
      <c r="AH138" s="120"/>
      <c r="AI138" s="270">
        <v>37</v>
      </c>
      <c r="AJ138" s="120"/>
      <c r="AK138" s="120"/>
      <c r="AL138" s="120"/>
      <c r="AM138" s="270">
        <v>29</v>
      </c>
      <c r="AN138" s="120"/>
      <c r="AO138" s="120"/>
      <c r="AP138" s="120"/>
      <c r="AQ138" s="270" t="s">
        <v>681</v>
      </c>
      <c r="AR138" s="120"/>
      <c r="AS138" s="120"/>
      <c r="AT138" s="120"/>
      <c r="AU138" s="270" t="s">
        <v>681</v>
      </c>
      <c r="AV138" s="120"/>
      <c r="AW138" s="120"/>
      <c r="AX138" s="219"/>
    </row>
    <row r="139" spans="1:50" ht="27"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577</v>
      </c>
      <c r="AC139" s="137"/>
      <c r="AD139" s="137"/>
      <c r="AE139" s="270" t="s">
        <v>581</v>
      </c>
      <c r="AF139" s="120"/>
      <c r="AG139" s="120"/>
      <c r="AH139" s="120"/>
      <c r="AI139" s="270">
        <v>36</v>
      </c>
      <c r="AJ139" s="120"/>
      <c r="AK139" s="120"/>
      <c r="AL139" s="120"/>
      <c r="AM139" s="270">
        <v>26</v>
      </c>
      <c r="AN139" s="120"/>
      <c r="AO139" s="120"/>
      <c r="AP139" s="120"/>
      <c r="AQ139" s="270" t="s">
        <v>681</v>
      </c>
      <c r="AR139" s="120"/>
      <c r="AS139" s="120"/>
      <c r="AT139" s="120"/>
      <c r="AU139" s="270">
        <v>29</v>
      </c>
      <c r="AV139" s="120"/>
      <c r="AW139" s="120"/>
      <c r="AX139" s="219"/>
    </row>
    <row r="140" spans="1:50" ht="18.75" hidden="1" customHeight="1" x14ac:dyDescent="0.15">
      <c r="A140" s="1003"/>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586</v>
      </c>
      <c r="H154" s="165"/>
      <c r="I154" s="165"/>
      <c r="J154" s="165"/>
      <c r="K154" s="165"/>
      <c r="L154" s="165"/>
      <c r="M154" s="165"/>
      <c r="N154" s="165"/>
      <c r="O154" s="165"/>
      <c r="P154" s="236"/>
      <c r="Q154" s="164" t="s">
        <v>561</v>
      </c>
      <c r="R154" s="165"/>
      <c r="S154" s="165"/>
      <c r="T154" s="165"/>
      <c r="U154" s="165"/>
      <c r="V154" s="165"/>
      <c r="W154" s="165"/>
      <c r="X154" s="165"/>
      <c r="Y154" s="165"/>
      <c r="Z154" s="165"/>
      <c r="AA154" s="932"/>
      <c r="AB154" s="259" t="s">
        <v>587</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561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0" customHeight="1" x14ac:dyDescent="0.15">
      <c r="A188" s="1003"/>
      <c r="B188" s="256"/>
      <c r="C188" s="255"/>
      <c r="D188" s="256"/>
      <c r="E188" s="164" t="s">
        <v>752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1.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3"/>
      <c r="B430" s="256"/>
      <c r="C430" s="253" t="s">
        <v>419</v>
      </c>
      <c r="D430" s="254"/>
      <c r="E430" s="242" t="s">
        <v>397</v>
      </c>
      <c r="F430" s="452"/>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hidden="1"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customHeight="1" x14ac:dyDescent="0.15">
      <c r="A539" s="100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t="s">
        <v>561</v>
      </c>
      <c r="AF540" s="140"/>
      <c r="AG540" s="141" t="s">
        <v>235</v>
      </c>
      <c r="AH540" s="176"/>
      <c r="AI540" s="186"/>
      <c r="AJ540" s="186"/>
      <c r="AK540" s="186"/>
      <c r="AL540" s="181"/>
      <c r="AM540" s="186"/>
      <c r="AN540" s="186"/>
      <c r="AO540" s="186"/>
      <c r="AP540" s="181"/>
      <c r="AQ540" s="215" t="s">
        <v>561</v>
      </c>
      <c r="AR540" s="140"/>
      <c r="AS540" s="141" t="s">
        <v>235</v>
      </c>
      <c r="AT540" s="176"/>
      <c r="AU540" s="140" t="s">
        <v>591</v>
      </c>
      <c r="AV540" s="140"/>
      <c r="AW540" s="141" t="s">
        <v>181</v>
      </c>
      <c r="AX540" s="142"/>
    </row>
    <row r="541" spans="1:50" ht="23.25" customHeight="1" x14ac:dyDescent="0.15">
      <c r="A541" s="1003"/>
      <c r="B541" s="256"/>
      <c r="C541" s="255"/>
      <c r="D541" s="256"/>
      <c r="E541" s="170"/>
      <c r="F541" s="171"/>
      <c r="G541" s="235" t="s">
        <v>589</v>
      </c>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t="s">
        <v>560</v>
      </c>
      <c r="AC541" s="137"/>
      <c r="AD541" s="137"/>
      <c r="AE541" s="119" t="s">
        <v>562</v>
      </c>
      <c r="AF541" s="120"/>
      <c r="AG541" s="120"/>
      <c r="AH541" s="120"/>
      <c r="AI541" s="119" t="s">
        <v>560</v>
      </c>
      <c r="AJ541" s="120"/>
      <c r="AK541" s="120"/>
      <c r="AL541" s="120"/>
      <c r="AM541" s="119" t="s">
        <v>561</v>
      </c>
      <c r="AN541" s="120"/>
      <c r="AO541" s="120"/>
      <c r="AP541" s="121"/>
      <c r="AQ541" s="119" t="s">
        <v>561</v>
      </c>
      <c r="AR541" s="120"/>
      <c r="AS541" s="120"/>
      <c r="AT541" s="121"/>
      <c r="AU541" s="120" t="s">
        <v>561</v>
      </c>
      <c r="AV541" s="120"/>
      <c r="AW541" s="120"/>
      <c r="AX541" s="219"/>
    </row>
    <row r="542" spans="1:50" ht="23.25"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t="s">
        <v>592</v>
      </c>
      <c r="AC542" s="228"/>
      <c r="AD542" s="228"/>
      <c r="AE542" s="119" t="s">
        <v>590</v>
      </c>
      <c r="AF542" s="120"/>
      <c r="AG542" s="120"/>
      <c r="AH542" s="121"/>
      <c r="AI542" s="119" t="s">
        <v>561</v>
      </c>
      <c r="AJ542" s="120"/>
      <c r="AK542" s="120"/>
      <c r="AL542" s="120"/>
      <c r="AM542" s="119" t="s">
        <v>561</v>
      </c>
      <c r="AN542" s="120"/>
      <c r="AO542" s="120"/>
      <c r="AP542" s="121"/>
      <c r="AQ542" s="119" t="s">
        <v>561</v>
      </c>
      <c r="AR542" s="120"/>
      <c r="AS542" s="120"/>
      <c r="AT542" s="121"/>
      <c r="AU542" s="120" t="s">
        <v>590</v>
      </c>
      <c r="AV542" s="120"/>
      <c r="AW542" s="120"/>
      <c r="AX542" s="219"/>
    </row>
    <row r="543" spans="1:50" ht="23.25"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t="s">
        <v>561</v>
      </c>
      <c r="AF543" s="120"/>
      <c r="AG543" s="120"/>
      <c r="AH543" s="121"/>
      <c r="AI543" s="119" t="s">
        <v>590</v>
      </c>
      <c r="AJ543" s="120"/>
      <c r="AK543" s="120"/>
      <c r="AL543" s="120"/>
      <c r="AM543" s="119" t="s">
        <v>561</v>
      </c>
      <c r="AN543" s="120"/>
      <c r="AO543" s="120"/>
      <c r="AP543" s="121"/>
      <c r="AQ543" s="119" t="s">
        <v>561</v>
      </c>
      <c r="AR543" s="120"/>
      <c r="AS543" s="120"/>
      <c r="AT543" s="121"/>
      <c r="AU543" s="120" t="s">
        <v>591</v>
      </c>
      <c r="AV543" s="120"/>
      <c r="AW543" s="120"/>
      <c r="AX543" s="219"/>
    </row>
    <row r="544" spans="1:50" ht="18.75" hidden="1" customHeight="1" x14ac:dyDescent="0.15">
      <c r="A544" s="100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customHeight="1" x14ac:dyDescent="0.15">
      <c r="A564" s="100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t="s">
        <v>590</v>
      </c>
      <c r="AF565" s="140"/>
      <c r="AG565" s="141" t="s">
        <v>235</v>
      </c>
      <c r="AH565" s="176"/>
      <c r="AI565" s="186"/>
      <c r="AJ565" s="186"/>
      <c r="AK565" s="186"/>
      <c r="AL565" s="181"/>
      <c r="AM565" s="186"/>
      <c r="AN565" s="186"/>
      <c r="AO565" s="186"/>
      <c r="AP565" s="181"/>
      <c r="AQ565" s="215" t="s">
        <v>596</v>
      </c>
      <c r="AR565" s="140"/>
      <c r="AS565" s="141" t="s">
        <v>235</v>
      </c>
      <c r="AT565" s="176"/>
      <c r="AU565" s="140" t="s">
        <v>561</v>
      </c>
      <c r="AV565" s="140"/>
      <c r="AW565" s="141" t="s">
        <v>181</v>
      </c>
      <c r="AX565" s="142"/>
    </row>
    <row r="566" spans="1:50" ht="23.25" customHeight="1" x14ac:dyDescent="0.15">
      <c r="A566" s="1003"/>
      <c r="B566" s="256"/>
      <c r="C566" s="255"/>
      <c r="D566" s="256"/>
      <c r="E566" s="170"/>
      <c r="F566" s="171"/>
      <c r="G566" s="235" t="s">
        <v>561</v>
      </c>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t="s">
        <v>561</v>
      </c>
      <c r="AC566" s="137"/>
      <c r="AD566" s="137"/>
      <c r="AE566" s="119" t="s">
        <v>561</v>
      </c>
      <c r="AF566" s="120"/>
      <c r="AG566" s="120"/>
      <c r="AH566" s="120"/>
      <c r="AI566" s="119" t="s">
        <v>595</v>
      </c>
      <c r="AJ566" s="120"/>
      <c r="AK566" s="120"/>
      <c r="AL566" s="120"/>
      <c r="AM566" s="119" t="s">
        <v>596</v>
      </c>
      <c r="AN566" s="120"/>
      <c r="AO566" s="120"/>
      <c r="AP566" s="121"/>
      <c r="AQ566" s="119" t="s">
        <v>596</v>
      </c>
      <c r="AR566" s="120"/>
      <c r="AS566" s="120"/>
      <c r="AT566" s="121"/>
      <c r="AU566" s="120" t="s">
        <v>561</v>
      </c>
      <c r="AV566" s="120"/>
      <c r="AW566" s="120"/>
      <c r="AX566" s="219"/>
    </row>
    <row r="567" spans="1:50" ht="23.25"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t="s">
        <v>594</v>
      </c>
      <c r="AC567" s="228"/>
      <c r="AD567" s="228"/>
      <c r="AE567" s="119" t="s">
        <v>594</v>
      </c>
      <c r="AF567" s="120"/>
      <c r="AG567" s="120"/>
      <c r="AH567" s="121"/>
      <c r="AI567" s="119" t="s">
        <v>594</v>
      </c>
      <c r="AJ567" s="120"/>
      <c r="AK567" s="120"/>
      <c r="AL567" s="120"/>
      <c r="AM567" s="119" t="s">
        <v>561</v>
      </c>
      <c r="AN567" s="120"/>
      <c r="AO567" s="120"/>
      <c r="AP567" s="121"/>
      <c r="AQ567" s="119" t="s">
        <v>593</v>
      </c>
      <c r="AR567" s="120"/>
      <c r="AS567" s="120"/>
      <c r="AT567" s="121"/>
      <c r="AU567" s="120" t="s">
        <v>596</v>
      </c>
      <c r="AV567" s="120"/>
      <c r="AW567" s="120"/>
      <c r="AX567" s="219"/>
    </row>
    <row r="568" spans="1:50" ht="23.25"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t="s">
        <v>593</v>
      </c>
      <c r="AF568" s="120"/>
      <c r="AG568" s="120"/>
      <c r="AH568" s="121"/>
      <c r="AI568" s="119" t="s">
        <v>560</v>
      </c>
      <c r="AJ568" s="120"/>
      <c r="AK568" s="120"/>
      <c r="AL568" s="120"/>
      <c r="AM568" s="119" t="s">
        <v>593</v>
      </c>
      <c r="AN568" s="120"/>
      <c r="AO568" s="120"/>
      <c r="AP568" s="121"/>
      <c r="AQ568" s="119" t="s">
        <v>561</v>
      </c>
      <c r="AR568" s="120"/>
      <c r="AS568" s="120"/>
      <c r="AT568" s="121"/>
      <c r="AU568" s="120" t="s">
        <v>561</v>
      </c>
      <c r="AV568" s="120"/>
      <c r="AW568" s="120"/>
      <c r="AX568" s="219"/>
    </row>
    <row r="569" spans="1:50" ht="18.75" hidden="1" customHeight="1" x14ac:dyDescent="0.15">
      <c r="A569" s="100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3"/>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thickBot="1" x14ac:dyDescent="0.2">
      <c r="A698" s="1003"/>
      <c r="B698" s="256"/>
      <c r="C698" s="255"/>
      <c r="D698" s="256"/>
      <c r="E698" s="164" t="s">
        <v>597</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9"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557</v>
      </c>
      <c r="AE702" s="904"/>
      <c r="AF702" s="904"/>
      <c r="AG702" s="893" t="s">
        <v>598</v>
      </c>
      <c r="AH702" s="894"/>
      <c r="AI702" s="894"/>
      <c r="AJ702" s="894"/>
      <c r="AK702" s="894"/>
      <c r="AL702" s="894"/>
      <c r="AM702" s="894"/>
      <c r="AN702" s="894"/>
      <c r="AO702" s="894"/>
      <c r="AP702" s="894"/>
      <c r="AQ702" s="894"/>
      <c r="AR702" s="894"/>
      <c r="AS702" s="894"/>
      <c r="AT702" s="894"/>
      <c r="AU702" s="894"/>
      <c r="AV702" s="894"/>
      <c r="AW702" s="894"/>
      <c r="AX702" s="895"/>
    </row>
    <row r="703" spans="1:50" ht="48.75"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557</v>
      </c>
      <c r="AE703" s="159"/>
      <c r="AF703" s="159"/>
      <c r="AG703" s="671" t="s">
        <v>599</v>
      </c>
      <c r="AH703" s="672"/>
      <c r="AI703" s="672"/>
      <c r="AJ703" s="672"/>
      <c r="AK703" s="672"/>
      <c r="AL703" s="672"/>
      <c r="AM703" s="672"/>
      <c r="AN703" s="672"/>
      <c r="AO703" s="672"/>
      <c r="AP703" s="672"/>
      <c r="AQ703" s="672"/>
      <c r="AR703" s="672"/>
      <c r="AS703" s="672"/>
      <c r="AT703" s="672"/>
      <c r="AU703" s="672"/>
      <c r="AV703" s="672"/>
      <c r="AW703" s="672"/>
      <c r="AX703" s="673"/>
    </row>
    <row r="704" spans="1:50" ht="42.75" customHeight="1" x14ac:dyDescent="0.15">
      <c r="A704" s="534"/>
      <c r="B704" s="535"/>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557</v>
      </c>
      <c r="AE704" s="590"/>
      <c r="AF704" s="590"/>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557</v>
      </c>
      <c r="AE705" s="740"/>
      <c r="AF705" s="740"/>
      <c r="AG705" s="164" t="s">
        <v>708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378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707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317</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601</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71.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557</v>
      </c>
      <c r="AE708" s="675"/>
      <c r="AF708" s="675"/>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557</v>
      </c>
      <c r="AE709" s="159"/>
      <c r="AF709" s="159"/>
      <c r="AG709" s="671" t="s">
        <v>603</v>
      </c>
      <c r="AH709" s="672"/>
      <c r="AI709" s="672"/>
      <c r="AJ709" s="672"/>
      <c r="AK709" s="672"/>
      <c r="AL709" s="672"/>
      <c r="AM709" s="672"/>
      <c r="AN709" s="672"/>
      <c r="AO709" s="672"/>
      <c r="AP709" s="672"/>
      <c r="AQ709" s="672"/>
      <c r="AR709" s="672"/>
      <c r="AS709" s="672"/>
      <c r="AT709" s="672"/>
      <c r="AU709" s="672"/>
      <c r="AV709" s="672"/>
      <c r="AW709" s="672"/>
      <c r="AX709" s="673"/>
    </row>
    <row r="710" spans="1:50" ht="57"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557</v>
      </c>
      <c r="AE710" s="159"/>
      <c r="AF710" s="159"/>
      <c r="AG710" s="671" t="s">
        <v>604</v>
      </c>
      <c r="AH710" s="672"/>
      <c r="AI710" s="672"/>
      <c r="AJ710" s="672"/>
      <c r="AK710" s="672"/>
      <c r="AL710" s="672"/>
      <c r="AM710" s="672"/>
      <c r="AN710" s="672"/>
      <c r="AO710" s="672"/>
      <c r="AP710" s="672"/>
      <c r="AQ710" s="672"/>
      <c r="AR710" s="672"/>
      <c r="AS710" s="672"/>
      <c r="AT710" s="672"/>
      <c r="AU710" s="672"/>
      <c r="AV710" s="672"/>
      <c r="AW710" s="672"/>
      <c r="AX710" s="673"/>
    </row>
    <row r="711" spans="1:50" ht="69"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557</v>
      </c>
      <c r="AE711" s="159"/>
      <c r="AF711" s="159"/>
      <c r="AG711" s="671" t="s">
        <v>605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606</v>
      </c>
      <c r="AE712" s="590"/>
      <c r="AF712" s="590"/>
      <c r="AG712" s="598" t="s">
        <v>607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1" t="s">
        <v>608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606</v>
      </c>
      <c r="AE714" s="596"/>
      <c r="AF714" s="597"/>
      <c r="AG714" s="696" t="s">
        <v>609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557</v>
      </c>
      <c r="AE715" s="675"/>
      <c r="AF715" s="785"/>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606</v>
      </c>
      <c r="AE716" s="766"/>
      <c r="AF716" s="766"/>
      <c r="AG716" s="671" t="s">
        <v>558</v>
      </c>
      <c r="AH716" s="672"/>
      <c r="AI716" s="672"/>
      <c r="AJ716" s="672"/>
      <c r="AK716" s="672"/>
      <c r="AL716" s="672"/>
      <c r="AM716" s="672"/>
      <c r="AN716" s="672"/>
      <c r="AO716" s="672"/>
      <c r="AP716" s="672"/>
      <c r="AQ716" s="672"/>
      <c r="AR716" s="672"/>
      <c r="AS716" s="672"/>
      <c r="AT716" s="672"/>
      <c r="AU716" s="672"/>
      <c r="AV716" s="672"/>
      <c r="AW716" s="672"/>
      <c r="AX716" s="673"/>
    </row>
    <row r="717" spans="1:50" ht="37.5" customHeight="1" x14ac:dyDescent="0.15">
      <c r="A717" s="662"/>
      <c r="B717" s="663"/>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557</v>
      </c>
      <c r="AE717" s="159"/>
      <c r="AF717" s="159"/>
      <c r="AG717" s="671" t="s">
        <v>611</v>
      </c>
      <c r="AH717" s="672"/>
      <c r="AI717" s="672"/>
      <c r="AJ717" s="672"/>
      <c r="AK717" s="672"/>
      <c r="AL717" s="672"/>
      <c r="AM717" s="672"/>
      <c r="AN717" s="672"/>
      <c r="AO717" s="672"/>
      <c r="AP717" s="672"/>
      <c r="AQ717" s="672"/>
      <c r="AR717" s="672"/>
      <c r="AS717" s="672"/>
      <c r="AT717" s="672"/>
      <c r="AU717" s="672"/>
      <c r="AV717" s="672"/>
      <c r="AW717" s="672"/>
      <c r="AX717" s="673"/>
    </row>
    <row r="718" spans="1:50" ht="52.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557</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606</v>
      </c>
      <c r="AE719" s="675"/>
      <c r="AF719" s="675"/>
      <c r="AG719" s="164" t="s">
        <v>689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4" t="s">
        <v>337</v>
      </c>
      <c r="D720" s="942"/>
      <c r="E720" s="942"/>
      <c r="F720" s="945"/>
      <c r="G720" s="941" t="s">
        <v>338</v>
      </c>
      <c r="H720" s="942"/>
      <c r="I720" s="942"/>
      <c r="J720" s="942"/>
      <c r="K720" s="942"/>
      <c r="L720" s="942"/>
      <c r="M720" s="942"/>
      <c r="N720" s="941" t="s">
        <v>341</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19.5" customHeight="1" x14ac:dyDescent="0.15">
      <c r="A721" s="657"/>
      <c r="B721" s="658"/>
      <c r="C721" s="926"/>
      <c r="D721" s="927"/>
      <c r="E721" s="927"/>
      <c r="F721" s="928"/>
      <c r="G721" s="946"/>
      <c r="H721" s="947"/>
      <c r="I721" s="82" t="str">
        <f>IF(OR(G721="　", G721=""), "", "-")</f>
        <v/>
      </c>
      <c r="J721" s="925" t="s">
        <v>690</v>
      </c>
      <c r="K721" s="925"/>
      <c r="L721" s="82" t="str">
        <f>IF(M721="","","-")</f>
        <v/>
      </c>
      <c r="M721" s="83"/>
      <c r="N721" s="922" t="s">
        <v>689</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47.25" customHeight="1" x14ac:dyDescent="0.15">
      <c r="A726" s="625" t="s">
        <v>48</v>
      </c>
      <c r="B726" s="626"/>
      <c r="C726" s="447" t="s">
        <v>53</v>
      </c>
      <c r="D726" s="581"/>
      <c r="E726" s="581"/>
      <c r="F726" s="582"/>
      <c r="G726" s="805" t="s">
        <v>613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75" customHeight="1" thickBot="1" x14ac:dyDescent="0.2">
      <c r="A727" s="627"/>
      <c r="B727" s="628"/>
      <c r="C727" s="702" t="s">
        <v>57</v>
      </c>
      <c r="D727" s="703"/>
      <c r="E727" s="703"/>
      <c r="F727" s="704"/>
      <c r="G727" s="803" t="s">
        <v>698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1" customHeight="1" thickBot="1" x14ac:dyDescent="0.2">
      <c r="A729" s="772" t="s">
        <v>749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0" customHeight="1" thickBot="1" x14ac:dyDescent="0.2">
      <c r="A731" s="622" t="s">
        <v>137</v>
      </c>
      <c r="B731" s="623"/>
      <c r="C731" s="623"/>
      <c r="D731" s="623"/>
      <c r="E731" s="624"/>
      <c r="F731" s="687" t="s">
        <v>750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0" customHeight="1" thickBot="1" x14ac:dyDescent="0.2">
      <c r="A733" s="756" t="s">
        <v>138</v>
      </c>
      <c r="B733" s="757"/>
      <c r="C733" s="757"/>
      <c r="D733" s="757"/>
      <c r="E733" s="758"/>
      <c r="F733" s="773" t="s">
        <v>753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0"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400</v>
      </c>
      <c r="B737" s="101"/>
      <c r="C737" s="101"/>
      <c r="D737" s="102"/>
      <c r="E737" s="103" t="s">
        <v>561</v>
      </c>
      <c r="F737" s="103"/>
      <c r="G737" s="103"/>
      <c r="H737" s="103"/>
      <c r="I737" s="103"/>
      <c r="J737" s="103"/>
      <c r="K737" s="103"/>
      <c r="L737" s="103"/>
      <c r="M737" s="103"/>
      <c r="N737" s="109" t="s">
        <v>395</v>
      </c>
      <c r="O737" s="109"/>
      <c r="P737" s="109"/>
      <c r="Q737" s="109"/>
      <c r="R737" s="103" t="s">
        <v>614</v>
      </c>
      <c r="S737" s="103"/>
      <c r="T737" s="103"/>
      <c r="U737" s="103"/>
      <c r="V737" s="103"/>
      <c r="W737" s="103"/>
      <c r="X737" s="103"/>
      <c r="Y737" s="103"/>
      <c r="Z737" s="103"/>
      <c r="AA737" s="109" t="s">
        <v>394</v>
      </c>
      <c r="AB737" s="109"/>
      <c r="AC737" s="109"/>
      <c r="AD737" s="109"/>
      <c r="AE737" s="103" t="s">
        <v>615</v>
      </c>
      <c r="AF737" s="103"/>
      <c r="AG737" s="103"/>
      <c r="AH737" s="103"/>
      <c r="AI737" s="103"/>
      <c r="AJ737" s="103"/>
      <c r="AK737" s="103"/>
      <c r="AL737" s="103"/>
      <c r="AM737" s="103"/>
      <c r="AN737" s="109" t="s">
        <v>393</v>
      </c>
      <c r="AO737" s="109"/>
      <c r="AP737" s="109"/>
      <c r="AQ737" s="109"/>
      <c r="AR737" s="110" t="s">
        <v>616</v>
      </c>
      <c r="AS737" s="111"/>
      <c r="AT737" s="111"/>
      <c r="AU737" s="111"/>
      <c r="AV737" s="111"/>
      <c r="AW737" s="111"/>
      <c r="AX737" s="112"/>
      <c r="AY737" s="88"/>
      <c r="AZ737" s="88"/>
    </row>
    <row r="738" spans="1:52" ht="24.75" customHeight="1" x14ac:dyDescent="0.15">
      <c r="A738" s="100" t="s">
        <v>392</v>
      </c>
      <c r="B738" s="101"/>
      <c r="C738" s="101"/>
      <c r="D738" s="102"/>
      <c r="E738" s="103" t="s">
        <v>617</v>
      </c>
      <c r="F738" s="103"/>
      <c r="G738" s="103"/>
      <c r="H738" s="103"/>
      <c r="I738" s="103"/>
      <c r="J738" s="103"/>
      <c r="K738" s="103"/>
      <c r="L738" s="103"/>
      <c r="M738" s="103"/>
      <c r="N738" s="109" t="s">
        <v>391</v>
      </c>
      <c r="O738" s="109"/>
      <c r="P738" s="109"/>
      <c r="Q738" s="109"/>
      <c r="R738" s="103" t="s">
        <v>618</v>
      </c>
      <c r="S738" s="103"/>
      <c r="T738" s="103"/>
      <c r="U738" s="103"/>
      <c r="V738" s="103"/>
      <c r="W738" s="103"/>
      <c r="X738" s="103"/>
      <c r="Y738" s="103"/>
      <c r="Z738" s="103"/>
      <c r="AA738" s="109" t="s">
        <v>390</v>
      </c>
      <c r="AB738" s="109"/>
      <c r="AC738" s="109"/>
      <c r="AD738" s="109"/>
      <c r="AE738" s="103" t="s">
        <v>619</v>
      </c>
      <c r="AF738" s="103"/>
      <c r="AG738" s="103"/>
      <c r="AH738" s="103"/>
      <c r="AI738" s="103"/>
      <c r="AJ738" s="103"/>
      <c r="AK738" s="103"/>
      <c r="AL738" s="103"/>
      <c r="AM738" s="103"/>
      <c r="AN738" s="109" t="s">
        <v>389</v>
      </c>
      <c r="AO738" s="109"/>
      <c r="AP738" s="109"/>
      <c r="AQ738" s="109"/>
      <c r="AR738" s="110" t="s">
        <v>620</v>
      </c>
      <c r="AS738" s="111"/>
      <c r="AT738" s="111"/>
      <c r="AU738" s="111"/>
      <c r="AV738" s="111"/>
      <c r="AW738" s="111"/>
      <c r="AX738" s="112"/>
    </row>
    <row r="739" spans="1:52" ht="24.75" customHeight="1" x14ac:dyDescent="0.15">
      <c r="A739" s="100" t="s">
        <v>388</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554</v>
      </c>
      <c r="F740" s="125"/>
      <c r="G740" s="125"/>
      <c r="H740" s="92" t="str">
        <f>IF(E740="", "", "(")</f>
        <v>(</v>
      </c>
      <c r="I740" s="125"/>
      <c r="J740" s="125"/>
      <c r="K740" s="92" t="str">
        <f>IF(OR(I740="　", I740=""), "", "-")</f>
        <v/>
      </c>
      <c r="L740" s="126">
        <v>237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53"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6.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383</v>
      </c>
      <c r="B780" s="768"/>
      <c r="C780" s="768"/>
      <c r="D780" s="768"/>
      <c r="E780" s="768"/>
      <c r="F780" s="769"/>
      <c r="G780" s="443" t="s">
        <v>663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7.25" customHeight="1" x14ac:dyDescent="0.15">
      <c r="A782" s="557"/>
      <c r="B782" s="770"/>
      <c r="C782" s="770"/>
      <c r="D782" s="770"/>
      <c r="E782" s="770"/>
      <c r="F782" s="771"/>
      <c r="G782" s="453" t="s">
        <v>622</v>
      </c>
      <c r="H782" s="454"/>
      <c r="I782" s="454"/>
      <c r="J782" s="454"/>
      <c r="K782" s="455"/>
      <c r="L782" s="456" t="s">
        <v>623</v>
      </c>
      <c r="M782" s="457"/>
      <c r="N782" s="457"/>
      <c r="O782" s="457"/>
      <c r="P782" s="457"/>
      <c r="Q782" s="457"/>
      <c r="R782" s="457"/>
      <c r="S782" s="457"/>
      <c r="T782" s="457"/>
      <c r="U782" s="457"/>
      <c r="V782" s="457"/>
      <c r="W782" s="457"/>
      <c r="X782" s="458"/>
      <c r="Y782" s="459">
        <v>0</v>
      </c>
      <c r="Z782" s="460"/>
      <c r="AA782" s="460"/>
      <c r="AB782" s="461"/>
      <c r="AC782" s="453" t="s">
        <v>709</v>
      </c>
      <c r="AD782" s="454"/>
      <c r="AE782" s="454"/>
      <c r="AF782" s="454"/>
      <c r="AG782" s="455"/>
      <c r="AH782" s="456" t="s">
        <v>711</v>
      </c>
      <c r="AI782" s="457"/>
      <c r="AJ782" s="457"/>
      <c r="AK782" s="457"/>
      <c r="AL782" s="457"/>
      <c r="AM782" s="457"/>
      <c r="AN782" s="457"/>
      <c r="AO782" s="457"/>
      <c r="AP782" s="457"/>
      <c r="AQ782" s="457"/>
      <c r="AR782" s="457"/>
      <c r="AS782" s="457"/>
      <c r="AT782" s="458"/>
      <c r="AU782" s="459">
        <v>22.7</v>
      </c>
      <c r="AV782" s="460"/>
      <c r="AW782" s="460"/>
      <c r="AX782" s="784"/>
    </row>
    <row r="783" spans="1:50" ht="32.25" customHeight="1" x14ac:dyDescent="0.15">
      <c r="A783" s="557"/>
      <c r="B783" s="770"/>
      <c r="C783" s="770"/>
      <c r="D783" s="770"/>
      <c r="E783" s="770"/>
      <c r="F783" s="77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719</v>
      </c>
      <c r="AD783" s="354"/>
      <c r="AE783" s="354"/>
      <c r="AF783" s="354"/>
      <c r="AG783" s="355"/>
      <c r="AH783" s="406" t="s">
        <v>726</v>
      </c>
      <c r="AI783" s="407"/>
      <c r="AJ783" s="407"/>
      <c r="AK783" s="407"/>
      <c r="AL783" s="407"/>
      <c r="AM783" s="407"/>
      <c r="AN783" s="407"/>
      <c r="AO783" s="407"/>
      <c r="AP783" s="407"/>
      <c r="AQ783" s="407"/>
      <c r="AR783" s="407"/>
      <c r="AS783" s="407"/>
      <c r="AT783" s="408"/>
      <c r="AU783" s="403">
        <v>13.4</v>
      </c>
      <c r="AV783" s="404"/>
      <c r="AW783" s="404"/>
      <c r="AX783" s="405"/>
    </row>
    <row r="784" spans="1:50" ht="24.75" customHeight="1" x14ac:dyDescent="0.15">
      <c r="A784" s="557"/>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741</v>
      </c>
      <c r="AD784" s="354"/>
      <c r="AE784" s="354"/>
      <c r="AF784" s="354"/>
      <c r="AG784" s="355"/>
      <c r="AH784" s="406" t="s">
        <v>739</v>
      </c>
      <c r="AI784" s="407"/>
      <c r="AJ784" s="407"/>
      <c r="AK784" s="407"/>
      <c r="AL784" s="407"/>
      <c r="AM784" s="407"/>
      <c r="AN784" s="407"/>
      <c r="AO784" s="407"/>
      <c r="AP784" s="407"/>
      <c r="AQ784" s="407"/>
      <c r="AR784" s="407"/>
      <c r="AS784" s="407"/>
      <c r="AT784" s="408"/>
      <c r="AU784" s="403">
        <v>3.1</v>
      </c>
      <c r="AV784" s="404"/>
      <c r="AW784" s="404"/>
      <c r="AX784" s="405"/>
    </row>
    <row r="785" spans="1:50" ht="24.75" hidden="1" customHeight="1" x14ac:dyDescent="0.15">
      <c r="A785" s="557"/>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7"/>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7"/>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39.200000000000003</v>
      </c>
      <c r="AV792" s="420"/>
      <c r="AW792" s="420"/>
      <c r="AX792" s="422"/>
    </row>
    <row r="793" spans="1:50" ht="24.75" customHeight="1" x14ac:dyDescent="0.15">
      <c r="A793" s="557"/>
      <c r="B793" s="770"/>
      <c r="C793" s="770"/>
      <c r="D793" s="770"/>
      <c r="E793" s="770"/>
      <c r="F793" s="771"/>
      <c r="G793" s="443" t="s">
        <v>665</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33.75" customHeight="1" x14ac:dyDescent="0.15">
      <c r="A795" s="557"/>
      <c r="B795" s="770"/>
      <c r="C795" s="770"/>
      <c r="D795" s="770"/>
      <c r="E795" s="770"/>
      <c r="F795" s="771"/>
      <c r="G795" s="453" t="s">
        <v>718</v>
      </c>
      <c r="H795" s="454"/>
      <c r="I795" s="454"/>
      <c r="J795" s="454"/>
      <c r="K795" s="455"/>
      <c r="L795" s="456" t="s">
        <v>723</v>
      </c>
      <c r="M795" s="457"/>
      <c r="N795" s="457"/>
      <c r="O795" s="457"/>
      <c r="P795" s="457"/>
      <c r="Q795" s="457"/>
      <c r="R795" s="457"/>
      <c r="S795" s="457"/>
      <c r="T795" s="457"/>
      <c r="U795" s="457"/>
      <c r="V795" s="457"/>
      <c r="W795" s="457"/>
      <c r="X795" s="458"/>
      <c r="Y795" s="459">
        <v>41.2</v>
      </c>
      <c r="Z795" s="460"/>
      <c r="AA795" s="460"/>
      <c r="AB795" s="461"/>
      <c r="AC795" s="453" t="s">
        <v>710</v>
      </c>
      <c r="AD795" s="454"/>
      <c r="AE795" s="454"/>
      <c r="AF795" s="454"/>
      <c r="AG795" s="455"/>
      <c r="AH795" s="456" t="s">
        <v>721</v>
      </c>
      <c r="AI795" s="457"/>
      <c r="AJ795" s="457"/>
      <c r="AK795" s="457"/>
      <c r="AL795" s="457"/>
      <c r="AM795" s="457"/>
      <c r="AN795" s="457"/>
      <c r="AO795" s="457"/>
      <c r="AP795" s="457"/>
      <c r="AQ795" s="457"/>
      <c r="AR795" s="457"/>
      <c r="AS795" s="457"/>
      <c r="AT795" s="458"/>
      <c r="AU795" s="459">
        <v>14</v>
      </c>
      <c r="AV795" s="460"/>
      <c r="AW795" s="460"/>
      <c r="AX795" s="784"/>
    </row>
    <row r="796" spans="1:50" ht="32.25" customHeight="1" x14ac:dyDescent="0.15">
      <c r="A796" s="557"/>
      <c r="B796" s="770"/>
      <c r="C796" s="770"/>
      <c r="D796" s="770"/>
      <c r="E796" s="770"/>
      <c r="F796" s="771"/>
      <c r="G796" s="353" t="s">
        <v>719</v>
      </c>
      <c r="H796" s="354"/>
      <c r="I796" s="354"/>
      <c r="J796" s="354"/>
      <c r="K796" s="355"/>
      <c r="L796" s="406" t="s">
        <v>738</v>
      </c>
      <c r="M796" s="407"/>
      <c r="N796" s="407"/>
      <c r="O796" s="407"/>
      <c r="P796" s="407"/>
      <c r="Q796" s="407"/>
      <c r="R796" s="407"/>
      <c r="S796" s="407"/>
      <c r="T796" s="407"/>
      <c r="U796" s="407"/>
      <c r="V796" s="407"/>
      <c r="W796" s="407"/>
      <c r="X796" s="408"/>
      <c r="Y796" s="403">
        <v>34</v>
      </c>
      <c r="Z796" s="404"/>
      <c r="AA796" s="404"/>
      <c r="AB796" s="405"/>
      <c r="AC796" s="353" t="s">
        <v>717</v>
      </c>
      <c r="AD796" s="354"/>
      <c r="AE796" s="354"/>
      <c r="AF796" s="354"/>
      <c r="AG796" s="355"/>
      <c r="AH796" s="406" t="s">
        <v>722</v>
      </c>
      <c r="AI796" s="407"/>
      <c r="AJ796" s="407"/>
      <c r="AK796" s="407"/>
      <c r="AL796" s="407"/>
      <c r="AM796" s="407"/>
      <c r="AN796" s="407"/>
      <c r="AO796" s="407"/>
      <c r="AP796" s="407"/>
      <c r="AQ796" s="407"/>
      <c r="AR796" s="407"/>
      <c r="AS796" s="407"/>
      <c r="AT796" s="408"/>
      <c r="AU796" s="403">
        <v>1</v>
      </c>
      <c r="AV796" s="404"/>
      <c r="AW796" s="404"/>
      <c r="AX796" s="405"/>
    </row>
    <row r="797" spans="1:50" ht="24.75" customHeight="1" x14ac:dyDescent="0.15">
      <c r="A797" s="557"/>
      <c r="B797" s="770"/>
      <c r="C797" s="770"/>
      <c r="D797" s="770"/>
      <c r="E797" s="770"/>
      <c r="F797" s="771"/>
      <c r="G797" s="353" t="s">
        <v>720</v>
      </c>
      <c r="H797" s="583"/>
      <c r="I797" s="583"/>
      <c r="J797" s="583"/>
      <c r="K797" s="584"/>
      <c r="L797" s="406" t="s">
        <v>725</v>
      </c>
      <c r="M797" s="585"/>
      <c r="N797" s="585"/>
      <c r="O797" s="585"/>
      <c r="P797" s="585"/>
      <c r="Q797" s="585"/>
      <c r="R797" s="585"/>
      <c r="S797" s="585"/>
      <c r="T797" s="585"/>
      <c r="U797" s="585"/>
      <c r="V797" s="585"/>
      <c r="W797" s="585"/>
      <c r="X797" s="586"/>
      <c r="Y797" s="403">
        <v>9.3000000000000007</v>
      </c>
      <c r="Z797" s="404"/>
      <c r="AA797" s="404"/>
      <c r="AB797" s="410"/>
      <c r="AC797" s="353" t="s">
        <v>743</v>
      </c>
      <c r="AD797" s="354"/>
      <c r="AE797" s="354"/>
      <c r="AF797" s="354"/>
      <c r="AG797" s="355"/>
      <c r="AH797" s="406" t="s">
        <v>744</v>
      </c>
      <c r="AI797" s="407"/>
      <c r="AJ797" s="407"/>
      <c r="AK797" s="407"/>
      <c r="AL797" s="407"/>
      <c r="AM797" s="407"/>
      <c r="AN797" s="407"/>
      <c r="AO797" s="407"/>
      <c r="AP797" s="407"/>
      <c r="AQ797" s="407"/>
      <c r="AR797" s="407"/>
      <c r="AS797" s="407"/>
      <c r="AT797" s="408"/>
      <c r="AU797" s="403">
        <v>0.1</v>
      </c>
      <c r="AV797" s="404"/>
      <c r="AW797" s="404"/>
      <c r="AX797" s="405"/>
    </row>
    <row r="798" spans="1:50" ht="24.75" customHeight="1" x14ac:dyDescent="0.15">
      <c r="A798" s="557"/>
      <c r="B798" s="770"/>
      <c r="C798" s="770"/>
      <c r="D798" s="770"/>
      <c r="E798" s="770"/>
      <c r="F798" s="771"/>
      <c r="G798" s="353" t="s">
        <v>624</v>
      </c>
      <c r="H798" s="354"/>
      <c r="I798" s="354"/>
      <c r="J798" s="354"/>
      <c r="K798" s="355"/>
      <c r="L798" s="406" t="s">
        <v>745</v>
      </c>
      <c r="M798" s="407"/>
      <c r="N798" s="407"/>
      <c r="O798" s="407"/>
      <c r="P798" s="407"/>
      <c r="Q798" s="407"/>
      <c r="R798" s="407"/>
      <c r="S798" s="407"/>
      <c r="T798" s="407"/>
      <c r="U798" s="407"/>
      <c r="V798" s="407"/>
      <c r="W798" s="407"/>
      <c r="X798" s="408"/>
      <c r="Y798" s="403">
        <v>4.8</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10"/>
    </row>
    <row r="799" spans="1:50" ht="30.75" customHeight="1" x14ac:dyDescent="0.15">
      <c r="A799" s="557"/>
      <c r="B799" s="770"/>
      <c r="C799" s="770"/>
      <c r="D799" s="770"/>
      <c r="E799" s="770"/>
      <c r="F799" s="771"/>
      <c r="G799" s="353" t="s">
        <v>746</v>
      </c>
      <c r="H799" s="354"/>
      <c r="I799" s="354"/>
      <c r="J799" s="354"/>
      <c r="K799" s="355"/>
      <c r="L799" s="406" t="s">
        <v>724</v>
      </c>
      <c r="M799" s="407"/>
      <c r="N799" s="407"/>
      <c r="O799" s="407"/>
      <c r="P799" s="407"/>
      <c r="Q799" s="407"/>
      <c r="R799" s="407"/>
      <c r="S799" s="407"/>
      <c r="T799" s="407"/>
      <c r="U799" s="407"/>
      <c r="V799" s="407"/>
      <c r="W799" s="407"/>
      <c r="X799" s="408"/>
      <c r="Y799" s="403">
        <v>4.7</v>
      </c>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7"/>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94</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15.1</v>
      </c>
      <c r="AV805" s="420"/>
      <c r="AW805" s="420"/>
      <c r="AX805" s="422"/>
    </row>
    <row r="806" spans="1:50" ht="24.75" customHeight="1" x14ac:dyDescent="0.15">
      <c r="A806" s="557"/>
      <c r="B806" s="770"/>
      <c r="C806" s="770"/>
      <c r="D806" s="770"/>
      <c r="E806" s="770"/>
      <c r="F806" s="771"/>
      <c r="G806" s="443" t="s">
        <v>631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632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45.75" customHeight="1" x14ac:dyDescent="0.15">
      <c r="A808" s="557"/>
      <c r="B808" s="770"/>
      <c r="C808" s="770"/>
      <c r="D808" s="770"/>
      <c r="E808" s="770"/>
      <c r="F808" s="771"/>
      <c r="G808" s="453" t="s">
        <v>624</v>
      </c>
      <c r="H808" s="454"/>
      <c r="I808" s="454"/>
      <c r="J808" s="454"/>
      <c r="K808" s="455"/>
      <c r="L808" s="456" t="s">
        <v>747</v>
      </c>
      <c r="M808" s="457"/>
      <c r="N808" s="457"/>
      <c r="O808" s="457"/>
      <c r="P808" s="457"/>
      <c r="Q808" s="457"/>
      <c r="R808" s="457"/>
      <c r="S808" s="457"/>
      <c r="T808" s="457"/>
      <c r="U808" s="457"/>
      <c r="V808" s="457"/>
      <c r="W808" s="457"/>
      <c r="X808" s="458"/>
      <c r="Y808" s="459">
        <v>279.39999999999998</v>
      </c>
      <c r="Z808" s="460"/>
      <c r="AA808" s="460"/>
      <c r="AB808" s="461"/>
      <c r="AC808" s="453" t="s">
        <v>710</v>
      </c>
      <c r="AD808" s="454"/>
      <c r="AE808" s="454"/>
      <c r="AF808" s="454"/>
      <c r="AG808" s="455"/>
      <c r="AH808" s="456" t="s">
        <v>737</v>
      </c>
      <c r="AI808" s="457"/>
      <c r="AJ808" s="457"/>
      <c r="AK808" s="457"/>
      <c r="AL808" s="457"/>
      <c r="AM808" s="457"/>
      <c r="AN808" s="457"/>
      <c r="AO808" s="457"/>
      <c r="AP808" s="457"/>
      <c r="AQ808" s="457"/>
      <c r="AR808" s="457"/>
      <c r="AS808" s="457"/>
      <c r="AT808" s="458"/>
      <c r="AU808" s="459">
        <v>11.8</v>
      </c>
      <c r="AV808" s="460"/>
      <c r="AW808" s="460"/>
      <c r="AX808" s="461"/>
    </row>
    <row r="809" spans="1:50" ht="24.75" customHeight="1" x14ac:dyDescent="0.15">
      <c r="A809" s="557"/>
      <c r="B809" s="770"/>
      <c r="C809" s="770"/>
      <c r="D809" s="770"/>
      <c r="E809" s="770"/>
      <c r="F809" s="771"/>
      <c r="G809" s="353" t="s">
        <v>624</v>
      </c>
      <c r="H809" s="354"/>
      <c r="I809" s="354"/>
      <c r="J809" s="354"/>
      <c r="K809" s="355"/>
      <c r="L809" s="406" t="s">
        <v>727</v>
      </c>
      <c r="M809" s="407"/>
      <c r="N809" s="407"/>
      <c r="O809" s="407"/>
      <c r="P809" s="407"/>
      <c r="Q809" s="407"/>
      <c r="R809" s="407"/>
      <c r="S809" s="407"/>
      <c r="T809" s="407"/>
      <c r="U809" s="407"/>
      <c r="V809" s="407"/>
      <c r="W809" s="407"/>
      <c r="X809" s="408"/>
      <c r="Y809" s="403">
        <v>0.8</v>
      </c>
      <c r="Z809" s="404"/>
      <c r="AA809" s="404"/>
      <c r="AB809" s="405"/>
      <c r="AC809" s="353" t="s">
        <v>622</v>
      </c>
      <c r="AD809" s="354"/>
      <c r="AE809" s="354"/>
      <c r="AF809" s="354"/>
      <c r="AG809" s="355"/>
      <c r="AH809" s="406" t="s">
        <v>714</v>
      </c>
      <c r="AI809" s="407"/>
      <c r="AJ809" s="407"/>
      <c r="AK809" s="407"/>
      <c r="AL809" s="407"/>
      <c r="AM809" s="407"/>
      <c r="AN809" s="407"/>
      <c r="AO809" s="407"/>
      <c r="AP809" s="407"/>
      <c r="AQ809" s="407"/>
      <c r="AR809" s="407"/>
      <c r="AS809" s="407"/>
      <c r="AT809" s="408"/>
      <c r="AU809" s="403">
        <v>9.6</v>
      </c>
      <c r="AV809" s="404"/>
      <c r="AW809" s="404"/>
      <c r="AX809" s="405"/>
    </row>
    <row r="810" spans="1:50" ht="24.75" customHeight="1" x14ac:dyDescent="0.15">
      <c r="A810" s="557"/>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05"/>
      <c r="AC810" s="353" t="s">
        <v>712</v>
      </c>
      <c r="AD810" s="354"/>
      <c r="AE810" s="354"/>
      <c r="AF810" s="354"/>
      <c r="AG810" s="355"/>
      <c r="AH810" s="406" t="s">
        <v>736</v>
      </c>
      <c r="AI810" s="407"/>
      <c r="AJ810" s="407"/>
      <c r="AK810" s="407"/>
      <c r="AL810" s="407"/>
      <c r="AM810" s="407"/>
      <c r="AN810" s="407"/>
      <c r="AO810" s="407"/>
      <c r="AP810" s="407"/>
      <c r="AQ810" s="407"/>
      <c r="AR810" s="407"/>
      <c r="AS810" s="407"/>
      <c r="AT810" s="408"/>
      <c r="AU810" s="403">
        <v>2.2999999999999998</v>
      </c>
      <c r="AV810" s="404"/>
      <c r="AW810" s="404"/>
      <c r="AX810" s="405"/>
    </row>
    <row r="811" spans="1:50" ht="24.75" customHeight="1" x14ac:dyDescent="0.15">
      <c r="A811" s="557"/>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05"/>
      <c r="AC811" s="353" t="s">
        <v>709</v>
      </c>
      <c r="AD811" s="354"/>
      <c r="AE811" s="354"/>
      <c r="AF811" s="354"/>
      <c r="AG811" s="355"/>
      <c r="AH811" s="406" t="s">
        <v>715</v>
      </c>
      <c r="AI811" s="407"/>
      <c r="AJ811" s="407"/>
      <c r="AK811" s="407"/>
      <c r="AL811" s="407"/>
      <c r="AM811" s="407"/>
      <c r="AN811" s="407"/>
      <c r="AO811" s="407"/>
      <c r="AP811" s="407"/>
      <c r="AQ811" s="407"/>
      <c r="AR811" s="407"/>
      <c r="AS811" s="407"/>
      <c r="AT811" s="408"/>
      <c r="AU811" s="403">
        <v>0.5</v>
      </c>
      <c r="AV811" s="404"/>
      <c r="AW811" s="404"/>
      <c r="AX811" s="405"/>
    </row>
    <row r="812" spans="1:50" ht="30.75" customHeight="1" x14ac:dyDescent="0.15">
      <c r="A812" s="557"/>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05"/>
      <c r="AC812" s="353" t="s">
        <v>713</v>
      </c>
      <c r="AD812" s="354"/>
      <c r="AE812" s="354"/>
      <c r="AF812" s="354"/>
      <c r="AG812" s="355"/>
      <c r="AH812" s="406" t="s">
        <v>716</v>
      </c>
      <c r="AI812" s="407"/>
      <c r="AJ812" s="407"/>
      <c r="AK812" s="407"/>
      <c r="AL812" s="407"/>
      <c r="AM812" s="407"/>
      <c r="AN812" s="407"/>
      <c r="AO812" s="407"/>
      <c r="AP812" s="407"/>
      <c r="AQ812" s="407"/>
      <c r="AR812" s="407"/>
      <c r="AS812" s="407"/>
      <c r="AT812" s="408"/>
      <c r="AU812" s="403">
        <v>0.3</v>
      </c>
      <c r="AV812" s="404"/>
      <c r="AW812" s="404"/>
      <c r="AX812" s="405"/>
    </row>
    <row r="813" spans="1:50" ht="24.75" hidden="1" customHeight="1" x14ac:dyDescent="0.15">
      <c r="A813" s="557"/>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7"/>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280.2</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24.5</v>
      </c>
      <c r="AV818" s="420"/>
      <c r="AW818" s="420"/>
      <c r="AX818" s="422"/>
    </row>
    <row r="819" spans="1:50" ht="24.75" customHeight="1" x14ac:dyDescent="0.15">
      <c r="A819" s="557"/>
      <c r="B819" s="770"/>
      <c r="C819" s="770"/>
      <c r="D819" s="770"/>
      <c r="E819" s="770"/>
      <c r="F819" s="771"/>
      <c r="G819" s="443" t="s">
        <v>699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700</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46.5" customHeight="1" x14ac:dyDescent="0.15">
      <c r="A821" s="557"/>
      <c r="B821" s="770"/>
      <c r="C821" s="770"/>
      <c r="D821" s="770"/>
      <c r="E821" s="770"/>
      <c r="F821" s="771"/>
      <c r="G821" s="453" t="s">
        <v>622</v>
      </c>
      <c r="H821" s="454"/>
      <c r="I821" s="454"/>
      <c r="J821" s="454"/>
      <c r="K821" s="455"/>
      <c r="L821" s="456" t="s">
        <v>728</v>
      </c>
      <c r="M821" s="457"/>
      <c r="N821" s="457"/>
      <c r="O821" s="457"/>
      <c r="P821" s="457"/>
      <c r="Q821" s="457"/>
      <c r="R821" s="457"/>
      <c r="S821" s="457"/>
      <c r="T821" s="457"/>
      <c r="U821" s="457"/>
      <c r="V821" s="457"/>
      <c r="W821" s="457"/>
      <c r="X821" s="458"/>
      <c r="Y821" s="459">
        <v>34.200000000000003</v>
      </c>
      <c r="Z821" s="460"/>
      <c r="AA821" s="460"/>
      <c r="AB821" s="461"/>
      <c r="AC821" s="453" t="s">
        <v>729</v>
      </c>
      <c r="AD821" s="454"/>
      <c r="AE821" s="454"/>
      <c r="AF821" s="454"/>
      <c r="AG821" s="455"/>
      <c r="AH821" s="456" t="s">
        <v>740</v>
      </c>
      <c r="AI821" s="457"/>
      <c r="AJ821" s="457"/>
      <c r="AK821" s="457"/>
      <c r="AL821" s="457"/>
      <c r="AM821" s="457"/>
      <c r="AN821" s="457"/>
      <c r="AO821" s="457"/>
      <c r="AP821" s="457"/>
      <c r="AQ821" s="457"/>
      <c r="AR821" s="457"/>
      <c r="AS821" s="457"/>
      <c r="AT821" s="458"/>
      <c r="AU821" s="459">
        <v>42.3</v>
      </c>
      <c r="AV821" s="460"/>
      <c r="AW821" s="460"/>
      <c r="AX821" s="461"/>
    </row>
    <row r="822" spans="1:50" ht="30.75" customHeight="1" x14ac:dyDescent="0.15">
      <c r="A822" s="557"/>
      <c r="B822" s="770"/>
      <c r="C822" s="770"/>
      <c r="D822" s="770"/>
      <c r="E822" s="770"/>
      <c r="F822" s="771"/>
      <c r="G822" s="353" t="s">
        <v>742</v>
      </c>
      <c r="H822" s="354"/>
      <c r="I822" s="354"/>
      <c r="J822" s="354"/>
      <c r="K822" s="355"/>
      <c r="L822" s="406" t="s">
        <v>732</v>
      </c>
      <c r="M822" s="407"/>
      <c r="N822" s="407"/>
      <c r="O822" s="407"/>
      <c r="P822" s="407"/>
      <c r="Q822" s="407"/>
      <c r="R822" s="407"/>
      <c r="S822" s="407"/>
      <c r="T822" s="407"/>
      <c r="U822" s="407"/>
      <c r="V822" s="407"/>
      <c r="W822" s="407"/>
      <c r="X822" s="408"/>
      <c r="Y822" s="403">
        <v>29.3</v>
      </c>
      <c r="Z822" s="404"/>
      <c r="AA822" s="404"/>
      <c r="AB822" s="410"/>
      <c r="AC822" s="353" t="s">
        <v>713</v>
      </c>
      <c r="AD822" s="354"/>
      <c r="AE822" s="354"/>
      <c r="AF822" s="354"/>
      <c r="AG822" s="355"/>
      <c r="AH822" s="406" t="s">
        <v>733</v>
      </c>
      <c r="AI822" s="407"/>
      <c r="AJ822" s="407"/>
      <c r="AK822" s="407"/>
      <c r="AL822" s="407"/>
      <c r="AM822" s="407"/>
      <c r="AN822" s="407"/>
      <c r="AO822" s="407"/>
      <c r="AP822" s="407"/>
      <c r="AQ822" s="407"/>
      <c r="AR822" s="407"/>
      <c r="AS822" s="407"/>
      <c r="AT822" s="408"/>
      <c r="AU822" s="403">
        <v>37.299999999999997</v>
      </c>
      <c r="AV822" s="404"/>
      <c r="AW822" s="404"/>
      <c r="AX822" s="410"/>
    </row>
    <row r="823" spans="1:50" ht="41.25" customHeight="1" x14ac:dyDescent="0.15">
      <c r="A823" s="557"/>
      <c r="B823" s="770"/>
      <c r="C823" s="770"/>
      <c r="D823" s="770"/>
      <c r="E823" s="770"/>
      <c r="F823" s="771"/>
      <c r="G823" s="353" t="s">
        <v>729</v>
      </c>
      <c r="H823" s="354"/>
      <c r="I823" s="354"/>
      <c r="J823" s="354"/>
      <c r="K823" s="355"/>
      <c r="L823" s="406" t="s">
        <v>734</v>
      </c>
      <c r="M823" s="407"/>
      <c r="N823" s="407"/>
      <c r="O823" s="407"/>
      <c r="P823" s="407"/>
      <c r="Q823" s="407"/>
      <c r="R823" s="407"/>
      <c r="S823" s="407"/>
      <c r="T823" s="407"/>
      <c r="U823" s="407"/>
      <c r="V823" s="407"/>
      <c r="W823" s="407"/>
      <c r="X823" s="408"/>
      <c r="Y823" s="403">
        <v>24.7</v>
      </c>
      <c r="Z823" s="404"/>
      <c r="AA823" s="404"/>
      <c r="AB823" s="410"/>
      <c r="AC823" s="353" t="s">
        <v>622</v>
      </c>
      <c r="AD823" s="354"/>
      <c r="AE823" s="354"/>
      <c r="AF823" s="354"/>
      <c r="AG823" s="355"/>
      <c r="AH823" s="406" t="s">
        <v>731</v>
      </c>
      <c r="AI823" s="407"/>
      <c r="AJ823" s="407"/>
      <c r="AK823" s="407"/>
      <c r="AL823" s="407"/>
      <c r="AM823" s="407"/>
      <c r="AN823" s="407"/>
      <c r="AO823" s="407"/>
      <c r="AP823" s="407"/>
      <c r="AQ823" s="407"/>
      <c r="AR823" s="407"/>
      <c r="AS823" s="407"/>
      <c r="AT823" s="408"/>
      <c r="AU823" s="403">
        <v>32</v>
      </c>
      <c r="AV823" s="404"/>
      <c r="AW823" s="404"/>
      <c r="AX823" s="410"/>
    </row>
    <row r="824" spans="1:50" ht="24.75" customHeight="1" x14ac:dyDescent="0.15">
      <c r="A824" s="557"/>
      <c r="B824" s="770"/>
      <c r="C824" s="770"/>
      <c r="D824" s="770"/>
      <c r="E824" s="770"/>
      <c r="F824" s="771"/>
      <c r="G824" s="353" t="s">
        <v>730</v>
      </c>
      <c r="H824" s="354"/>
      <c r="I824" s="354"/>
      <c r="J824" s="354"/>
      <c r="K824" s="355"/>
      <c r="L824" s="406" t="s">
        <v>735</v>
      </c>
      <c r="M824" s="407"/>
      <c r="N824" s="407"/>
      <c r="O824" s="407"/>
      <c r="P824" s="407"/>
      <c r="Q824" s="407"/>
      <c r="R824" s="407"/>
      <c r="S824" s="407"/>
      <c r="T824" s="407"/>
      <c r="U824" s="407"/>
      <c r="V824" s="407"/>
      <c r="W824" s="407"/>
      <c r="X824" s="408"/>
      <c r="Y824" s="403">
        <v>1.6</v>
      </c>
      <c r="Z824" s="404"/>
      <c r="AA824" s="404"/>
      <c r="AB824" s="410"/>
      <c r="AC824" s="353"/>
      <c r="AD824" s="354"/>
      <c r="AE824" s="354"/>
      <c r="AF824" s="354"/>
      <c r="AG824" s="355"/>
      <c r="AH824" s="456"/>
      <c r="AI824" s="457"/>
      <c r="AJ824" s="457"/>
      <c r="AK824" s="457"/>
      <c r="AL824" s="457"/>
      <c r="AM824" s="457"/>
      <c r="AN824" s="457"/>
      <c r="AO824" s="457"/>
      <c r="AP824" s="457"/>
      <c r="AQ824" s="457"/>
      <c r="AR824" s="457"/>
      <c r="AS824" s="457"/>
      <c r="AT824" s="458"/>
      <c r="AU824" s="403"/>
      <c r="AV824" s="404"/>
      <c r="AW824" s="404"/>
      <c r="AX824" s="405"/>
    </row>
    <row r="825" spans="1:50" ht="24.75" hidden="1" customHeight="1" x14ac:dyDescent="0.15">
      <c r="A825" s="557"/>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57"/>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89.8</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111.6</v>
      </c>
      <c r="AV831" s="420"/>
      <c r="AW831" s="420"/>
      <c r="AX831" s="422"/>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342</v>
      </c>
      <c r="AM832" s="965"/>
      <c r="AN832" s="965"/>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1" t="s">
        <v>336</v>
      </c>
      <c r="AD837" s="281"/>
      <c r="AE837" s="281"/>
      <c r="AF837" s="281"/>
      <c r="AG837" s="281"/>
      <c r="AH837" s="349" t="s">
        <v>364</v>
      </c>
      <c r="AI837" s="351"/>
      <c r="AJ837" s="351"/>
      <c r="AK837" s="351"/>
      <c r="AL837" s="351" t="s">
        <v>21</v>
      </c>
      <c r="AM837" s="351"/>
      <c r="AN837" s="351"/>
      <c r="AO837" s="430"/>
      <c r="AP837" s="431" t="s">
        <v>299</v>
      </c>
      <c r="AQ837" s="431"/>
      <c r="AR837" s="431"/>
      <c r="AS837" s="431"/>
      <c r="AT837" s="431"/>
      <c r="AU837" s="431"/>
      <c r="AV837" s="431"/>
      <c r="AW837" s="431"/>
      <c r="AX837" s="431"/>
    </row>
    <row r="838" spans="1:50" ht="30" customHeight="1" x14ac:dyDescent="0.15">
      <c r="A838" s="409">
        <v>1</v>
      </c>
      <c r="B838" s="409">
        <v>1</v>
      </c>
      <c r="C838" s="428" t="s">
        <v>638</v>
      </c>
      <c r="D838" s="423"/>
      <c r="E838" s="423"/>
      <c r="F838" s="423"/>
      <c r="G838" s="423"/>
      <c r="H838" s="423"/>
      <c r="I838" s="423"/>
      <c r="J838" s="424" t="s">
        <v>646</v>
      </c>
      <c r="K838" s="425"/>
      <c r="L838" s="425"/>
      <c r="M838" s="425"/>
      <c r="N838" s="425"/>
      <c r="O838" s="425"/>
      <c r="P838" s="321" t="s">
        <v>652</v>
      </c>
      <c r="Q838" s="322"/>
      <c r="R838" s="322"/>
      <c r="S838" s="322"/>
      <c r="T838" s="322"/>
      <c r="U838" s="322"/>
      <c r="V838" s="322"/>
      <c r="W838" s="322"/>
      <c r="X838" s="322"/>
      <c r="Y838" s="323">
        <v>0</v>
      </c>
      <c r="Z838" s="324"/>
      <c r="AA838" s="324"/>
      <c r="AB838" s="325"/>
      <c r="AC838" s="333" t="s">
        <v>80</v>
      </c>
      <c r="AD838" s="429"/>
      <c r="AE838" s="429"/>
      <c r="AF838" s="429"/>
      <c r="AG838" s="429"/>
      <c r="AH838" s="426" t="s">
        <v>646</v>
      </c>
      <c r="AI838" s="427"/>
      <c r="AJ838" s="427"/>
      <c r="AK838" s="427"/>
      <c r="AL838" s="330" t="s">
        <v>659</v>
      </c>
      <c r="AM838" s="331"/>
      <c r="AN838" s="331"/>
      <c r="AO838" s="332"/>
      <c r="AP838" s="326" t="s">
        <v>656</v>
      </c>
      <c r="AQ838" s="326"/>
      <c r="AR838" s="326"/>
      <c r="AS838" s="326"/>
      <c r="AT838" s="326"/>
      <c r="AU838" s="326"/>
      <c r="AV838" s="326"/>
      <c r="AW838" s="326"/>
      <c r="AX838" s="326"/>
    </row>
    <row r="839" spans="1:50" ht="30" customHeight="1" x14ac:dyDescent="0.15">
      <c r="A839" s="409">
        <v>2</v>
      </c>
      <c r="B839" s="409">
        <v>1</v>
      </c>
      <c r="C839" s="428" t="s">
        <v>637</v>
      </c>
      <c r="D839" s="423"/>
      <c r="E839" s="423"/>
      <c r="F839" s="423"/>
      <c r="G839" s="423"/>
      <c r="H839" s="423"/>
      <c r="I839" s="423"/>
      <c r="J839" s="424">
        <v>6011401007346</v>
      </c>
      <c r="K839" s="425"/>
      <c r="L839" s="425"/>
      <c r="M839" s="425"/>
      <c r="N839" s="425"/>
      <c r="O839" s="425"/>
      <c r="P839" s="321" t="s">
        <v>655</v>
      </c>
      <c r="Q839" s="322"/>
      <c r="R839" s="322"/>
      <c r="S839" s="322"/>
      <c r="T839" s="322"/>
      <c r="U839" s="322"/>
      <c r="V839" s="322"/>
      <c r="W839" s="322"/>
      <c r="X839" s="322"/>
      <c r="Y839" s="323">
        <v>0</v>
      </c>
      <c r="Z839" s="324"/>
      <c r="AA839" s="324"/>
      <c r="AB839" s="325"/>
      <c r="AC839" s="333" t="s">
        <v>375</v>
      </c>
      <c r="AD839" s="333"/>
      <c r="AE839" s="333"/>
      <c r="AF839" s="333"/>
      <c r="AG839" s="333"/>
      <c r="AH839" s="426" t="s">
        <v>662</v>
      </c>
      <c r="AI839" s="427"/>
      <c r="AJ839" s="427"/>
      <c r="AK839" s="427"/>
      <c r="AL839" s="330" t="s">
        <v>646</v>
      </c>
      <c r="AM839" s="331"/>
      <c r="AN839" s="331"/>
      <c r="AO839" s="332"/>
      <c r="AP839" s="326" t="s">
        <v>646</v>
      </c>
      <c r="AQ839" s="326"/>
      <c r="AR839" s="326"/>
      <c r="AS839" s="326"/>
      <c r="AT839" s="326"/>
      <c r="AU839" s="326"/>
      <c r="AV839" s="326"/>
      <c r="AW839" s="326"/>
      <c r="AX839" s="326"/>
    </row>
    <row r="840" spans="1:50" ht="30" customHeight="1" x14ac:dyDescent="0.15">
      <c r="A840" s="409">
        <v>3</v>
      </c>
      <c r="B840" s="409">
        <v>1</v>
      </c>
      <c r="C840" s="428" t="s">
        <v>639</v>
      </c>
      <c r="D840" s="423"/>
      <c r="E840" s="423"/>
      <c r="F840" s="423"/>
      <c r="G840" s="423"/>
      <c r="H840" s="423"/>
      <c r="I840" s="423"/>
      <c r="J840" s="424" t="s">
        <v>647</v>
      </c>
      <c r="K840" s="425"/>
      <c r="L840" s="425"/>
      <c r="M840" s="425"/>
      <c r="N840" s="425"/>
      <c r="O840" s="425"/>
      <c r="P840" s="321" t="s">
        <v>652</v>
      </c>
      <c r="Q840" s="322"/>
      <c r="R840" s="322"/>
      <c r="S840" s="322"/>
      <c r="T840" s="322"/>
      <c r="U840" s="322"/>
      <c r="V840" s="322"/>
      <c r="W840" s="322"/>
      <c r="X840" s="322"/>
      <c r="Y840" s="323">
        <v>0</v>
      </c>
      <c r="Z840" s="324"/>
      <c r="AA840" s="324"/>
      <c r="AB840" s="325"/>
      <c r="AC840" s="333" t="s">
        <v>80</v>
      </c>
      <c r="AD840" s="333"/>
      <c r="AE840" s="333"/>
      <c r="AF840" s="333"/>
      <c r="AG840" s="333"/>
      <c r="AH840" s="328" t="s">
        <v>648</v>
      </c>
      <c r="AI840" s="329"/>
      <c r="AJ840" s="329"/>
      <c r="AK840" s="329"/>
      <c r="AL840" s="330" t="s">
        <v>646</v>
      </c>
      <c r="AM840" s="331"/>
      <c r="AN840" s="331"/>
      <c r="AO840" s="332"/>
      <c r="AP840" s="326" t="s">
        <v>646</v>
      </c>
      <c r="AQ840" s="326"/>
      <c r="AR840" s="326"/>
      <c r="AS840" s="326"/>
      <c r="AT840" s="326"/>
      <c r="AU840" s="326"/>
      <c r="AV840" s="326"/>
      <c r="AW840" s="326"/>
      <c r="AX840" s="326"/>
    </row>
    <row r="841" spans="1:50" ht="30" customHeight="1" x14ac:dyDescent="0.15">
      <c r="A841" s="409">
        <v>4</v>
      </c>
      <c r="B841" s="409">
        <v>1</v>
      </c>
      <c r="C841" s="428" t="s">
        <v>640</v>
      </c>
      <c r="D841" s="423"/>
      <c r="E841" s="423"/>
      <c r="F841" s="423"/>
      <c r="G841" s="423"/>
      <c r="H841" s="423"/>
      <c r="I841" s="423"/>
      <c r="J841" s="424" t="s">
        <v>648</v>
      </c>
      <c r="K841" s="425"/>
      <c r="L841" s="425"/>
      <c r="M841" s="425"/>
      <c r="N841" s="425"/>
      <c r="O841" s="425"/>
      <c r="P841" s="321" t="s">
        <v>652</v>
      </c>
      <c r="Q841" s="322"/>
      <c r="R841" s="322"/>
      <c r="S841" s="322"/>
      <c r="T841" s="322"/>
      <c r="U841" s="322"/>
      <c r="V841" s="322"/>
      <c r="W841" s="322"/>
      <c r="X841" s="322"/>
      <c r="Y841" s="323">
        <v>0</v>
      </c>
      <c r="Z841" s="324"/>
      <c r="AA841" s="324"/>
      <c r="AB841" s="325"/>
      <c r="AC841" s="333" t="s">
        <v>80</v>
      </c>
      <c r="AD841" s="333"/>
      <c r="AE841" s="333"/>
      <c r="AF841" s="333"/>
      <c r="AG841" s="333"/>
      <c r="AH841" s="328" t="s">
        <v>646</v>
      </c>
      <c r="AI841" s="329"/>
      <c r="AJ841" s="329"/>
      <c r="AK841" s="329"/>
      <c r="AL841" s="330" t="s">
        <v>660</v>
      </c>
      <c r="AM841" s="331"/>
      <c r="AN841" s="331"/>
      <c r="AO841" s="332"/>
      <c r="AP841" s="326" t="s">
        <v>648</v>
      </c>
      <c r="AQ841" s="326"/>
      <c r="AR841" s="326"/>
      <c r="AS841" s="326"/>
      <c r="AT841" s="326"/>
      <c r="AU841" s="326"/>
      <c r="AV841" s="326"/>
      <c r="AW841" s="326"/>
      <c r="AX841" s="326"/>
    </row>
    <row r="842" spans="1:50" ht="30" customHeight="1" x14ac:dyDescent="0.15">
      <c r="A842" s="409">
        <v>5</v>
      </c>
      <c r="B842" s="409">
        <v>1</v>
      </c>
      <c r="C842" s="428" t="s">
        <v>642</v>
      </c>
      <c r="D842" s="423"/>
      <c r="E842" s="423"/>
      <c r="F842" s="423"/>
      <c r="G842" s="423"/>
      <c r="H842" s="423"/>
      <c r="I842" s="423"/>
      <c r="J842" s="424" t="s">
        <v>649</v>
      </c>
      <c r="K842" s="425"/>
      <c r="L842" s="425"/>
      <c r="M842" s="425"/>
      <c r="N842" s="425"/>
      <c r="O842" s="425"/>
      <c r="P842" s="321" t="s">
        <v>652</v>
      </c>
      <c r="Q842" s="322"/>
      <c r="R842" s="322"/>
      <c r="S842" s="322"/>
      <c r="T842" s="322"/>
      <c r="U842" s="322"/>
      <c r="V842" s="322"/>
      <c r="W842" s="322"/>
      <c r="X842" s="322"/>
      <c r="Y842" s="323">
        <v>0</v>
      </c>
      <c r="Z842" s="324"/>
      <c r="AA842" s="324"/>
      <c r="AB842" s="325"/>
      <c r="AC842" s="327" t="s">
        <v>80</v>
      </c>
      <c r="AD842" s="327"/>
      <c r="AE842" s="327"/>
      <c r="AF842" s="327"/>
      <c r="AG842" s="327"/>
      <c r="AH842" s="328" t="s">
        <v>646</v>
      </c>
      <c r="AI842" s="329"/>
      <c r="AJ842" s="329"/>
      <c r="AK842" s="329"/>
      <c r="AL842" s="330" t="s">
        <v>661</v>
      </c>
      <c r="AM842" s="331"/>
      <c r="AN842" s="331"/>
      <c r="AO842" s="332"/>
      <c r="AP842" s="326" t="s">
        <v>648</v>
      </c>
      <c r="AQ842" s="326"/>
      <c r="AR842" s="326"/>
      <c r="AS842" s="326"/>
      <c r="AT842" s="326"/>
      <c r="AU842" s="326"/>
      <c r="AV842" s="326"/>
      <c r="AW842" s="326"/>
      <c r="AX842" s="326"/>
    </row>
    <row r="843" spans="1:50" ht="30" customHeight="1" x14ac:dyDescent="0.15">
      <c r="A843" s="409">
        <v>6</v>
      </c>
      <c r="B843" s="409">
        <v>1</v>
      </c>
      <c r="C843" s="428" t="s">
        <v>641</v>
      </c>
      <c r="D843" s="423"/>
      <c r="E843" s="423"/>
      <c r="F843" s="423"/>
      <c r="G843" s="423"/>
      <c r="H843" s="423"/>
      <c r="I843" s="423"/>
      <c r="J843" s="424" t="s">
        <v>648</v>
      </c>
      <c r="K843" s="425"/>
      <c r="L843" s="425"/>
      <c r="M843" s="425"/>
      <c r="N843" s="425"/>
      <c r="O843" s="425"/>
      <c r="P843" s="321" t="s">
        <v>654</v>
      </c>
      <c r="Q843" s="322"/>
      <c r="R843" s="322"/>
      <c r="S843" s="322"/>
      <c r="T843" s="322"/>
      <c r="U843" s="322"/>
      <c r="V843" s="322"/>
      <c r="W843" s="322"/>
      <c r="X843" s="322"/>
      <c r="Y843" s="323">
        <v>0</v>
      </c>
      <c r="Z843" s="324"/>
      <c r="AA843" s="324"/>
      <c r="AB843" s="325"/>
      <c r="AC843" s="327" t="s">
        <v>80</v>
      </c>
      <c r="AD843" s="327"/>
      <c r="AE843" s="327"/>
      <c r="AF843" s="327"/>
      <c r="AG843" s="327"/>
      <c r="AH843" s="328" t="s">
        <v>650</v>
      </c>
      <c r="AI843" s="329"/>
      <c r="AJ843" s="329"/>
      <c r="AK843" s="329"/>
      <c r="AL843" s="330" t="s">
        <v>648</v>
      </c>
      <c r="AM843" s="331"/>
      <c r="AN843" s="331"/>
      <c r="AO843" s="332"/>
      <c r="AP843" s="326" t="s">
        <v>657</v>
      </c>
      <c r="AQ843" s="326"/>
      <c r="AR843" s="326"/>
      <c r="AS843" s="326"/>
      <c r="AT843" s="326"/>
      <c r="AU843" s="326"/>
      <c r="AV843" s="326"/>
      <c r="AW843" s="326"/>
      <c r="AX843" s="326"/>
    </row>
    <row r="844" spans="1:50" ht="30" customHeight="1" x14ac:dyDescent="0.15">
      <c r="A844" s="409">
        <v>7</v>
      </c>
      <c r="B844" s="409">
        <v>1</v>
      </c>
      <c r="C844" s="428" t="s">
        <v>643</v>
      </c>
      <c r="D844" s="423"/>
      <c r="E844" s="423"/>
      <c r="F844" s="423"/>
      <c r="G844" s="423"/>
      <c r="H844" s="423"/>
      <c r="I844" s="423"/>
      <c r="J844" s="424" t="s">
        <v>646</v>
      </c>
      <c r="K844" s="425"/>
      <c r="L844" s="425"/>
      <c r="M844" s="425"/>
      <c r="N844" s="425"/>
      <c r="O844" s="425"/>
      <c r="P844" s="321" t="s">
        <v>652</v>
      </c>
      <c r="Q844" s="322"/>
      <c r="R844" s="322"/>
      <c r="S844" s="322"/>
      <c r="T844" s="322"/>
      <c r="U844" s="322"/>
      <c r="V844" s="322"/>
      <c r="W844" s="322"/>
      <c r="X844" s="322"/>
      <c r="Y844" s="323">
        <v>0</v>
      </c>
      <c r="Z844" s="324"/>
      <c r="AA844" s="324"/>
      <c r="AB844" s="325"/>
      <c r="AC844" s="327" t="s">
        <v>80</v>
      </c>
      <c r="AD844" s="327"/>
      <c r="AE844" s="327"/>
      <c r="AF844" s="327"/>
      <c r="AG844" s="327"/>
      <c r="AH844" s="328" t="s">
        <v>659</v>
      </c>
      <c r="AI844" s="329"/>
      <c r="AJ844" s="329"/>
      <c r="AK844" s="329"/>
      <c r="AL844" s="330" t="s">
        <v>646</v>
      </c>
      <c r="AM844" s="331"/>
      <c r="AN844" s="331"/>
      <c r="AO844" s="332"/>
      <c r="AP844" s="326" t="s">
        <v>646</v>
      </c>
      <c r="AQ844" s="326"/>
      <c r="AR844" s="326"/>
      <c r="AS844" s="326"/>
      <c r="AT844" s="326"/>
      <c r="AU844" s="326"/>
      <c r="AV844" s="326"/>
      <c r="AW844" s="326"/>
      <c r="AX844" s="326"/>
    </row>
    <row r="845" spans="1:50" ht="30" customHeight="1" x14ac:dyDescent="0.15">
      <c r="A845" s="409">
        <v>8</v>
      </c>
      <c r="B845" s="409">
        <v>1</v>
      </c>
      <c r="C845" s="428" t="s">
        <v>644</v>
      </c>
      <c r="D845" s="423"/>
      <c r="E845" s="423"/>
      <c r="F845" s="423"/>
      <c r="G845" s="423"/>
      <c r="H845" s="423"/>
      <c r="I845" s="423"/>
      <c r="J845" s="424" t="s">
        <v>650</v>
      </c>
      <c r="K845" s="425"/>
      <c r="L845" s="425"/>
      <c r="M845" s="425"/>
      <c r="N845" s="425"/>
      <c r="O845" s="425"/>
      <c r="P845" s="321" t="s">
        <v>652</v>
      </c>
      <c r="Q845" s="322"/>
      <c r="R845" s="322"/>
      <c r="S845" s="322"/>
      <c r="T845" s="322"/>
      <c r="U845" s="322"/>
      <c r="V845" s="322"/>
      <c r="W845" s="322"/>
      <c r="X845" s="322"/>
      <c r="Y845" s="323">
        <v>0</v>
      </c>
      <c r="Z845" s="324"/>
      <c r="AA845" s="324"/>
      <c r="AB845" s="325"/>
      <c r="AC845" s="327" t="s">
        <v>80</v>
      </c>
      <c r="AD845" s="327"/>
      <c r="AE845" s="327"/>
      <c r="AF845" s="327"/>
      <c r="AG845" s="327"/>
      <c r="AH845" s="328" t="s">
        <v>646</v>
      </c>
      <c r="AI845" s="329"/>
      <c r="AJ845" s="329"/>
      <c r="AK845" s="329"/>
      <c r="AL845" s="330" t="s">
        <v>646</v>
      </c>
      <c r="AM845" s="331"/>
      <c r="AN845" s="331"/>
      <c r="AO845" s="332"/>
      <c r="AP845" s="326" t="s">
        <v>658</v>
      </c>
      <c r="AQ845" s="326"/>
      <c r="AR845" s="326"/>
      <c r="AS845" s="326"/>
      <c r="AT845" s="326"/>
      <c r="AU845" s="326"/>
      <c r="AV845" s="326"/>
      <c r="AW845" s="326"/>
      <c r="AX845" s="326"/>
    </row>
    <row r="846" spans="1:50" ht="30" customHeight="1" x14ac:dyDescent="0.15">
      <c r="A846" s="409">
        <v>9</v>
      </c>
      <c r="B846" s="409">
        <v>1</v>
      </c>
      <c r="C846" s="428" t="s">
        <v>645</v>
      </c>
      <c r="D846" s="423"/>
      <c r="E846" s="423"/>
      <c r="F846" s="423"/>
      <c r="G846" s="423"/>
      <c r="H846" s="423"/>
      <c r="I846" s="423"/>
      <c r="J846" s="424" t="s">
        <v>647</v>
      </c>
      <c r="K846" s="425"/>
      <c r="L846" s="425"/>
      <c r="M846" s="425"/>
      <c r="N846" s="425"/>
      <c r="O846" s="425"/>
      <c r="P846" s="321" t="s">
        <v>652</v>
      </c>
      <c r="Q846" s="322"/>
      <c r="R846" s="322"/>
      <c r="S846" s="322"/>
      <c r="T846" s="322"/>
      <c r="U846" s="322"/>
      <c r="V846" s="322"/>
      <c r="W846" s="322"/>
      <c r="X846" s="322"/>
      <c r="Y846" s="323">
        <v>0</v>
      </c>
      <c r="Z846" s="324"/>
      <c r="AA846" s="324"/>
      <c r="AB846" s="325"/>
      <c r="AC846" s="327" t="s">
        <v>80</v>
      </c>
      <c r="AD846" s="327"/>
      <c r="AE846" s="327"/>
      <c r="AF846" s="327"/>
      <c r="AG846" s="327"/>
      <c r="AH846" s="328" t="s">
        <v>646</v>
      </c>
      <c r="AI846" s="329"/>
      <c r="AJ846" s="329"/>
      <c r="AK846" s="329"/>
      <c r="AL846" s="330" t="s">
        <v>649</v>
      </c>
      <c r="AM846" s="331"/>
      <c r="AN846" s="331"/>
      <c r="AO846" s="332"/>
      <c r="AP846" s="326" t="s">
        <v>648</v>
      </c>
      <c r="AQ846" s="326"/>
      <c r="AR846" s="326"/>
      <c r="AS846" s="326"/>
      <c r="AT846" s="326"/>
      <c r="AU846" s="326"/>
      <c r="AV846" s="326"/>
      <c r="AW846" s="326"/>
      <c r="AX846" s="326"/>
    </row>
    <row r="847" spans="1:50" ht="30" customHeight="1" x14ac:dyDescent="0.15">
      <c r="A847" s="409">
        <v>10</v>
      </c>
      <c r="B847" s="409">
        <v>1</v>
      </c>
      <c r="C847" s="428" t="s">
        <v>653</v>
      </c>
      <c r="D847" s="423"/>
      <c r="E847" s="423"/>
      <c r="F847" s="423"/>
      <c r="G847" s="423"/>
      <c r="H847" s="423"/>
      <c r="I847" s="423"/>
      <c r="J847" s="424" t="s">
        <v>651</v>
      </c>
      <c r="K847" s="425"/>
      <c r="L847" s="425"/>
      <c r="M847" s="425"/>
      <c r="N847" s="425"/>
      <c r="O847" s="425"/>
      <c r="P847" s="321" t="s">
        <v>652</v>
      </c>
      <c r="Q847" s="322"/>
      <c r="R847" s="322"/>
      <c r="S847" s="322"/>
      <c r="T847" s="322"/>
      <c r="U847" s="322"/>
      <c r="V847" s="322"/>
      <c r="W847" s="322"/>
      <c r="X847" s="322"/>
      <c r="Y847" s="323">
        <v>0</v>
      </c>
      <c r="Z847" s="324"/>
      <c r="AA847" s="324"/>
      <c r="AB847" s="325"/>
      <c r="AC847" s="327" t="s">
        <v>80</v>
      </c>
      <c r="AD847" s="327"/>
      <c r="AE847" s="327"/>
      <c r="AF847" s="327"/>
      <c r="AG847" s="327"/>
      <c r="AH847" s="328" t="s">
        <v>657</v>
      </c>
      <c r="AI847" s="329"/>
      <c r="AJ847" s="329"/>
      <c r="AK847" s="329"/>
      <c r="AL847" s="330" t="s">
        <v>657</v>
      </c>
      <c r="AM847" s="331"/>
      <c r="AN847" s="331"/>
      <c r="AO847" s="332"/>
      <c r="AP847" s="326" t="s">
        <v>646</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1" t="s">
        <v>336</v>
      </c>
      <c r="AD870" s="281"/>
      <c r="AE870" s="281"/>
      <c r="AF870" s="281"/>
      <c r="AG870" s="281"/>
      <c r="AH870" s="349" t="s">
        <v>364</v>
      </c>
      <c r="AI870" s="351"/>
      <c r="AJ870" s="351"/>
      <c r="AK870" s="351"/>
      <c r="AL870" s="351" t="s">
        <v>21</v>
      </c>
      <c r="AM870" s="351"/>
      <c r="AN870" s="351"/>
      <c r="AO870" s="430"/>
      <c r="AP870" s="431" t="s">
        <v>299</v>
      </c>
      <c r="AQ870" s="431"/>
      <c r="AR870" s="431"/>
      <c r="AS870" s="431"/>
      <c r="AT870" s="431"/>
      <c r="AU870" s="431"/>
      <c r="AV870" s="431"/>
      <c r="AW870" s="431"/>
      <c r="AX870" s="431"/>
    </row>
    <row r="871" spans="1:50" ht="43.5" customHeight="1" x14ac:dyDescent="0.15">
      <c r="A871" s="409">
        <v>1</v>
      </c>
      <c r="B871" s="409">
        <v>1</v>
      </c>
      <c r="C871" s="428" t="s">
        <v>625</v>
      </c>
      <c r="D871" s="423"/>
      <c r="E871" s="423"/>
      <c r="F871" s="423"/>
      <c r="G871" s="423"/>
      <c r="H871" s="423"/>
      <c r="I871" s="423"/>
      <c r="J871" s="424">
        <v>1013205001281</v>
      </c>
      <c r="K871" s="425"/>
      <c r="L871" s="425"/>
      <c r="M871" s="425"/>
      <c r="N871" s="425"/>
      <c r="O871" s="425"/>
      <c r="P871" s="321" t="s">
        <v>633</v>
      </c>
      <c r="Q871" s="322"/>
      <c r="R871" s="322"/>
      <c r="S871" s="322"/>
      <c r="T871" s="322"/>
      <c r="U871" s="322"/>
      <c r="V871" s="322"/>
      <c r="W871" s="322"/>
      <c r="X871" s="322"/>
      <c r="Y871" s="323">
        <v>39.200000000000003</v>
      </c>
      <c r="Z871" s="324"/>
      <c r="AA871" s="324"/>
      <c r="AB871" s="325"/>
      <c r="AC871" s="333" t="s">
        <v>669</v>
      </c>
      <c r="AD871" s="429"/>
      <c r="AE871" s="429"/>
      <c r="AF871" s="429"/>
      <c r="AG871" s="429"/>
      <c r="AH871" s="426" t="s">
        <v>646</v>
      </c>
      <c r="AI871" s="427"/>
      <c r="AJ871" s="427"/>
      <c r="AK871" s="427"/>
      <c r="AL871" s="330" t="s">
        <v>672</v>
      </c>
      <c r="AM871" s="331"/>
      <c r="AN871" s="331"/>
      <c r="AO871" s="332"/>
      <c r="AP871" s="326" t="s">
        <v>646</v>
      </c>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8"/>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8"/>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1" t="s">
        <v>336</v>
      </c>
      <c r="AD903" s="281"/>
      <c r="AE903" s="281"/>
      <c r="AF903" s="281"/>
      <c r="AG903" s="281"/>
      <c r="AH903" s="349" t="s">
        <v>364</v>
      </c>
      <c r="AI903" s="351"/>
      <c r="AJ903" s="351"/>
      <c r="AK903" s="351"/>
      <c r="AL903" s="351" t="s">
        <v>21</v>
      </c>
      <c r="AM903" s="351"/>
      <c r="AN903" s="351"/>
      <c r="AO903" s="430"/>
      <c r="AP903" s="431" t="s">
        <v>299</v>
      </c>
      <c r="AQ903" s="431"/>
      <c r="AR903" s="431"/>
      <c r="AS903" s="431"/>
      <c r="AT903" s="431"/>
      <c r="AU903" s="431"/>
      <c r="AV903" s="431"/>
      <c r="AW903" s="431"/>
      <c r="AX903" s="431"/>
    </row>
    <row r="904" spans="1:50" ht="45" customHeight="1" x14ac:dyDescent="0.15">
      <c r="A904" s="409">
        <v>1</v>
      </c>
      <c r="B904" s="409">
        <v>1</v>
      </c>
      <c r="C904" s="428" t="s">
        <v>664</v>
      </c>
      <c r="D904" s="423"/>
      <c r="E904" s="423"/>
      <c r="F904" s="423"/>
      <c r="G904" s="423"/>
      <c r="H904" s="423"/>
      <c r="I904" s="423"/>
      <c r="J904" s="424">
        <v>6010905002126</v>
      </c>
      <c r="K904" s="425"/>
      <c r="L904" s="425"/>
      <c r="M904" s="425"/>
      <c r="N904" s="425"/>
      <c r="O904" s="425"/>
      <c r="P904" s="321" t="s">
        <v>634</v>
      </c>
      <c r="Q904" s="322"/>
      <c r="R904" s="322"/>
      <c r="S904" s="322"/>
      <c r="T904" s="322"/>
      <c r="U904" s="322"/>
      <c r="V904" s="322"/>
      <c r="W904" s="322"/>
      <c r="X904" s="322"/>
      <c r="Y904" s="323">
        <v>94</v>
      </c>
      <c r="Z904" s="324"/>
      <c r="AA904" s="324"/>
      <c r="AB904" s="325"/>
      <c r="AC904" s="333" t="s">
        <v>669</v>
      </c>
      <c r="AD904" s="429"/>
      <c r="AE904" s="429"/>
      <c r="AF904" s="429"/>
      <c r="AG904" s="429"/>
      <c r="AH904" s="426" t="s">
        <v>646</v>
      </c>
      <c r="AI904" s="427"/>
      <c r="AJ904" s="427"/>
      <c r="AK904" s="427"/>
      <c r="AL904" s="330" t="s">
        <v>646</v>
      </c>
      <c r="AM904" s="331"/>
      <c r="AN904" s="331"/>
      <c r="AO904" s="332"/>
      <c r="AP904" s="326" t="s">
        <v>657</v>
      </c>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1" t="s">
        <v>336</v>
      </c>
      <c r="AD936" s="281"/>
      <c r="AE936" s="281"/>
      <c r="AF936" s="281"/>
      <c r="AG936" s="281"/>
      <c r="AH936" s="349" t="s">
        <v>364</v>
      </c>
      <c r="AI936" s="351"/>
      <c r="AJ936" s="351"/>
      <c r="AK936" s="351"/>
      <c r="AL936" s="351" t="s">
        <v>21</v>
      </c>
      <c r="AM936" s="351"/>
      <c r="AN936" s="351"/>
      <c r="AO936" s="430"/>
      <c r="AP936" s="431" t="s">
        <v>299</v>
      </c>
      <c r="AQ936" s="431"/>
      <c r="AR936" s="431"/>
      <c r="AS936" s="431"/>
      <c r="AT936" s="431"/>
      <c r="AU936" s="431"/>
      <c r="AV936" s="431"/>
      <c r="AW936" s="431"/>
      <c r="AX936" s="431"/>
    </row>
    <row r="937" spans="1:50" ht="38.25" customHeight="1" x14ac:dyDescent="0.15">
      <c r="A937" s="409">
        <v>1</v>
      </c>
      <c r="B937" s="409">
        <v>1</v>
      </c>
      <c r="C937" s="428" t="s">
        <v>626</v>
      </c>
      <c r="D937" s="423"/>
      <c r="E937" s="423"/>
      <c r="F937" s="423"/>
      <c r="G937" s="423"/>
      <c r="H937" s="423"/>
      <c r="I937" s="423"/>
      <c r="J937" s="424">
        <v>7370005002147</v>
      </c>
      <c r="K937" s="425"/>
      <c r="L937" s="425"/>
      <c r="M937" s="425"/>
      <c r="N937" s="425"/>
      <c r="O937" s="425"/>
      <c r="P937" s="321" t="s">
        <v>635</v>
      </c>
      <c r="Q937" s="322"/>
      <c r="R937" s="322"/>
      <c r="S937" s="322"/>
      <c r="T937" s="322"/>
      <c r="U937" s="322"/>
      <c r="V937" s="322"/>
      <c r="W937" s="322"/>
      <c r="X937" s="322"/>
      <c r="Y937" s="323">
        <v>15.1</v>
      </c>
      <c r="Z937" s="324"/>
      <c r="AA937" s="324"/>
      <c r="AB937" s="325"/>
      <c r="AC937" s="333" t="s">
        <v>669</v>
      </c>
      <c r="AD937" s="429"/>
      <c r="AE937" s="429"/>
      <c r="AF937" s="429"/>
      <c r="AG937" s="429"/>
      <c r="AH937" s="426" t="s">
        <v>670</v>
      </c>
      <c r="AI937" s="427"/>
      <c r="AJ937" s="427"/>
      <c r="AK937" s="427"/>
      <c r="AL937" s="330" t="s">
        <v>671</v>
      </c>
      <c r="AM937" s="331"/>
      <c r="AN937" s="331"/>
      <c r="AO937" s="332"/>
      <c r="AP937" s="326" t="s">
        <v>666</v>
      </c>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8"/>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1" t="s">
        <v>336</v>
      </c>
      <c r="AD969" s="281"/>
      <c r="AE969" s="281"/>
      <c r="AF969" s="281"/>
      <c r="AG969" s="281"/>
      <c r="AH969" s="349" t="s">
        <v>364</v>
      </c>
      <c r="AI969" s="351"/>
      <c r="AJ969" s="351"/>
      <c r="AK969" s="351"/>
      <c r="AL969" s="351" t="s">
        <v>21</v>
      </c>
      <c r="AM969" s="351"/>
      <c r="AN969" s="351"/>
      <c r="AO969" s="430"/>
      <c r="AP969" s="431" t="s">
        <v>299</v>
      </c>
      <c r="AQ969" s="431"/>
      <c r="AR969" s="431"/>
      <c r="AS969" s="431"/>
      <c r="AT969" s="431"/>
      <c r="AU969" s="431"/>
      <c r="AV969" s="431"/>
      <c r="AW969" s="431"/>
      <c r="AX969" s="431"/>
    </row>
    <row r="970" spans="1:50" ht="45" customHeight="1" x14ac:dyDescent="0.15">
      <c r="A970" s="409">
        <v>1</v>
      </c>
      <c r="B970" s="409">
        <v>1</v>
      </c>
      <c r="C970" s="428" t="s">
        <v>627</v>
      </c>
      <c r="D970" s="423"/>
      <c r="E970" s="423"/>
      <c r="F970" s="423"/>
      <c r="G970" s="423"/>
      <c r="H970" s="423"/>
      <c r="I970" s="423"/>
      <c r="J970" s="424">
        <v>3010005007409</v>
      </c>
      <c r="K970" s="425"/>
      <c r="L970" s="425"/>
      <c r="M970" s="425"/>
      <c r="N970" s="425"/>
      <c r="O970" s="425"/>
      <c r="P970" s="321" t="s">
        <v>636</v>
      </c>
      <c r="Q970" s="322"/>
      <c r="R970" s="322"/>
      <c r="S970" s="322"/>
      <c r="T970" s="322"/>
      <c r="U970" s="322"/>
      <c r="V970" s="322"/>
      <c r="W970" s="322"/>
      <c r="X970" s="322"/>
      <c r="Y970" s="323">
        <v>280.2</v>
      </c>
      <c r="Z970" s="324"/>
      <c r="AA970" s="324"/>
      <c r="AB970" s="325"/>
      <c r="AC970" s="333" t="s">
        <v>669</v>
      </c>
      <c r="AD970" s="429"/>
      <c r="AE970" s="429"/>
      <c r="AF970" s="429"/>
      <c r="AG970" s="429"/>
      <c r="AH970" s="426" t="s">
        <v>648</v>
      </c>
      <c r="AI970" s="427"/>
      <c r="AJ970" s="427"/>
      <c r="AK970" s="427"/>
      <c r="AL970" s="330" t="s">
        <v>646</v>
      </c>
      <c r="AM970" s="331"/>
      <c r="AN970" s="331"/>
      <c r="AO970" s="332"/>
      <c r="AP970" s="326" t="s">
        <v>667</v>
      </c>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1" t="s">
        <v>336</v>
      </c>
      <c r="AD1002" s="281"/>
      <c r="AE1002" s="281"/>
      <c r="AF1002" s="281"/>
      <c r="AG1002" s="281"/>
      <c r="AH1002" s="349" t="s">
        <v>364</v>
      </c>
      <c r="AI1002" s="351"/>
      <c r="AJ1002" s="351"/>
      <c r="AK1002" s="351"/>
      <c r="AL1002" s="351" t="s">
        <v>21</v>
      </c>
      <c r="AM1002" s="351"/>
      <c r="AN1002" s="351"/>
      <c r="AO1002" s="430"/>
      <c r="AP1002" s="431" t="s">
        <v>299</v>
      </c>
      <c r="AQ1002" s="431"/>
      <c r="AR1002" s="431"/>
      <c r="AS1002" s="431"/>
      <c r="AT1002" s="431"/>
      <c r="AU1002" s="431"/>
      <c r="AV1002" s="431"/>
      <c r="AW1002" s="431"/>
      <c r="AX1002" s="431"/>
    </row>
    <row r="1003" spans="1:50" ht="43.5" customHeight="1" x14ac:dyDescent="0.15">
      <c r="A1003" s="409">
        <v>1</v>
      </c>
      <c r="B1003" s="409">
        <v>1</v>
      </c>
      <c r="C1003" s="428" t="s">
        <v>628</v>
      </c>
      <c r="D1003" s="423"/>
      <c r="E1003" s="423"/>
      <c r="F1003" s="423"/>
      <c r="G1003" s="423"/>
      <c r="H1003" s="423"/>
      <c r="I1003" s="423"/>
      <c r="J1003" s="424">
        <v>3290005003743</v>
      </c>
      <c r="K1003" s="425"/>
      <c r="L1003" s="425"/>
      <c r="M1003" s="425"/>
      <c r="N1003" s="425"/>
      <c r="O1003" s="425"/>
      <c r="P1003" s="321" t="s">
        <v>633</v>
      </c>
      <c r="Q1003" s="322"/>
      <c r="R1003" s="322"/>
      <c r="S1003" s="322"/>
      <c r="T1003" s="322"/>
      <c r="U1003" s="322"/>
      <c r="V1003" s="322"/>
      <c r="W1003" s="322"/>
      <c r="X1003" s="322"/>
      <c r="Y1003" s="323">
        <v>24.5</v>
      </c>
      <c r="Z1003" s="324"/>
      <c r="AA1003" s="324"/>
      <c r="AB1003" s="325"/>
      <c r="AC1003" s="333" t="s">
        <v>376</v>
      </c>
      <c r="AD1003" s="429"/>
      <c r="AE1003" s="429"/>
      <c r="AF1003" s="429"/>
      <c r="AG1003" s="429"/>
      <c r="AH1003" s="426" t="s">
        <v>646</v>
      </c>
      <c r="AI1003" s="427"/>
      <c r="AJ1003" s="427"/>
      <c r="AK1003" s="427"/>
      <c r="AL1003" s="330" t="s">
        <v>648</v>
      </c>
      <c r="AM1003" s="331"/>
      <c r="AN1003" s="331"/>
      <c r="AO1003" s="332"/>
      <c r="AP1003" s="326" t="s">
        <v>668</v>
      </c>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8"/>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8"/>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1"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1" t="s">
        <v>336</v>
      </c>
      <c r="AD1035" s="281"/>
      <c r="AE1035" s="281"/>
      <c r="AF1035" s="281"/>
      <c r="AG1035" s="281"/>
      <c r="AH1035" s="349" t="s">
        <v>364</v>
      </c>
      <c r="AI1035" s="351"/>
      <c r="AJ1035" s="351"/>
      <c r="AK1035" s="351"/>
      <c r="AL1035" s="351" t="s">
        <v>21</v>
      </c>
      <c r="AM1035" s="351"/>
      <c r="AN1035" s="351"/>
      <c r="AO1035" s="430"/>
      <c r="AP1035" s="431" t="s">
        <v>299</v>
      </c>
      <c r="AQ1035" s="431"/>
      <c r="AR1035" s="431"/>
      <c r="AS1035" s="431"/>
      <c r="AT1035" s="431"/>
      <c r="AU1035" s="431"/>
      <c r="AV1035" s="431"/>
      <c r="AW1035" s="431"/>
      <c r="AX1035" s="431"/>
    </row>
    <row r="1036" spans="1:50" ht="30" customHeight="1" x14ac:dyDescent="0.15">
      <c r="A1036" s="409">
        <v>1</v>
      </c>
      <c r="B1036" s="409">
        <v>1</v>
      </c>
      <c r="C1036" s="428" t="s">
        <v>627</v>
      </c>
      <c r="D1036" s="423"/>
      <c r="E1036" s="423"/>
      <c r="F1036" s="423"/>
      <c r="G1036" s="423"/>
      <c r="H1036" s="423"/>
      <c r="I1036" s="423"/>
      <c r="J1036" s="424">
        <v>3010005007409</v>
      </c>
      <c r="K1036" s="425"/>
      <c r="L1036" s="425"/>
      <c r="M1036" s="425"/>
      <c r="N1036" s="425"/>
      <c r="O1036" s="425"/>
      <c r="P1036" s="321" t="s">
        <v>633</v>
      </c>
      <c r="Q1036" s="322"/>
      <c r="R1036" s="322"/>
      <c r="S1036" s="322"/>
      <c r="T1036" s="322"/>
      <c r="U1036" s="322"/>
      <c r="V1036" s="322"/>
      <c r="W1036" s="322"/>
      <c r="X1036" s="322"/>
      <c r="Y1036" s="323">
        <v>89.8</v>
      </c>
      <c r="Z1036" s="324"/>
      <c r="AA1036" s="324"/>
      <c r="AB1036" s="325"/>
      <c r="AC1036" s="333" t="s">
        <v>669</v>
      </c>
      <c r="AD1036" s="429"/>
      <c r="AE1036" s="429"/>
      <c r="AF1036" s="429"/>
      <c r="AG1036" s="429"/>
      <c r="AH1036" s="426" t="s">
        <v>701</v>
      </c>
      <c r="AI1036" s="427"/>
      <c r="AJ1036" s="427"/>
      <c r="AK1036" s="427"/>
      <c r="AL1036" s="330" t="s">
        <v>702</v>
      </c>
      <c r="AM1036" s="331"/>
      <c r="AN1036" s="331"/>
      <c r="AO1036" s="332"/>
      <c r="AP1036" s="326" t="s">
        <v>703</v>
      </c>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8"/>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1"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1" t="s">
        <v>336</v>
      </c>
      <c r="AD1068" s="281"/>
      <c r="AE1068" s="281"/>
      <c r="AF1068" s="281"/>
      <c r="AG1068" s="281"/>
      <c r="AH1068" s="349" t="s">
        <v>364</v>
      </c>
      <c r="AI1068" s="351"/>
      <c r="AJ1068" s="351"/>
      <c r="AK1068" s="351"/>
      <c r="AL1068" s="351" t="s">
        <v>21</v>
      </c>
      <c r="AM1068" s="351"/>
      <c r="AN1068" s="351"/>
      <c r="AO1068" s="430"/>
      <c r="AP1068" s="431" t="s">
        <v>299</v>
      </c>
      <c r="AQ1068" s="431"/>
      <c r="AR1068" s="431"/>
      <c r="AS1068" s="431"/>
      <c r="AT1068" s="431"/>
      <c r="AU1068" s="431"/>
      <c r="AV1068" s="431"/>
      <c r="AW1068" s="431"/>
      <c r="AX1068" s="431"/>
    </row>
    <row r="1069" spans="1:50" ht="30" customHeight="1" x14ac:dyDescent="0.15">
      <c r="A1069" s="409">
        <v>1</v>
      </c>
      <c r="B1069" s="409">
        <v>1</v>
      </c>
      <c r="C1069" s="428" t="s">
        <v>627</v>
      </c>
      <c r="D1069" s="423"/>
      <c r="E1069" s="423"/>
      <c r="F1069" s="423"/>
      <c r="G1069" s="423"/>
      <c r="H1069" s="423"/>
      <c r="I1069" s="423"/>
      <c r="J1069" s="424">
        <v>3010005007409</v>
      </c>
      <c r="K1069" s="425"/>
      <c r="L1069" s="425"/>
      <c r="M1069" s="425"/>
      <c r="N1069" s="425"/>
      <c r="O1069" s="425"/>
      <c r="P1069" s="321" t="s">
        <v>635</v>
      </c>
      <c r="Q1069" s="322"/>
      <c r="R1069" s="322"/>
      <c r="S1069" s="322"/>
      <c r="T1069" s="322"/>
      <c r="U1069" s="322"/>
      <c r="V1069" s="322"/>
      <c r="W1069" s="322"/>
      <c r="X1069" s="322"/>
      <c r="Y1069" s="323">
        <v>111.6</v>
      </c>
      <c r="Z1069" s="324"/>
      <c r="AA1069" s="324"/>
      <c r="AB1069" s="325"/>
      <c r="AC1069" s="333" t="s">
        <v>669</v>
      </c>
      <c r="AD1069" s="429"/>
      <c r="AE1069" s="429"/>
      <c r="AF1069" s="429"/>
      <c r="AG1069" s="429"/>
      <c r="AH1069" s="426" t="s">
        <v>701</v>
      </c>
      <c r="AI1069" s="427"/>
      <c r="AJ1069" s="427"/>
      <c r="AK1069" s="427"/>
      <c r="AL1069" s="330" t="s">
        <v>704</v>
      </c>
      <c r="AM1069" s="331"/>
      <c r="AN1069" s="331"/>
      <c r="AO1069" s="332"/>
      <c r="AP1069" s="326" t="s">
        <v>705</v>
      </c>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6" t="s">
        <v>327</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342</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265</v>
      </c>
      <c r="D1102" s="899"/>
      <c r="E1102" s="281" t="s">
        <v>264</v>
      </c>
      <c r="F1102" s="899"/>
      <c r="G1102" s="899"/>
      <c r="H1102" s="899"/>
      <c r="I1102" s="899"/>
      <c r="J1102" s="281" t="s">
        <v>298</v>
      </c>
      <c r="K1102" s="281"/>
      <c r="L1102" s="281"/>
      <c r="M1102" s="281"/>
      <c r="N1102" s="281"/>
      <c r="O1102" s="281"/>
      <c r="P1102" s="349" t="s">
        <v>27</v>
      </c>
      <c r="Q1102" s="349"/>
      <c r="R1102" s="349"/>
      <c r="S1102" s="349"/>
      <c r="T1102" s="349"/>
      <c r="U1102" s="349"/>
      <c r="V1102" s="349"/>
      <c r="W1102" s="349"/>
      <c r="X1102" s="349"/>
      <c r="Y1102" s="281" t="s">
        <v>300</v>
      </c>
      <c r="Z1102" s="899"/>
      <c r="AA1102" s="899"/>
      <c r="AB1102" s="899"/>
      <c r="AC1102" s="281" t="s">
        <v>247</v>
      </c>
      <c r="AD1102" s="281"/>
      <c r="AE1102" s="281"/>
      <c r="AF1102" s="281"/>
      <c r="AG1102" s="281"/>
      <c r="AH1102" s="349" t="s">
        <v>260</v>
      </c>
      <c r="AI1102" s="350"/>
      <c r="AJ1102" s="350"/>
      <c r="AK1102" s="350"/>
      <c r="AL1102" s="350" t="s">
        <v>21</v>
      </c>
      <c r="AM1102" s="350"/>
      <c r="AN1102" s="350"/>
      <c r="AO1102" s="902"/>
      <c r="AP1102" s="431" t="s">
        <v>328</v>
      </c>
      <c r="AQ1102" s="431"/>
      <c r="AR1102" s="431"/>
      <c r="AS1102" s="431"/>
      <c r="AT1102" s="431"/>
      <c r="AU1102" s="431"/>
      <c r="AV1102" s="431"/>
      <c r="AW1102" s="431"/>
      <c r="AX1102" s="431"/>
    </row>
    <row r="1103" spans="1:50" ht="30" customHeight="1" x14ac:dyDescent="0.15">
      <c r="A1103" s="409">
        <v>1</v>
      </c>
      <c r="B1103" s="409">
        <v>1</v>
      </c>
      <c r="C1103" s="901"/>
      <c r="D1103" s="901"/>
      <c r="E1103" s="265" t="s">
        <v>691</v>
      </c>
      <c r="F1103" s="900"/>
      <c r="G1103" s="900"/>
      <c r="H1103" s="900"/>
      <c r="I1103" s="900"/>
      <c r="J1103" s="424" t="s">
        <v>692</v>
      </c>
      <c r="K1103" s="425"/>
      <c r="L1103" s="425"/>
      <c r="M1103" s="425"/>
      <c r="N1103" s="425"/>
      <c r="O1103" s="425"/>
      <c r="P1103" s="321" t="s">
        <v>692</v>
      </c>
      <c r="Q1103" s="322"/>
      <c r="R1103" s="322"/>
      <c r="S1103" s="322"/>
      <c r="T1103" s="322"/>
      <c r="U1103" s="322"/>
      <c r="V1103" s="322"/>
      <c r="W1103" s="322"/>
      <c r="X1103" s="322"/>
      <c r="Y1103" s="323" t="s">
        <v>693</v>
      </c>
      <c r="Z1103" s="324"/>
      <c r="AA1103" s="324"/>
      <c r="AB1103" s="325"/>
      <c r="AC1103" s="327"/>
      <c r="AD1103" s="327"/>
      <c r="AE1103" s="327"/>
      <c r="AF1103" s="327"/>
      <c r="AG1103" s="327"/>
      <c r="AH1103" s="328" t="s">
        <v>691</v>
      </c>
      <c r="AI1103" s="329"/>
      <c r="AJ1103" s="329"/>
      <c r="AK1103" s="329"/>
      <c r="AL1103" s="330" t="s">
        <v>691</v>
      </c>
      <c r="AM1103" s="331"/>
      <c r="AN1103" s="331"/>
      <c r="AO1103" s="332"/>
      <c r="AP1103" s="326" t="s">
        <v>691</v>
      </c>
      <c r="AQ1103" s="326"/>
      <c r="AR1103" s="326"/>
      <c r="AS1103" s="326"/>
      <c r="AT1103" s="326"/>
      <c r="AU1103" s="326"/>
      <c r="AV1103" s="326"/>
      <c r="AW1103" s="326"/>
      <c r="AX1103" s="326"/>
    </row>
    <row r="1104" spans="1:50" ht="30" hidden="1" customHeight="1" x14ac:dyDescent="0.15">
      <c r="A1104" s="409">
        <v>2</v>
      </c>
      <c r="B1104" s="409">
        <v>1</v>
      </c>
      <c r="C1104" s="901"/>
      <c r="D1104" s="901"/>
      <c r="E1104" s="900"/>
      <c r="F1104" s="900"/>
      <c r="G1104" s="900"/>
      <c r="H1104" s="900"/>
      <c r="I1104" s="90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1"/>
      <c r="D1105" s="901"/>
      <c r="E1105" s="900"/>
      <c r="F1105" s="900"/>
      <c r="G1105" s="900"/>
      <c r="H1105" s="900"/>
      <c r="I1105" s="90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1"/>
      <c r="D1106" s="901"/>
      <c r="E1106" s="900"/>
      <c r="F1106" s="900"/>
      <c r="G1106" s="900"/>
      <c r="H1106" s="900"/>
      <c r="I1106" s="90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1"/>
      <c r="D1107" s="901"/>
      <c r="E1107" s="900"/>
      <c r="F1107" s="900"/>
      <c r="G1107" s="900"/>
      <c r="H1107" s="900"/>
      <c r="I1107" s="90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1"/>
      <c r="D1108" s="901"/>
      <c r="E1108" s="900"/>
      <c r="F1108" s="900"/>
      <c r="G1108" s="900"/>
      <c r="H1108" s="900"/>
      <c r="I1108" s="90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1"/>
      <c r="D1109" s="901"/>
      <c r="E1109" s="900"/>
      <c r="F1109" s="900"/>
      <c r="G1109" s="900"/>
      <c r="H1109" s="900"/>
      <c r="I1109" s="90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1"/>
      <c r="D1110" s="901"/>
      <c r="E1110" s="900"/>
      <c r="F1110" s="900"/>
      <c r="G1110" s="900"/>
      <c r="H1110" s="900"/>
      <c r="I1110" s="90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1"/>
      <c r="D1111" s="901"/>
      <c r="E1111" s="900"/>
      <c r="F1111" s="900"/>
      <c r="G1111" s="900"/>
      <c r="H1111" s="900"/>
      <c r="I1111" s="90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1"/>
      <c r="D1112" s="901"/>
      <c r="E1112" s="900"/>
      <c r="F1112" s="900"/>
      <c r="G1112" s="900"/>
      <c r="H1112" s="900"/>
      <c r="I1112" s="90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1"/>
      <c r="D1113" s="901"/>
      <c r="E1113" s="900"/>
      <c r="F1113" s="900"/>
      <c r="G1113" s="900"/>
      <c r="H1113" s="900"/>
      <c r="I1113" s="90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1"/>
      <c r="D1114" s="901"/>
      <c r="E1114" s="900"/>
      <c r="F1114" s="900"/>
      <c r="G1114" s="900"/>
      <c r="H1114" s="900"/>
      <c r="I1114" s="90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1"/>
      <c r="D1115" s="901"/>
      <c r="E1115" s="900"/>
      <c r="F1115" s="900"/>
      <c r="G1115" s="900"/>
      <c r="H1115" s="900"/>
      <c r="I1115" s="90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1"/>
      <c r="D1116" s="901"/>
      <c r="E1116" s="900"/>
      <c r="F1116" s="900"/>
      <c r="G1116" s="900"/>
      <c r="H1116" s="900"/>
      <c r="I1116" s="90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1"/>
      <c r="D1117" s="901"/>
      <c r="E1117" s="900"/>
      <c r="F1117" s="900"/>
      <c r="G1117" s="900"/>
      <c r="H1117" s="900"/>
      <c r="I1117" s="90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1"/>
      <c r="D1118" s="901"/>
      <c r="E1118" s="900"/>
      <c r="F1118" s="900"/>
      <c r="G1118" s="900"/>
      <c r="H1118" s="900"/>
      <c r="I1118" s="90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1"/>
      <c r="D1119" s="901"/>
      <c r="E1119" s="900"/>
      <c r="F1119" s="900"/>
      <c r="G1119" s="900"/>
      <c r="H1119" s="900"/>
      <c r="I1119" s="90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1"/>
      <c r="D1120" s="901"/>
      <c r="E1120" s="265"/>
      <c r="F1120" s="900"/>
      <c r="G1120" s="900"/>
      <c r="H1120" s="900"/>
      <c r="I1120" s="90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1"/>
      <c r="D1121" s="901"/>
      <c r="E1121" s="900"/>
      <c r="F1121" s="900"/>
      <c r="G1121" s="900"/>
      <c r="H1121" s="900"/>
      <c r="I1121" s="90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1"/>
      <c r="D1122" s="901"/>
      <c r="E1122" s="900"/>
      <c r="F1122" s="900"/>
      <c r="G1122" s="900"/>
      <c r="H1122" s="900"/>
      <c r="I1122" s="90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1"/>
      <c r="D1123" s="901"/>
      <c r="E1123" s="900"/>
      <c r="F1123" s="900"/>
      <c r="G1123" s="900"/>
      <c r="H1123" s="900"/>
      <c r="I1123" s="90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1"/>
      <c r="D1124" s="901"/>
      <c r="E1124" s="900"/>
      <c r="F1124" s="900"/>
      <c r="G1124" s="900"/>
      <c r="H1124" s="900"/>
      <c r="I1124" s="90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1"/>
      <c r="D1125" s="901"/>
      <c r="E1125" s="900"/>
      <c r="F1125" s="900"/>
      <c r="G1125" s="900"/>
      <c r="H1125" s="900"/>
      <c r="I1125" s="90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1"/>
      <c r="D1126" s="901"/>
      <c r="E1126" s="900"/>
      <c r="F1126" s="900"/>
      <c r="G1126" s="900"/>
      <c r="H1126" s="900"/>
      <c r="I1126" s="90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1"/>
      <c r="D1127" s="901"/>
      <c r="E1127" s="900"/>
      <c r="F1127" s="900"/>
      <c r="G1127" s="900"/>
      <c r="H1127" s="900"/>
      <c r="I1127" s="90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1"/>
      <c r="D1128" s="901"/>
      <c r="E1128" s="900"/>
      <c r="F1128" s="900"/>
      <c r="G1128" s="900"/>
      <c r="H1128" s="900"/>
      <c r="I1128" s="90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1"/>
      <c r="D1129" s="901"/>
      <c r="E1129" s="900"/>
      <c r="F1129" s="900"/>
      <c r="G1129" s="900"/>
      <c r="H1129" s="900"/>
      <c r="I1129" s="90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1"/>
      <c r="D1130" s="901"/>
      <c r="E1130" s="900"/>
      <c r="F1130" s="900"/>
      <c r="G1130" s="900"/>
      <c r="H1130" s="900"/>
      <c r="I1130" s="90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1"/>
      <c r="D1131" s="901"/>
      <c r="E1131" s="900"/>
      <c r="F1131" s="900"/>
      <c r="G1131" s="900"/>
      <c r="H1131" s="900"/>
      <c r="I1131" s="90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1"/>
      <c r="D1132" s="901"/>
      <c r="E1132" s="900"/>
      <c r="F1132" s="900"/>
      <c r="G1132" s="900"/>
      <c r="H1132" s="900"/>
      <c r="I1132" s="900"/>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83">
    <cfRule type="expression" dxfId="2827" priority="13923">
      <formula>IF(RIGHT(TEXT(Y783,"0.#"),1)=".",FALSE,TRUE)</formula>
    </cfRule>
    <cfRule type="expression" dxfId="2826" priority="13924">
      <formula>IF(RIGHT(TEXT(Y783,"0.#"),1)=".",TRUE,FALSE)</formula>
    </cfRule>
  </conditionalFormatting>
  <conditionalFormatting sqref="Y792">
    <cfRule type="expression" dxfId="2825" priority="13919">
      <formula>IF(RIGHT(TEXT(Y792,"0.#"),1)=".",FALSE,TRUE)</formula>
    </cfRule>
    <cfRule type="expression" dxfId="2824" priority="13920">
      <formula>IF(RIGHT(TEXT(Y792,"0.#"),1)=".",TRUE,FALSE)</formula>
    </cfRule>
  </conditionalFormatting>
  <conditionalFormatting sqref="Y821 Y813:Y817 Y808 Y797 Y795 Y800:Y804 Y825:Y830">
    <cfRule type="expression" dxfId="2823" priority="13701">
      <formula>IF(RIGHT(TEXT(Y795,"0.#"),1)=".",FALSE,TRUE)</formula>
    </cfRule>
    <cfRule type="expression" dxfId="2822" priority="13702">
      <formula>IF(RIGHT(TEXT(Y795,"0.#"),1)=".",TRUE,FALSE)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84:Y791 Y782">
    <cfRule type="expression" dxfId="2815" priority="13725">
      <formula>IF(RIGHT(TEXT(Y782,"0.#"),1)=".",FALSE,TRUE)</formula>
    </cfRule>
    <cfRule type="expression" dxfId="2814" priority="13726">
      <formula>IF(RIGHT(TEXT(Y782,"0.#"),1)=".",TRUE,FALSE)</formula>
    </cfRule>
  </conditionalFormatting>
  <conditionalFormatting sqref="AU783">
    <cfRule type="expression" dxfId="2813" priority="13723">
      <formula>IF(RIGHT(TEXT(AU783,"0.#"),1)=".",FALSE,TRUE)</formula>
    </cfRule>
    <cfRule type="expression" dxfId="2812" priority="13724">
      <formula>IF(RIGHT(TEXT(AU783,"0.#"),1)=".",TRUE,FALSE)</formula>
    </cfRule>
  </conditionalFormatting>
  <conditionalFormatting sqref="AU792">
    <cfRule type="expression" dxfId="2811" priority="13721">
      <formula>IF(RIGHT(TEXT(AU792,"0.#"),1)=".",FALSE,TRUE)</formula>
    </cfRule>
    <cfRule type="expression" dxfId="2810" priority="13722">
      <formula>IF(RIGHT(TEXT(AU792,"0.#"),1)=".",TRUE,FALSE)</formula>
    </cfRule>
  </conditionalFormatting>
  <conditionalFormatting sqref="AU784:AU791 AU782">
    <cfRule type="expression" dxfId="2809" priority="13719">
      <formula>IF(RIGHT(TEXT(AU782,"0.#"),1)=".",FALSE,TRUE)</formula>
    </cfRule>
    <cfRule type="expression" dxfId="2808" priority="13720">
      <formula>IF(RIGHT(TEXT(AU782,"0.#"),1)=".",TRUE,FALSE)</formula>
    </cfRule>
  </conditionalFormatting>
  <conditionalFormatting sqref="Y831 Y818 Y805">
    <cfRule type="expression" dxfId="2807" priority="13703">
      <formula>IF(RIGHT(TEXT(Y805,"0.#"),1)=".",FALSE,TRUE)</formula>
    </cfRule>
    <cfRule type="expression" dxfId="2806" priority="13704">
      <formula>IF(RIGHT(TEXT(Y805,"0.#"),1)=".",TRUE,FALSE)</formula>
    </cfRule>
  </conditionalFormatting>
  <conditionalFormatting sqref="AU796">
    <cfRule type="expression" dxfId="2805" priority="13699">
      <formula>IF(RIGHT(TEXT(AU796,"0.#"),1)=".",FALSE,TRUE)</formula>
    </cfRule>
    <cfRule type="expression" dxfId="2804" priority="13700">
      <formula>IF(RIGHT(TEXT(AU796,"0.#"),1)=".",TRUE,FALSE)</formula>
    </cfRule>
  </conditionalFormatting>
  <conditionalFormatting sqref="AU831 AU818 AU805">
    <cfRule type="expression" dxfId="2803" priority="13697">
      <formula>IF(RIGHT(TEXT(AU805,"0.#"),1)=".",FALSE,TRUE)</formula>
    </cfRule>
    <cfRule type="expression" dxfId="2802" priority="13698">
      <formula>IF(RIGHT(TEXT(AU805,"0.#"),1)=".",TRUE,FALSE)</formula>
    </cfRule>
  </conditionalFormatting>
  <conditionalFormatting sqref="AU797 AU795 AU799:AU804 AU813:AU817 AU825:AU830">
    <cfRule type="expression" dxfId="2801" priority="13695">
      <formula>IF(RIGHT(TEXT(AU795,"0.#"),1)=".",FALSE,TRUE)</formula>
    </cfRule>
    <cfRule type="expression" dxfId="2800" priority="13696">
      <formula>IF(RIGHT(TEXT(AU795,"0.#"),1)=".",TRUE,FALSE)</formula>
    </cfRule>
  </conditionalFormatting>
  <conditionalFormatting sqref="AM87">
    <cfRule type="expression" dxfId="2799" priority="13349">
      <formula>IF(RIGHT(TEXT(AM87,"0.#"),1)=".",FALSE,TRUE)</formula>
    </cfRule>
    <cfRule type="expression" dxfId="2798" priority="13350">
      <formula>IF(RIGHT(TEXT(AM87,"0.#"),1)=".",TRUE,FALSE)</formula>
    </cfRule>
  </conditionalFormatting>
  <conditionalFormatting sqref="AE55">
    <cfRule type="expression" dxfId="2797" priority="13417">
      <formula>IF(RIGHT(TEXT(AE55,"0.#"),1)=".",FALSE,TRUE)</formula>
    </cfRule>
    <cfRule type="expression" dxfId="2796" priority="13418">
      <formula>IF(RIGHT(TEXT(AE55,"0.#"),1)=".",TRUE,FALSE)</formula>
    </cfRule>
  </conditionalFormatting>
  <conditionalFormatting sqref="AI55">
    <cfRule type="expression" dxfId="2795" priority="13415">
      <formula>IF(RIGHT(TEXT(AI55,"0.#"),1)=".",FALSE,TRUE)</formula>
    </cfRule>
    <cfRule type="expression" dxfId="2794" priority="13416">
      <formula>IF(RIGHT(TEXT(AI55,"0.#"),1)=".",TRUE,FALSE)</formula>
    </cfRule>
  </conditionalFormatting>
  <conditionalFormatting sqref="AM34">
    <cfRule type="expression" dxfId="2793" priority="13495">
      <formula>IF(RIGHT(TEXT(AM34,"0.#"),1)=".",FALSE,TRUE)</formula>
    </cfRule>
    <cfRule type="expression" dxfId="2792" priority="13496">
      <formula>IF(RIGHT(TEXT(AM34,"0.#"),1)=".",TRUE,FALSE)</formula>
    </cfRule>
  </conditionalFormatting>
  <conditionalFormatting sqref="AE33">
    <cfRule type="expression" dxfId="2791" priority="13509">
      <formula>IF(RIGHT(TEXT(AE33,"0.#"),1)=".",FALSE,TRUE)</formula>
    </cfRule>
    <cfRule type="expression" dxfId="2790" priority="13510">
      <formula>IF(RIGHT(TEXT(AE33,"0.#"),1)=".",TRUE,FALSE)</formula>
    </cfRule>
  </conditionalFormatting>
  <conditionalFormatting sqref="AE34">
    <cfRule type="expression" dxfId="2789" priority="13507">
      <formula>IF(RIGHT(TEXT(AE34,"0.#"),1)=".",FALSE,TRUE)</formula>
    </cfRule>
    <cfRule type="expression" dxfId="2788" priority="13508">
      <formula>IF(RIGHT(TEXT(AE34,"0.#"),1)=".",TRUE,FALSE)</formula>
    </cfRule>
  </conditionalFormatting>
  <conditionalFormatting sqref="AI34">
    <cfRule type="expression" dxfId="2787" priority="13505">
      <formula>IF(RIGHT(TEXT(AI34,"0.#"),1)=".",FALSE,TRUE)</formula>
    </cfRule>
    <cfRule type="expression" dxfId="2786" priority="13506">
      <formula>IF(RIGHT(TEXT(AI34,"0.#"),1)=".",TRUE,FALSE)</formula>
    </cfRule>
  </conditionalFormatting>
  <conditionalFormatting sqref="AI33">
    <cfRule type="expression" dxfId="2785" priority="13503">
      <formula>IF(RIGHT(TEXT(AI33,"0.#"),1)=".",FALSE,TRUE)</formula>
    </cfRule>
    <cfRule type="expression" dxfId="2784" priority="13504">
      <formula>IF(RIGHT(TEXT(AI33,"0.#"),1)=".",TRUE,FALSE)</formula>
    </cfRule>
  </conditionalFormatting>
  <conditionalFormatting sqref="AI32">
    <cfRule type="expression" dxfId="2783" priority="13501">
      <formula>IF(RIGHT(TEXT(AI32,"0.#"),1)=".",FALSE,TRUE)</formula>
    </cfRule>
    <cfRule type="expression" dxfId="2782" priority="13502">
      <formula>IF(RIGHT(TEXT(AI32,"0.#"),1)=".",TRUE,FALSE)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I101">
    <cfRule type="expression" dxfId="2689" priority="13271">
      <formula>IF(RIGHT(TEXT(AI101,"0.#"),1)=".",FALSE,TRUE)</formula>
    </cfRule>
    <cfRule type="expression" dxfId="2688" priority="13272">
      <formula>IF(RIGHT(TEXT(AI101,"0.#"),1)=".",TRUE,FALSE)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E102">
    <cfRule type="expression" dxfId="2685" priority="13267">
      <formula>IF(RIGHT(TEXT(AE102,"0.#"),1)=".",FALSE,TRUE)</formula>
    </cfRule>
    <cfRule type="expression" dxfId="2684" priority="13268">
      <formula>IF(RIGHT(TEXT(AE102,"0.#"),1)=".",TRUE,FALSE)</formula>
    </cfRule>
  </conditionalFormatting>
  <conditionalFormatting sqref="AI102">
    <cfRule type="expression" dxfId="2683" priority="13265">
      <formula>IF(RIGHT(TEXT(AI102,"0.#"),1)=".",FALSE,TRUE)</formula>
    </cfRule>
    <cfRule type="expression" dxfId="2682" priority="13266">
      <formula>IF(RIGHT(TEXT(AI102,"0.#"),1)=".",TRUE,FALSE)</formula>
    </cfRule>
  </conditionalFormatting>
  <conditionalFormatting sqref="AM102">
    <cfRule type="expression" dxfId="2681" priority="13263">
      <formula>IF(RIGHT(TEXT(AM102,"0.#"),1)=".",FALSE,TRUE)</formula>
    </cfRule>
    <cfRule type="expression" dxfId="2680" priority="13264">
      <formula>IF(RIGHT(TEXT(AM102,"0.#"),1)=".",TRUE,FALSE)</formula>
    </cfRule>
  </conditionalFormatting>
  <conditionalFormatting sqref="AQ102">
    <cfRule type="expression" dxfId="2679" priority="13261">
      <formula>IF(RIGHT(TEXT(AQ102,"0.#"),1)=".",FALSE,TRUE)</formula>
    </cfRule>
    <cfRule type="expression" dxfId="2678" priority="13262">
      <formula>IF(RIGHT(TEXT(AQ102,"0.#"),1)=".",TRUE,FALSE)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E116 AQ116">
    <cfRule type="expression" dxfId="2629" priority="13203">
      <formula>IF(RIGHT(TEXT(AE116,"0.#"),1)=".",FALSE,TRUE)</formula>
    </cfRule>
    <cfRule type="expression" dxfId="2628" priority="13204">
      <formula>IF(RIGHT(TEXT(AE116,"0.#"),1)=".",TRUE,FALSE)</formula>
    </cfRule>
  </conditionalFormatting>
  <conditionalFormatting sqref="AI116">
    <cfRule type="expression" dxfId="2627" priority="13201">
      <formula>IF(RIGHT(TEXT(AI116,"0.#"),1)=".",FALSE,TRUE)</formula>
    </cfRule>
    <cfRule type="expression" dxfId="2626" priority="13202">
      <formula>IF(RIGHT(TEXT(AI116,"0.#"),1)=".",TRUE,FALSE)</formula>
    </cfRule>
  </conditionalFormatting>
  <conditionalFormatting sqref="AM116">
    <cfRule type="expression" dxfId="2625" priority="13199">
      <formula>IF(RIGHT(TEXT(AM116,"0.#"),1)=".",FALSE,TRUE)</formula>
    </cfRule>
    <cfRule type="expression" dxfId="2624" priority="13200">
      <formula>IF(RIGHT(TEXT(AM116,"0.#"),1)=".",TRUE,FALSE)</formula>
    </cfRule>
  </conditionalFormatting>
  <conditionalFormatting sqref="AE117 AM117">
    <cfRule type="expression" dxfId="2623" priority="13197">
      <formula>IF(RIGHT(TEXT(AE117,"0.#"),1)=".",FALSE,TRUE)</formula>
    </cfRule>
    <cfRule type="expression" dxfId="2622" priority="13198">
      <formula>IF(RIGHT(TEXT(AE117,"0.#"),1)=".",TRUE,FALSE)</formula>
    </cfRule>
  </conditionalFormatting>
  <conditionalFormatting sqref="AI117">
    <cfRule type="expression" dxfId="2621" priority="13195">
      <formula>IF(RIGHT(TEXT(AI117,"0.#"),1)=".",FALSE,TRUE)</formula>
    </cfRule>
    <cfRule type="expression" dxfId="2620" priority="13196">
      <formula>IF(RIGHT(TEXT(AI117,"0.#"),1)=".",TRUE,FALSE)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M435">
    <cfRule type="expression" dxfId="2563" priority="13057">
      <formula>IF(RIGHT(TEXT(AM435,"0.#"),1)=".",FALSE,TRUE)</formula>
    </cfRule>
    <cfRule type="expression" dxfId="2562" priority="13058">
      <formula>IF(RIGHT(TEXT(AM435,"0.#"),1)=".",TRUE,FALSE)</formula>
    </cfRule>
  </conditionalFormatting>
  <conditionalFormatting sqref="AE434">
    <cfRule type="expression" dxfId="2561" priority="13071">
      <formula>IF(RIGHT(TEXT(AE434,"0.#"),1)=".",FALSE,TRUE)</formula>
    </cfRule>
    <cfRule type="expression" dxfId="2560" priority="13072">
      <formula>IF(RIGHT(TEXT(AE434,"0.#"),1)=".",TRUE,FALSE)</formula>
    </cfRule>
  </conditionalFormatting>
  <conditionalFormatting sqref="AE435">
    <cfRule type="expression" dxfId="2559" priority="13069">
      <formula>IF(RIGHT(TEXT(AE435,"0.#"),1)=".",FALSE,TRUE)</formula>
    </cfRule>
    <cfRule type="expression" dxfId="2558" priority="13070">
      <formula>IF(RIGHT(TEXT(AE435,"0.#"),1)=".",TRUE,FALSE)</formula>
    </cfRule>
  </conditionalFormatting>
  <conditionalFormatting sqref="AM433">
    <cfRule type="expression" dxfId="2557" priority="13061">
      <formula>IF(RIGHT(TEXT(AM433,"0.#"),1)=".",FALSE,TRUE)</formula>
    </cfRule>
    <cfRule type="expression" dxfId="2556" priority="13062">
      <formula>IF(RIGHT(TEXT(AM433,"0.#"),1)=".",TRUE,FALSE)</formula>
    </cfRule>
  </conditionalFormatting>
  <conditionalFormatting sqref="AM434">
    <cfRule type="expression" dxfId="2555" priority="13059">
      <formula>IF(RIGHT(TEXT(AM434,"0.#"),1)=".",FALSE,TRUE)</formula>
    </cfRule>
    <cfRule type="expression" dxfId="2554" priority="13060">
      <formula>IF(RIGHT(TEXT(AM434,"0.#"),1)=".",TRUE,FALSE)</formula>
    </cfRule>
  </conditionalFormatting>
  <conditionalFormatting sqref="AU433">
    <cfRule type="expression" dxfId="2553" priority="13049">
      <formula>IF(RIGHT(TEXT(AU433,"0.#"),1)=".",FALSE,TRUE)</formula>
    </cfRule>
    <cfRule type="expression" dxfId="2552" priority="13050">
      <formula>IF(RIGHT(TEXT(AU433,"0.#"),1)=".",TRUE,FALSE)</formula>
    </cfRule>
  </conditionalFormatting>
  <conditionalFormatting sqref="AU434">
    <cfRule type="expression" dxfId="2551" priority="13047">
      <formula>IF(RIGHT(TEXT(AU434,"0.#"),1)=".",FALSE,TRUE)</formula>
    </cfRule>
    <cfRule type="expression" dxfId="2550" priority="13048">
      <formula>IF(RIGHT(TEXT(AU434,"0.#"),1)=".",TRUE,FALSE)</formula>
    </cfRule>
  </conditionalFormatting>
  <conditionalFormatting sqref="AU435">
    <cfRule type="expression" dxfId="2549" priority="13045">
      <formula>IF(RIGHT(TEXT(AU435,"0.#"),1)=".",FALSE,TRUE)</formula>
    </cfRule>
    <cfRule type="expression" dxfId="2548" priority="13046">
      <formula>IF(RIGHT(TEXT(AU435,"0.#"),1)=".",TRUE,FALSE)</formula>
    </cfRule>
  </conditionalFormatting>
  <conditionalFormatting sqref="AI435">
    <cfRule type="expression" dxfId="2547" priority="12979">
      <formula>IF(RIGHT(TEXT(AI435,"0.#"),1)=".",FALSE,TRUE)</formula>
    </cfRule>
    <cfRule type="expression" dxfId="2546" priority="12980">
      <formula>IF(RIGHT(TEXT(AI435,"0.#"),1)=".",TRUE,FALSE)</formula>
    </cfRule>
  </conditionalFormatting>
  <conditionalFormatting sqref="AI433">
    <cfRule type="expression" dxfId="2545" priority="12983">
      <formula>IF(RIGHT(TEXT(AI433,"0.#"),1)=".",FALSE,TRUE)</formula>
    </cfRule>
    <cfRule type="expression" dxfId="2544" priority="12984">
      <formula>IF(RIGHT(TEXT(AI433,"0.#"),1)=".",TRUE,FALSE)</formula>
    </cfRule>
  </conditionalFormatting>
  <conditionalFormatting sqref="AI434">
    <cfRule type="expression" dxfId="2543" priority="12981">
      <formula>IF(RIGHT(TEXT(AI434,"0.#"),1)=".",FALSE,TRUE)</formula>
    </cfRule>
    <cfRule type="expression" dxfId="2542" priority="12982">
      <formula>IF(RIGHT(TEXT(AI434,"0.#"),1)=".",TRUE,FALSE)</formula>
    </cfRule>
  </conditionalFormatting>
  <conditionalFormatting sqref="AQ434">
    <cfRule type="expression" dxfId="2541" priority="12965">
      <formula>IF(RIGHT(TEXT(AQ434,"0.#"),1)=".",FALSE,TRUE)</formula>
    </cfRule>
    <cfRule type="expression" dxfId="2540" priority="12966">
      <formula>IF(RIGHT(TEXT(AQ434,"0.#"),1)=".",TRUE,FALSE)</formula>
    </cfRule>
  </conditionalFormatting>
  <conditionalFormatting sqref="AQ435">
    <cfRule type="expression" dxfId="2539" priority="12951">
      <formula>IF(RIGHT(TEXT(AQ435,"0.#"),1)=".",FALSE,TRUE)</formula>
    </cfRule>
    <cfRule type="expression" dxfId="2538" priority="12952">
      <formula>IF(RIGHT(TEXT(AQ435,"0.#"),1)=".",TRUE,FALSE)</formula>
    </cfRule>
  </conditionalFormatting>
  <conditionalFormatting sqref="AQ433">
    <cfRule type="expression" dxfId="2537" priority="12949">
      <formula>IF(RIGHT(TEXT(AQ433,"0.#"),1)=".",FALSE,TRUE)</formula>
    </cfRule>
    <cfRule type="expression" dxfId="2536" priority="12950">
      <formula>IF(RIGHT(TEXT(AQ433,"0.#"),1)=".",TRUE,FALSE)</formula>
    </cfRule>
  </conditionalFormatting>
  <conditionalFormatting sqref="AL840:AO867">
    <cfRule type="expression" dxfId="2535" priority="6673">
      <formula>IF(AND(AL840&gt;=0, RIGHT(TEXT(AL840,"0.#"),1)&lt;&gt;"."),TRUE,FALSE)</formula>
    </cfRule>
    <cfRule type="expression" dxfId="2534" priority="6674">
      <formula>IF(AND(AL840&gt;=0, RIGHT(TEXT(AL840,"0.#"),1)="."),TRUE,FALSE)</formula>
    </cfRule>
    <cfRule type="expression" dxfId="2533" priority="6675">
      <formula>IF(AND(AL840&lt;0, RIGHT(TEXT(AL840,"0.#"),1)&lt;&gt;"."),TRUE,FALSE)</formula>
    </cfRule>
    <cfRule type="expression" dxfId="2532" priority="6676">
      <formula>IF(AND(AL840&lt;0, RIGHT(TEXT(AL840,"0.#"),1)="."),TRUE,FALSE)</formula>
    </cfRule>
  </conditionalFormatting>
  <conditionalFormatting sqref="AQ53:AQ55">
    <cfRule type="expression" dxfId="2531" priority="4695">
      <formula>IF(RIGHT(TEXT(AQ53,"0.#"),1)=".",FALSE,TRUE)</formula>
    </cfRule>
    <cfRule type="expression" dxfId="2530" priority="4696">
      <formula>IF(RIGHT(TEXT(AQ53,"0.#"),1)=".",TRUE,FALSE)</formula>
    </cfRule>
  </conditionalFormatting>
  <conditionalFormatting sqref="AU53:AU55">
    <cfRule type="expression" dxfId="2529" priority="4693">
      <formula>IF(RIGHT(TEXT(AU53,"0.#"),1)=".",FALSE,TRUE)</formula>
    </cfRule>
    <cfRule type="expression" dxfId="2528" priority="4694">
      <formula>IF(RIGHT(TEXT(AU53,"0.#"),1)=".",TRUE,FALSE)</formula>
    </cfRule>
  </conditionalFormatting>
  <conditionalFormatting sqref="AQ60:AQ62">
    <cfRule type="expression" dxfId="2527" priority="4691">
      <formula>IF(RIGHT(TEXT(AQ60,"0.#"),1)=".",FALSE,TRUE)</formula>
    </cfRule>
    <cfRule type="expression" dxfId="2526" priority="4692">
      <formula>IF(RIGHT(TEXT(AQ60,"0.#"),1)=".",TRUE,FALSE)</formula>
    </cfRule>
  </conditionalFormatting>
  <conditionalFormatting sqref="AU60:AU62">
    <cfRule type="expression" dxfId="2525" priority="4689">
      <formula>IF(RIGHT(TEXT(AU60,"0.#"),1)=".",FALSE,TRUE)</formula>
    </cfRule>
    <cfRule type="expression" dxfId="2524" priority="4690">
      <formula>IF(RIGHT(TEXT(AU60,"0.#"),1)=".",TRUE,FALSE)</formula>
    </cfRule>
  </conditionalFormatting>
  <conditionalFormatting sqref="AQ75:AQ77">
    <cfRule type="expression" dxfId="2523" priority="4687">
      <formula>IF(RIGHT(TEXT(AQ75,"0.#"),1)=".",FALSE,TRUE)</formula>
    </cfRule>
    <cfRule type="expression" dxfId="2522" priority="4688">
      <formula>IF(RIGHT(TEXT(AQ75,"0.#"),1)=".",TRUE,FALSE)</formula>
    </cfRule>
  </conditionalFormatting>
  <conditionalFormatting sqref="AU75:AU77">
    <cfRule type="expression" dxfId="2521" priority="4685">
      <formula>IF(RIGHT(TEXT(AU75,"0.#"),1)=".",FALSE,TRUE)</formula>
    </cfRule>
    <cfRule type="expression" dxfId="2520" priority="4686">
      <formula>IF(RIGHT(TEXT(AU75,"0.#"),1)=".",TRUE,FALSE)</formula>
    </cfRule>
  </conditionalFormatting>
  <conditionalFormatting sqref="AQ87:AQ89">
    <cfRule type="expression" dxfId="2519" priority="4683">
      <formula>IF(RIGHT(TEXT(AQ87,"0.#"),1)=".",FALSE,TRUE)</formula>
    </cfRule>
    <cfRule type="expression" dxfId="2518" priority="4684">
      <formula>IF(RIGHT(TEXT(AQ87,"0.#"),1)=".",TRUE,FALSE)</formula>
    </cfRule>
  </conditionalFormatting>
  <conditionalFormatting sqref="AU87:AU89">
    <cfRule type="expression" dxfId="2517" priority="4681">
      <formula>IF(RIGHT(TEXT(AU87,"0.#"),1)=".",FALSE,TRUE)</formula>
    </cfRule>
    <cfRule type="expression" dxfId="2516" priority="4682">
      <formula>IF(RIGHT(TEXT(AU87,"0.#"),1)=".",TRUE,FALSE)</formula>
    </cfRule>
  </conditionalFormatting>
  <conditionalFormatting sqref="AQ92:AQ94">
    <cfRule type="expression" dxfId="2515" priority="4679">
      <formula>IF(RIGHT(TEXT(AQ92,"0.#"),1)=".",FALSE,TRUE)</formula>
    </cfRule>
    <cfRule type="expression" dxfId="2514" priority="4680">
      <formula>IF(RIGHT(TEXT(AQ92,"0.#"),1)=".",TRUE,FALSE)</formula>
    </cfRule>
  </conditionalFormatting>
  <conditionalFormatting sqref="AU92:AU94">
    <cfRule type="expression" dxfId="2513" priority="4677">
      <formula>IF(RIGHT(TEXT(AU92,"0.#"),1)=".",FALSE,TRUE)</formula>
    </cfRule>
    <cfRule type="expression" dxfId="2512" priority="4678">
      <formula>IF(RIGHT(TEXT(AU92,"0.#"),1)=".",TRUE,FALSE)</formula>
    </cfRule>
  </conditionalFormatting>
  <conditionalFormatting sqref="AQ97:AQ99">
    <cfRule type="expression" dxfId="2511" priority="4675">
      <formula>IF(RIGHT(TEXT(AQ97,"0.#"),1)=".",FALSE,TRUE)</formula>
    </cfRule>
    <cfRule type="expression" dxfId="2510" priority="4676">
      <formula>IF(RIGHT(TEXT(AQ97,"0.#"),1)=".",TRUE,FALSE)</formula>
    </cfRule>
  </conditionalFormatting>
  <conditionalFormatting sqref="AU97:AU99">
    <cfRule type="expression" dxfId="2509" priority="4673">
      <formula>IF(RIGHT(TEXT(AU97,"0.#"),1)=".",FALSE,TRUE)</formula>
    </cfRule>
    <cfRule type="expression" dxfId="2508" priority="4674">
      <formula>IF(RIGHT(TEXT(AU97,"0.#"),1)=".",TRUE,FALSE)</formula>
    </cfRule>
  </conditionalFormatting>
  <conditionalFormatting sqref="AE458">
    <cfRule type="expression" dxfId="2507" priority="4367">
      <formula>IF(RIGHT(TEXT(AE458,"0.#"),1)=".",FALSE,TRUE)</formula>
    </cfRule>
    <cfRule type="expression" dxfId="2506" priority="4368">
      <formula>IF(RIGHT(TEXT(AE458,"0.#"),1)=".",TRUE,FALSE)</formula>
    </cfRule>
  </conditionalFormatting>
  <conditionalFormatting sqref="AM460">
    <cfRule type="expression" dxfId="2505" priority="4357">
      <formula>IF(RIGHT(TEXT(AM460,"0.#"),1)=".",FALSE,TRUE)</formula>
    </cfRule>
    <cfRule type="expression" dxfId="2504" priority="4358">
      <formula>IF(RIGHT(TEXT(AM460,"0.#"),1)=".",TRUE,FALSE)</formula>
    </cfRule>
  </conditionalFormatting>
  <conditionalFormatting sqref="AE459">
    <cfRule type="expression" dxfId="2503" priority="4365">
      <formula>IF(RIGHT(TEXT(AE459,"0.#"),1)=".",FALSE,TRUE)</formula>
    </cfRule>
    <cfRule type="expression" dxfId="2502" priority="4366">
      <formula>IF(RIGHT(TEXT(AE459,"0.#"),1)=".",TRUE,FALSE)</formula>
    </cfRule>
  </conditionalFormatting>
  <conditionalFormatting sqref="AE460">
    <cfRule type="expression" dxfId="2501" priority="4363">
      <formula>IF(RIGHT(TEXT(AE460,"0.#"),1)=".",FALSE,TRUE)</formula>
    </cfRule>
    <cfRule type="expression" dxfId="2500" priority="4364">
      <formula>IF(RIGHT(TEXT(AE460,"0.#"),1)=".",TRUE,FALSE)</formula>
    </cfRule>
  </conditionalFormatting>
  <conditionalFormatting sqref="AM458">
    <cfRule type="expression" dxfId="2499" priority="4361">
      <formula>IF(RIGHT(TEXT(AM458,"0.#"),1)=".",FALSE,TRUE)</formula>
    </cfRule>
    <cfRule type="expression" dxfId="2498" priority="4362">
      <formula>IF(RIGHT(TEXT(AM458,"0.#"),1)=".",TRUE,FALSE)</formula>
    </cfRule>
  </conditionalFormatting>
  <conditionalFormatting sqref="AM459">
    <cfRule type="expression" dxfId="2497" priority="4359">
      <formula>IF(RIGHT(TEXT(AM459,"0.#"),1)=".",FALSE,TRUE)</formula>
    </cfRule>
    <cfRule type="expression" dxfId="2496" priority="4360">
      <formula>IF(RIGHT(TEXT(AM459,"0.#"),1)=".",TRUE,FALSE)</formula>
    </cfRule>
  </conditionalFormatting>
  <conditionalFormatting sqref="AU458">
    <cfRule type="expression" dxfId="2495" priority="4355">
      <formula>IF(RIGHT(TEXT(AU458,"0.#"),1)=".",FALSE,TRUE)</formula>
    </cfRule>
    <cfRule type="expression" dxfId="2494" priority="4356">
      <formula>IF(RIGHT(TEXT(AU458,"0.#"),1)=".",TRUE,FALSE)</formula>
    </cfRule>
  </conditionalFormatting>
  <conditionalFormatting sqref="AU459">
    <cfRule type="expression" dxfId="2493" priority="4353">
      <formula>IF(RIGHT(TEXT(AU459,"0.#"),1)=".",FALSE,TRUE)</formula>
    </cfRule>
    <cfRule type="expression" dxfId="2492" priority="4354">
      <formula>IF(RIGHT(TEXT(AU459,"0.#"),1)=".",TRUE,FALSE)</formula>
    </cfRule>
  </conditionalFormatting>
  <conditionalFormatting sqref="AU460">
    <cfRule type="expression" dxfId="2491" priority="4351">
      <formula>IF(RIGHT(TEXT(AU460,"0.#"),1)=".",FALSE,TRUE)</formula>
    </cfRule>
    <cfRule type="expression" dxfId="2490" priority="4352">
      <formula>IF(RIGHT(TEXT(AU460,"0.#"),1)=".",TRUE,FALSE)</formula>
    </cfRule>
  </conditionalFormatting>
  <conditionalFormatting sqref="AI460">
    <cfRule type="expression" dxfId="2489" priority="4345">
      <formula>IF(RIGHT(TEXT(AI460,"0.#"),1)=".",FALSE,TRUE)</formula>
    </cfRule>
    <cfRule type="expression" dxfId="2488" priority="4346">
      <formula>IF(RIGHT(TEXT(AI460,"0.#"),1)=".",TRUE,FALSE)</formula>
    </cfRule>
  </conditionalFormatting>
  <conditionalFormatting sqref="AI458">
    <cfRule type="expression" dxfId="2487" priority="4349">
      <formula>IF(RIGHT(TEXT(AI458,"0.#"),1)=".",FALSE,TRUE)</formula>
    </cfRule>
    <cfRule type="expression" dxfId="2486" priority="4350">
      <formula>IF(RIGHT(TEXT(AI458,"0.#"),1)=".",TRUE,FALSE)</formula>
    </cfRule>
  </conditionalFormatting>
  <conditionalFormatting sqref="AI459">
    <cfRule type="expression" dxfId="2485" priority="4347">
      <formula>IF(RIGHT(TEXT(AI459,"0.#"),1)=".",FALSE,TRUE)</formula>
    </cfRule>
    <cfRule type="expression" dxfId="2484" priority="4348">
      <formula>IF(RIGHT(TEXT(AI459,"0.#"),1)=".",TRUE,FALSE)</formula>
    </cfRule>
  </conditionalFormatting>
  <conditionalFormatting sqref="AQ459">
    <cfRule type="expression" dxfId="2483" priority="4343">
      <formula>IF(RIGHT(TEXT(AQ459,"0.#"),1)=".",FALSE,TRUE)</formula>
    </cfRule>
    <cfRule type="expression" dxfId="2482" priority="4344">
      <formula>IF(RIGHT(TEXT(AQ459,"0.#"),1)=".",TRUE,FALSE)</formula>
    </cfRule>
  </conditionalFormatting>
  <conditionalFormatting sqref="AQ460">
    <cfRule type="expression" dxfId="2481" priority="4341">
      <formula>IF(RIGHT(TEXT(AQ460,"0.#"),1)=".",FALSE,TRUE)</formula>
    </cfRule>
    <cfRule type="expression" dxfId="2480" priority="4342">
      <formula>IF(RIGHT(TEXT(AQ460,"0.#"),1)=".",TRUE,FALSE)</formula>
    </cfRule>
  </conditionalFormatting>
  <conditionalFormatting sqref="AQ458">
    <cfRule type="expression" dxfId="2479" priority="4339">
      <formula>IF(RIGHT(TEXT(AQ458,"0.#"),1)=".",FALSE,TRUE)</formula>
    </cfRule>
    <cfRule type="expression" dxfId="2478" priority="4340">
      <formula>IF(RIGHT(TEXT(AQ458,"0.#"),1)=".",TRUE,FALSE)</formula>
    </cfRule>
  </conditionalFormatting>
  <conditionalFormatting sqref="AE120 AM120">
    <cfRule type="expression" dxfId="2477" priority="3017">
      <formula>IF(RIGHT(TEXT(AE120,"0.#"),1)=".",FALSE,TRUE)</formula>
    </cfRule>
    <cfRule type="expression" dxfId="2476" priority="3018">
      <formula>IF(RIGHT(TEXT(AE120,"0.#"),1)=".",TRUE,FALSE)</formula>
    </cfRule>
  </conditionalFormatting>
  <conditionalFormatting sqref="AI126">
    <cfRule type="expression" dxfId="2475" priority="3007">
      <formula>IF(RIGHT(TEXT(AI126,"0.#"),1)=".",FALSE,TRUE)</formula>
    </cfRule>
    <cfRule type="expression" dxfId="2474" priority="3008">
      <formula>IF(RIGHT(TEXT(AI126,"0.#"),1)=".",TRUE,FALSE)</formula>
    </cfRule>
  </conditionalFormatting>
  <conditionalFormatting sqref="AI120">
    <cfRule type="expression" dxfId="2473" priority="3015">
      <formula>IF(RIGHT(TEXT(AI120,"0.#"),1)=".",FALSE,TRUE)</formula>
    </cfRule>
    <cfRule type="expression" dxfId="2472" priority="3016">
      <formula>IF(RIGHT(TEXT(AI120,"0.#"),1)=".",TRUE,FALSE)</formula>
    </cfRule>
  </conditionalFormatting>
  <conditionalFormatting sqref="AE123 AM123">
    <cfRule type="expression" dxfId="2471" priority="3013">
      <formula>IF(RIGHT(TEXT(AE123,"0.#"),1)=".",FALSE,TRUE)</formula>
    </cfRule>
    <cfRule type="expression" dxfId="2470" priority="3014">
      <formula>IF(RIGHT(TEXT(AE123,"0.#"),1)=".",TRUE,FALSE)</formula>
    </cfRule>
  </conditionalFormatting>
  <conditionalFormatting sqref="AI123">
    <cfRule type="expression" dxfId="2469" priority="3011">
      <formula>IF(RIGHT(TEXT(AI123,"0.#"),1)=".",FALSE,TRUE)</formula>
    </cfRule>
    <cfRule type="expression" dxfId="2468" priority="3012">
      <formula>IF(RIGHT(TEXT(AI123,"0.#"),1)=".",TRUE,FALSE)</formula>
    </cfRule>
  </conditionalFormatting>
  <conditionalFormatting sqref="AE126 AM126">
    <cfRule type="expression" dxfId="2467" priority="3009">
      <formula>IF(RIGHT(TEXT(AE126,"0.#"),1)=".",FALSE,TRUE)</formula>
    </cfRule>
    <cfRule type="expression" dxfId="2466" priority="3010">
      <formula>IF(RIGHT(TEXT(AE126,"0.#"),1)=".",TRUE,FALSE)</formula>
    </cfRule>
  </conditionalFormatting>
  <conditionalFormatting sqref="AE129 AM129">
    <cfRule type="expression" dxfId="2465" priority="3005">
      <formula>IF(RIGHT(TEXT(AE129,"0.#"),1)=".",FALSE,TRUE)</formula>
    </cfRule>
    <cfRule type="expression" dxfId="2464" priority="3006">
      <formula>IF(RIGHT(TEXT(AE129,"0.#"),1)=".",TRUE,FALSE)</formula>
    </cfRule>
  </conditionalFormatting>
  <conditionalFormatting sqref="AI129">
    <cfRule type="expression" dxfId="2463" priority="3003">
      <formula>IF(RIGHT(TEXT(AI129,"0.#"),1)=".",FALSE,TRUE)</formula>
    </cfRule>
    <cfRule type="expression" dxfId="2462" priority="3004">
      <formula>IF(RIGHT(TEXT(AI129,"0.#"),1)=".",TRUE,FALSE)</formula>
    </cfRule>
  </conditionalFormatting>
  <conditionalFormatting sqref="Y840:Y867">
    <cfRule type="expression" dxfId="2461" priority="3001">
      <formula>IF(RIGHT(TEXT(Y840,"0.#"),1)=".",FALSE,TRUE)</formula>
    </cfRule>
    <cfRule type="expression" dxfId="2460" priority="3002">
      <formula>IF(RIGHT(TEXT(Y840,"0.#"),1)=".",TRUE,FALSE)</formula>
    </cfRule>
  </conditionalFormatting>
  <conditionalFormatting sqref="AU518">
    <cfRule type="expression" dxfId="2459" priority="1511">
      <formula>IF(RIGHT(TEXT(AU518,"0.#"),1)=".",FALSE,TRUE)</formula>
    </cfRule>
    <cfRule type="expression" dxfId="2458" priority="1512">
      <formula>IF(RIGHT(TEXT(AU518,"0.#"),1)=".",TRUE,FALSE)</formula>
    </cfRule>
  </conditionalFormatting>
  <conditionalFormatting sqref="AQ551">
    <cfRule type="expression" dxfId="2457" priority="1287">
      <formula>IF(RIGHT(TEXT(AQ551,"0.#"),1)=".",FALSE,TRUE)</formula>
    </cfRule>
    <cfRule type="expression" dxfId="2456" priority="1288">
      <formula>IF(RIGHT(TEXT(AQ551,"0.#"),1)=".",TRUE,FALSE)</formula>
    </cfRule>
  </conditionalFormatting>
  <conditionalFormatting sqref="AE556">
    <cfRule type="expression" dxfId="2455" priority="1285">
      <formula>IF(RIGHT(TEXT(AE556,"0.#"),1)=".",FALSE,TRUE)</formula>
    </cfRule>
    <cfRule type="expression" dxfId="2454" priority="1286">
      <formula>IF(RIGHT(TEXT(AE556,"0.#"),1)=".",TRUE,FALSE)</formula>
    </cfRule>
  </conditionalFormatting>
  <conditionalFormatting sqref="AE557">
    <cfRule type="expression" dxfId="2453" priority="1283">
      <formula>IF(RIGHT(TEXT(AE557,"0.#"),1)=".",FALSE,TRUE)</formula>
    </cfRule>
    <cfRule type="expression" dxfId="2452" priority="1284">
      <formula>IF(RIGHT(TEXT(AE557,"0.#"),1)=".",TRUE,FALSE)</formula>
    </cfRule>
  </conditionalFormatting>
  <conditionalFormatting sqref="AE558">
    <cfRule type="expression" dxfId="2451" priority="1281">
      <formula>IF(RIGHT(TEXT(AE558,"0.#"),1)=".",FALSE,TRUE)</formula>
    </cfRule>
    <cfRule type="expression" dxfId="2450" priority="1282">
      <formula>IF(RIGHT(TEXT(AE558,"0.#"),1)=".",TRUE,FALSE)</formula>
    </cfRule>
  </conditionalFormatting>
  <conditionalFormatting sqref="AU556">
    <cfRule type="expression" dxfId="2449" priority="1273">
      <formula>IF(RIGHT(TEXT(AU556,"0.#"),1)=".",FALSE,TRUE)</formula>
    </cfRule>
    <cfRule type="expression" dxfId="2448" priority="1274">
      <formula>IF(RIGHT(TEXT(AU556,"0.#"),1)=".",TRUE,FALSE)</formula>
    </cfRule>
  </conditionalFormatting>
  <conditionalFormatting sqref="AU557">
    <cfRule type="expression" dxfId="2447" priority="1271">
      <formula>IF(RIGHT(TEXT(AU557,"0.#"),1)=".",FALSE,TRUE)</formula>
    </cfRule>
    <cfRule type="expression" dxfId="2446" priority="1272">
      <formula>IF(RIGHT(TEXT(AU557,"0.#"),1)=".",TRUE,FALSE)</formula>
    </cfRule>
  </conditionalFormatting>
  <conditionalFormatting sqref="AU558">
    <cfRule type="expression" dxfId="2445" priority="1269">
      <formula>IF(RIGHT(TEXT(AU558,"0.#"),1)=".",FALSE,TRUE)</formula>
    </cfRule>
    <cfRule type="expression" dxfId="2444" priority="1270">
      <formula>IF(RIGHT(TEXT(AU558,"0.#"),1)=".",TRUE,FALSE)</formula>
    </cfRule>
  </conditionalFormatting>
  <conditionalFormatting sqref="AQ557">
    <cfRule type="expression" dxfId="2443" priority="1261">
      <formula>IF(RIGHT(TEXT(AQ557,"0.#"),1)=".",FALSE,TRUE)</formula>
    </cfRule>
    <cfRule type="expression" dxfId="2442" priority="1262">
      <formula>IF(RIGHT(TEXT(AQ557,"0.#"),1)=".",TRUE,FALSE)</formula>
    </cfRule>
  </conditionalFormatting>
  <conditionalFormatting sqref="AQ558">
    <cfRule type="expression" dxfId="2441" priority="1259">
      <formula>IF(RIGHT(TEXT(AQ558,"0.#"),1)=".",FALSE,TRUE)</formula>
    </cfRule>
    <cfRule type="expression" dxfId="2440" priority="1260">
      <formula>IF(RIGHT(TEXT(AQ558,"0.#"),1)=".",TRUE,FALSE)</formula>
    </cfRule>
  </conditionalFormatting>
  <conditionalFormatting sqref="AQ556">
    <cfRule type="expression" dxfId="2439" priority="1257">
      <formula>IF(RIGHT(TEXT(AQ556,"0.#"),1)=".",FALSE,TRUE)</formula>
    </cfRule>
    <cfRule type="expression" dxfId="2438" priority="1258">
      <formula>IF(RIGHT(TEXT(AQ556,"0.#"),1)=".",TRUE,FALSE)</formula>
    </cfRule>
  </conditionalFormatting>
  <conditionalFormatting sqref="AE561">
    <cfRule type="expression" dxfId="2437" priority="1255">
      <formula>IF(RIGHT(TEXT(AE561,"0.#"),1)=".",FALSE,TRUE)</formula>
    </cfRule>
    <cfRule type="expression" dxfId="2436" priority="1256">
      <formula>IF(RIGHT(TEXT(AE561,"0.#"),1)=".",TRUE,FALSE)</formula>
    </cfRule>
  </conditionalFormatting>
  <conditionalFormatting sqref="AE562">
    <cfRule type="expression" dxfId="2435" priority="1253">
      <formula>IF(RIGHT(TEXT(AE562,"0.#"),1)=".",FALSE,TRUE)</formula>
    </cfRule>
    <cfRule type="expression" dxfId="2434" priority="1254">
      <formula>IF(RIGHT(TEXT(AE562,"0.#"),1)=".",TRUE,FALSE)</formula>
    </cfRule>
  </conditionalFormatting>
  <conditionalFormatting sqref="AE563">
    <cfRule type="expression" dxfId="2433" priority="1251">
      <formula>IF(RIGHT(TEXT(AE563,"0.#"),1)=".",FALSE,TRUE)</formula>
    </cfRule>
    <cfRule type="expression" dxfId="2432" priority="1252">
      <formula>IF(RIGHT(TEXT(AE563,"0.#"),1)=".",TRUE,FALSE)</formula>
    </cfRule>
  </conditionalFormatting>
  <conditionalFormatting sqref="AL1103:AO1132">
    <cfRule type="expression" dxfId="2431" priority="2907">
      <formula>IF(AND(AL1103&gt;=0, RIGHT(TEXT(AL1103,"0.#"),1)&lt;&gt;"."),TRUE,FALSE)</formula>
    </cfRule>
    <cfRule type="expression" dxfId="2430" priority="2908">
      <formula>IF(AND(AL1103&gt;=0, RIGHT(TEXT(AL1103,"0.#"),1)="."),TRUE,FALSE)</formula>
    </cfRule>
    <cfRule type="expression" dxfId="2429" priority="2909">
      <formula>IF(AND(AL1103&lt;0, RIGHT(TEXT(AL1103,"0.#"),1)&lt;&gt;"."),TRUE,FALSE)</formula>
    </cfRule>
    <cfRule type="expression" dxfId="2428" priority="2910">
      <formula>IF(AND(AL1103&lt;0, RIGHT(TEXT(AL1103,"0.#"),1)="."),TRUE,FALSE)</formula>
    </cfRule>
  </conditionalFormatting>
  <conditionalFormatting sqref="Y1103:Y1132">
    <cfRule type="expression" dxfId="2427" priority="2905">
      <formula>IF(RIGHT(TEXT(Y1103,"0.#"),1)=".",FALSE,TRUE)</formula>
    </cfRule>
    <cfRule type="expression" dxfId="2426" priority="2906">
      <formula>IF(RIGHT(TEXT(Y1103,"0.#"),1)=".",TRUE,FALSE)</formula>
    </cfRule>
  </conditionalFormatting>
  <conditionalFormatting sqref="AQ553">
    <cfRule type="expression" dxfId="2425" priority="1289">
      <formula>IF(RIGHT(TEXT(AQ553,"0.#"),1)=".",FALSE,TRUE)</formula>
    </cfRule>
    <cfRule type="expression" dxfId="2424" priority="1290">
      <formula>IF(RIGHT(TEXT(AQ553,"0.#"),1)=".",TRUE,FALSE)</formula>
    </cfRule>
  </conditionalFormatting>
  <conditionalFormatting sqref="AU552">
    <cfRule type="expression" dxfId="2423" priority="1301">
      <formula>IF(RIGHT(TEXT(AU552,"0.#"),1)=".",FALSE,TRUE)</formula>
    </cfRule>
    <cfRule type="expression" dxfId="2422" priority="1302">
      <formula>IF(RIGHT(TEXT(AU552,"0.#"),1)=".",TRUE,FALSE)</formula>
    </cfRule>
  </conditionalFormatting>
  <conditionalFormatting sqref="AE552">
    <cfRule type="expression" dxfId="2421" priority="1313">
      <formula>IF(RIGHT(TEXT(AE552,"0.#"),1)=".",FALSE,TRUE)</formula>
    </cfRule>
    <cfRule type="expression" dxfId="2420" priority="1314">
      <formula>IF(RIGHT(TEXT(AE552,"0.#"),1)=".",TRUE,FALSE)</formula>
    </cfRule>
  </conditionalFormatting>
  <conditionalFormatting sqref="AQ548">
    <cfRule type="expression" dxfId="2419" priority="1319">
      <formula>IF(RIGHT(TEXT(AQ548,"0.#"),1)=".",FALSE,TRUE)</formula>
    </cfRule>
    <cfRule type="expression" dxfId="2418" priority="1320">
      <formula>IF(RIGHT(TEXT(AQ548,"0.#"),1)=".",TRUE,FALSE)</formula>
    </cfRule>
  </conditionalFormatting>
  <conditionalFormatting sqref="AL838:AO839">
    <cfRule type="expression" dxfId="2417" priority="2859">
      <formula>IF(AND(AL838&gt;=0, RIGHT(TEXT(AL838,"0.#"),1)&lt;&gt;"."),TRUE,FALSE)</formula>
    </cfRule>
    <cfRule type="expression" dxfId="2416" priority="2860">
      <formula>IF(AND(AL838&gt;=0, RIGHT(TEXT(AL838,"0.#"),1)="."),TRUE,FALSE)</formula>
    </cfRule>
    <cfRule type="expression" dxfId="2415" priority="2861">
      <formula>IF(AND(AL838&lt;0, RIGHT(TEXT(AL838,"0.#"),1)&lt;&gt;"."),TRUE,FALSE)</formula>
    </cfRule>
    <cfRule type="expression" dxfId="2414" priority="2862">
      <formula>IF(AND(AL838&lt;0, RIGHT(TEXT(AL838,"0.#"),1)="."),TRUE,FALSE)</formula>
    </cfRule>
  </conditionalFormatting>
  <conditionalFormatting sqref="Y838:Y839">
    <cfRule type="expression" dxfId="2413" priority="2857">
      <formula>IF(RIGHT(TEXT(Y838,"0.#"),1)=".",FALSE,TRUE)</formula>
    </cfRule>
    <cfRule type="expression" dxfId="2412" priority="2858">
      <formula>IF(RIGHT(TEXT(Y838,"0.#"),1)=".",TRUE,FALSE)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73:Y900">
    <cfRule type="expression" dxfId="2095" priority="2117">
      <formula>IF(RIGHT(TEXT(Y873,"0.#"),1)=".",FALSE,TRUE)</formula>
    </cfRule>
    <cfRule type="expression" dxfId="2094" priority="2118">
      <formula>IF(RIGHT(TEXT(Y873,"0.#"),1)=".",TRUE,FALSE)</formula>
    </cfRule>
  </conditionalFormatting>
  <conditionalFormatting sqref="Y871:Y872">
    <cfRule type="expression" dxfId="2093" priority="2111">
      <formula>IF(RIGHT(TEXT(Y871,"0.#"),1)=".",FALSE,TRUE)</formula>
    </cfRule>
    <cfRule type="expression" dxfId="2092" priority="2112">
      <formula>IF(RIGHT(TEXT(Y871,"0.#"),1)=".",TRUE,FALSE)</formula>
    </cfRule>
  </conditionalFormatting>
  <conditionalFormatting sqref="Y906:Y933">
    <cfRule type="expression" dxfId="2091" priority="2105">
      <formula>IF(RIGHT(TEXT(Y906,"0.#"),1)=".",FALSE,TRUE)</formula>
    </cfRule>
    <cfRule type="expression" dxfId="2090" priority="2106">
      <formula>IF(RIGHT(TEXT(Y906,"0.#"),1)=".",TRUE,FALSE)</formula>
    </cfRule>
  </conditionalFormatting>
  <conditionalFormatting sqref="Y904:Y905">
    <cfRule type="expression" dxfId="2089" priority="2099">
      <formula>IF(RIGHT(TEXT(Y904,"0.#"),1)=".",FALSE,TRUE)</formula>
    </cfRule>
    <cfRule type="expression" dxfId="2088" priority="2100">
      <formula>IF(RIGHT(TEXT(Y904,"0.#"),1)=".",TRUE,FALSE)</formula>
    </cfRule>
  </conditionalFormatting>
  <conditionalFormatting sqref="Y939:Y966">
    <cfRule type="expression" dxfId="2087" priority="2093">
      <formula>IF(RIGHT(TEXT(Y939,"0.#"),1)=".",FALSE,TRUE)</formula>
    </cfRule>
    <cfRule type="expression" dxfId="2086" priority="2094">
      <formula>IF(RIGHT(TEXT(Y939,"0.#"),1)=".",TRUE,FALSE)</formula>
    </cfRule>
  </conditionalFormatting>
  <conditionalFormatting sqref="Y937:Y938">
    <cfRule type="expression" dxfId="2085" priority="2087">
      <formula>IF(RIGHT(TEXT(Y937,"0.#"),1)=".",FALSE,TRUE)</formula>
    </cfRule>
    <cfRule type="expression" dxfId="2084" priority="2088">
      <formula>IF(RIGHT(TEXT(Y937,"0.#"),1)=".",TRUE,FALSE)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0:Y971">
    <cfRule type="expression" dxfId="2081" priority="2075">
      <formula>IF(RIGHT(TEXT(Y970,"0.#"),1)=".",FALSE,TRUE)</formula>
    </cfRule>
    <cfRule type="expression" dxfId="2080" priority="2076">
      <formula>IF(RIGHT(TEXT(Y970,"0.#"),1)=".",TRUE,FALSE)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1:AO872">
    <cfRule type="expression" dxfId="1993" priority="2113">
      <formula>IF(AND(AL871&gt;=0, RIGHT(TEXT(AL871,"0.#"),1)&lt;&gt;"."),TRUE,FALSE)</formula>
    </cfRule>
    <cfRule type="expression" dxfId="1992" priority="2114">
      <formula>IF(AND(AL871&gt;=0, RIGHT(TEXT(AL871,"0.#"),1)="."),TRUE,FALSE)</formula>
    </cfRule>
    <cfRule type="expression" dxfId="1991" priority="2115">
      <formula>IF(AND(AL871&lt;0, RIGHT(TEXT(AL871,"0.#"),1)&lt;&gt;"."),TRUE,FALSE)</formula>
    </cfRule>
    <cfRule type="expression" dxfId="1990" priority="2116">
      <formula>IF(AND(AL871&lt;0, RIGHT(TEXT(AL871,"0.#"),1)="."),TRUE,FALSE)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4:AO905">
    <cfRule type="expression" dxfId="1985" priority="2101">
      <formula>IF(AND(AL904&gt;=0, RIGHT(TEXT(AL904,"0.#"),1)&lt;&gt;"."),TRUE,FALSE)</formula>
    </cfRule>
    <cfRule type="expression" dxfId="1984" priority="2102">
      <formula>IF(AND(AL904&gt;=0, RIGHT(TEXT(AL904,"0.#"),1)="."),TRUE,FALSE)</formula>
    </cfRule>
    <cfRule type="expression" dxfId="1983" priority="2103">
      <formula>IF(AND(AL904&lt;0, RIGHT(TEXT(AL904,"0.#"),1)&lt;&gt;"."),TRUE,FALSE)</formula>
    </cfRule>
    <cfRule type="expression" dxfId="1982" priority="2104">
      <formula>IF(AND(AL904&lt;0, RIGHT(TEXT(AL904,"0.#"),1)="."),TRUE,FALSE)</formula>
    </cfRule>
  </conditionalFormatting>
  <conditionalFormatting sqref="AL939:AO966">
    <cfRule type="expression" dxfId="1981" priority="2095">
      <formula>IF(AND(AL939&gt;=0, RIGHT(TEXT(AL939,"0.#"),1)&lt;&gt;"."),TRUE,FALSE)</formula>
    </cfRule>
    <cfRule type="expression" dxfId="1980" priority="2096">
      <formula>IF(AND(AL939&gt;=0, RIGHT(TEXT(AL939,"0.#"),1)="."),TRUE,FALSE)</formula>
    </cfRule>
    <cfRule type="expression" dxfId="1979" priority="2097">
      <formula>IF(AND(AL939&lt;0, RIGHT(TEXT(AL939,"0.#"),1)&lt;&gt;"."),TRUE,FALSE)</formula>
    </cfRule>
    <cfRule type="expression" dxfId="1978" priority="2098">
      <formula>IF(AND(AL939&lt;0, RIGHT(TEXT(AL939,"0.#"),1)="."),TRUE,FALSE)</formula>
    </cfRule>
  </conditionalFormatting>
  <conditionalFormatting sqref="AL937:AO938">
    <cfRule type="expression" dxfId="1977" priority="2089">
      <formula>IF(AND(AL937&gt;=0, RIGHT(TEXT(AL937,"0.#"),1)&lt;&gt;"."),TRUE,FALSE)</formula>
    </cfRule>
    <cfRule type="expression" dxfId="1976" priority="2090">
      <formula>IF(AND(AL937&gt;=0, RIGHT(TEXT(AL937,"0.#"),1)="."),TRUE,FALSE)</formula>
    </cfRule>
    <cfRule type="expression" dxfId="1975" priority="2091">
      <formula>IF(AND(AL937&lt;0, RIGHT(TEXT(AL937,"0.#"),1)&lt;&gt;"."),TRUE,FALSE)</formula>
    </cfRule>
    <cfRule type="expression" dxfId="1974" priority="2092">
      <formula>IF(AND(AL937&lt;0, RIGHT(TEXT(AL937,"0.#"),1)="."),TRUE,FALSE)</formula>
    </cfRule>
  </conditionalFormatting>
  <conditionalFormatting sqref="AL972:AO999">
    <cfRule type="expression" dxfId="1973" priority="2083">
      <formula>IF(AND(AL972&gt;=0, RIGHT(TEXT(AL972,"0.#"),1)&lt;&gt;"."),TRUE,FALSE)</formula>
    </cfRule>
    <cfRule type="expression" dxfId="1972" priority="2084">
      <formula>IF(AND(AL972&gt;=0, RIGHT(TEXT(AL972,"0.#"),1)="."),TRUE,FALSE)</formula>
    </cfRule>
    <cfRule type="expression" dxfId="1971" priority="2085">
      <formula>IF(AND(AL972&lt;0, RIGHT(TEXT(AL972,"0.#"),1)&lt;&gt;"."),TRUE,FALSE)</formula>
    </cfRule>
    <cfRule type="expression" dxfId="1970" priority="2086">
      <formula>IF(AND(AL972&lt;0, RIGHT(TEXT(AL972,"0.#"),1)="."),TRUE,FALSE)</formula>
    </cfRule>
  </conditionalFormatting>
  <conditionalFormatting sqref="AL970:AO971">
    <cfRule type="expression" dxfId="1969" priority="2077">
      <formula>IF(AND(AL970&gt;=0, RIGHT(TEXT(AL970,"0.#"),1)&lt;&gt;"."),TRUE,FALSE)</formula>
    </cfRule>
    <cfRule type="expression" dxfId="1968" priority="2078">
      <formula>IF(AND(AL970&gt;=0, RIGHT(TEXT(AL970,"0.#"),1)="."),TRUE,FALSE)</formula>
    </cfRule>
    <cfRule type="expression" dxfId="1967" priority="2079">
      <formula>IF(AND(AL970&lt;0, RIGHT(TEXT(AL970,"0.#"),1)&lt;&gt;"."),TRUE,FALSE)</formula>
    </cfRule>
    <cfRule type="expression" dxfId="1966" priority="2080">
      <formula>IF(AND(AL970&lt;0, RIGHT(TEXT(AL970,"0.#"),1)="."),TRUE,FALSE)</formula>
    </cfRule>
  </conditionalFormatting>
  <conditionalFormatting sqref="AL1005:AO1032">
    <cfRule type="expression" dxfId="1965" priority="2071">
      <formula>IF(AND(AL1005&gt;=0, RIGHT(TEXT(AL1005,"0.#"),1)&lt;&gt;"."),TRUE,FALSE)</formula>
    </cfRule>
    <cfRule type="expression" dxfId="1964" priority="2072">
      <formula>IF(AND(AL1005&gt;=0, RIGHT(TEXT(AL1005,"0.#"),1)="."),TRUE,FALSE)</formula>
    </cfRule>
    <cfRule type="expression" dxfId="1963" priority="2073">
      <formula>IF(AND(AL1005&lt;0, RIGHT(TEXT(AL1005,"0.#"),1)&lt;&gt;"."),TRUE,FALSE)</formula>
    </cfRule>
    <cfRule type="expression" dxfId="1962" priority="2074">
      <formula>IF(AND(AL1005&lt;0, RIGHT(TEXT(AL1005,"0.#"),1)="."),TRUE,FALSE)</formula>
    </cfRule>
  </conditionalFormatting>
  <conditionalFormatting sqref="AL1003:AO1004">
    <cfRule type="expression" dxfId="1961" priority="2065">
      <formula>IF(AND(AL1003&gt;=0, RIGHT(TEXT(AL1003,"0.#"),1)&lt;&gt;"."),TRUE,FALSE)</formula>
    </cfRule>
    <cfRule type="expression" dxfId="1960" priority="2066">
      <formula>IF(AND(AL1003&gt;=0, RIGHT(TEXT(AL1003,"0.#"),1)="."),TRUE,FALSE)</formula>
    </cfRule>
    <cfRule type="expression" dxfId="1959" priority="2067">
      <formula>IF(AND(AL1003&lt;0, RIGHT(TEXT(AL1003,"0.#"),1)&lt;&gt;"."),TRUE,FALSE)</formula>
    </cfRule>
    <cfRule type="expression" dxfId="1958" priority="2068">
      <formula>IF(AND(AL1003&lt;0, RIGHT(TEXT(AL1003,"0.#"),1)="."),TRUE,FALSE)</formula>
    </cfRule>
  </conditionalFormatting>
  <conditionalFormatting sqref="Y1003:Y1004">
    <cfRule type="expression" dxfId="1957" priority="2063">
      <formula>IF(RIGHT(TEXT(Y1003,"0.#"),1)=".",FALSE,TRUE)</formula>
    </cfRule>
    <cfRule type="expression" dxfId="1956" priority="2064">
      <formula>IF(RIGHT(TEXT(Y1003,"0.#"),1)=".",TRUE,FALSE)</formula>
    </cfRule>
  </conditionalFormatting>
  <conditionalFormatting sqref="AL1038:AO1065">
    <cfRule type="expression" dxfId="1955" priority="2059">
      <formula>IF(AND(AL1038&gt;=0, RIGHT(TEXT(AL1038,"0.#"),1)&lt;&gt;"."),TRUE,FALSE)</formula>
    </cfRule>
    <cfRule type="expression" dxfId="1954" priority="2060">
      <formula>IF(AND(AL1038&gt;=0, RIGHT(TEXT(AL1038,"0.#"),1)="."),TRUE,FALSE)</formula>
    </cfRule>
    <cfRule type="expression" dxfId="1953" priority="2061">
      <formula>IF(AND(AL1038&lt;0, RIGHT(TEXT(AL1038,"0.#"),1)&lt;&gt;"."),TRUE,FALSE)</formula>
    </cfRule>
    <cfRule type="expression" dxfId="1952" priority="2062">
      <formula>IF(AND(AL1038&lt;0, RIGHT(TEXT(AL1038,"0.#"),1)="."),TRUE,FALSE)</formula>
    </cfRule>
  </conditionalFormatting>
  <conditionalFormatting sqref="Y1038:Y1065">
    <cfRule type="expression" dxfId="1951" priority="2057">
      <formula>IF(RIGHT(TEXT(Y1038,"0.#"),1)=".",FALSE,TRUE)</formula>
    </cfRule>
    <cfRule type="expression" dxfId="1950" priority="2058">
      <formula>IF(RIGHT(TEXT(Y1038,"0.#"),1)=".",TRUE,FALSE)</formula>
    </cfRule>
  </conditionalFormatting>
  <conditionalFormatting sqref="AL1036:AO1037">
    <cfRule type="expression" dxfId="1949" priority="2053">
      <formula>IF(AND(AL1036&gt;=0, RIGHT(TEXT(AL1036,"0.#"),1)&lt;&gt;"."),TRUE,FALSE)</formula>
    </cfRule>
    <cfRule type="expression" dxfId="1948" priority="2054">
      <formula>IF(AND(AL1036&gt;=0, RIGHT(TEXT(AL1036,"0.#"),1)="."),TRUE,FALSE)</formula>
    </cfRule>
    <cfRule type="expression" dxfId="1947" priority="2055">
      <formula>IF(AND(AL1036&lt;0, RIGHT(TEXT(AL1036,"0.#"),1)&lt;&gt;"."),TRUE,FALSE)</formula>
    </cfRule>
    <cfRule type="expression" dxfId="1946" priority="2056">
      <formula>IF(AND(AL1036&lt;0, RIGHT(TEXT(AL1036,"0.#"),1)="."),TRUE,FALSE)</formula>
    </cfRule>
  </conditionalFormatting>
  <conditionalFormatting sqref="Y1036:Y1037">
    <cfRule type="expression" dxfId="1945" priority="2051">
      <formula>IF(RIGHT(TEXT(Y1036,"0.#"),1)=".",FALSE,TRUE)</formula>
    </cfRule>
    <cfRule type="expression" dxfId="1944" priority="2052">
      <formula>IF(RIGHT(TEXT(Y1036,"0.#"),1)=".",TRUE,FALSE)</formula>
    </cfRule>
  </conditionalFormatting>
  <conditionalFormatting sqref="AL1071:AO1098">
    <cfRule type="expression" dxfId="1943" priority="2047">
      <formula>IF(AND(AL1071&gt;=0, RIGHT(TEXT(AL1071,"0.#"),1)&lt;&gt;"."),TRUE,FALSE)</formula>
    </cfRule>
    <cfRule type="expression" dxfId="1942" priority="2048">
      <formula>IF(AND(AL1071&gt;=0, RIGHT(TEXT(AL1071,"0.#"),1)="."),TRUE,FALSE)</formula>
    </cfRule>
    <cfRule type="expression" dxfId="1941" priority="2049">
      <formula>IF(AND(AL1071&lt;0, RIGHT(TEXT(AL1071,"0.#"),1)&lt;&gt;"."),TRUE,FALSE)</formula>
    </cfRule>
    <cfRule type="expression" dxfId="1940" priority="2050">
      <formula>IF(AND(AL1071&lt;0, RIGHT(TEXT(AL1071,"0.#"),1)="."),TRUE,FALSE)</formula>
    </cfRule>
  </conditionalFormatting>
  <conditionalFormatting sqref="Y1071:Y1098">
    <cfRule type="expression" dxfId="1939" priority="2045">
      <formula>IF(RIGHT(TEXT(Y1071,"0.#"),1)=".",FALSE,TRUE)</formula>
    </cfRule>
    <cfRule type="expression" dxfId="1938" priority="2046">
      <formula>IF(RIGHT(TEXT(Y1071,"0.#"),1)=".",TRUE,FALSE)</formula>
    </cfRule>
  </conditionalFormatting>
  <conditionalFormatting sqref="AL1069:AO1070">
    <cfRule type="expression" dxfId="1937" priority="2041">
      <formula>IF(AND(AL1069&gt;=0, RIGHT(TEXT(AL1069,"0.#"),1)&lt;&gt;"."),TRUE,FALSE)</formula>
    </cfRule>
    <cfRule type="expression" dxfId="1936" priority="2042">
      <formula>IF(AND(AL1069&gt;=0, RIGHT(TEXT(AL1069,"0.#"),1)="."),TRUE,FALSE)</formula>
    </cfRule>
    <cfRule type="expression" dxfId="1935" priority="2043">
      <formula>IF(AND(AL1069&lt;0, RIGHT(TEXT(AL1069,"0.#"),1)&lt;&gt;"."),TRUE,FALSE)</formula>
    </cfRule>
    <cfRule type="expression" dxfId="1934" priority="2044">
      <formula>IF(AND(AL1069&lt;0, RIGHT(TEXT(AL1069,"0.#"),1)="."),TRUE,FALSE)</formula>
    </cfRule>
  </conditionalFormatting>
  <conditionalFormatting sqref="Y1069:Y1070">
    <cfRule type="expression" dxfId="1933" priority="2039">
      <formula>IF(RIGHT(TEXT(Y1069,"0.#"),1)=".",FALSE,TRUE)</formula>
    </cfRule>
    <cfRule type="expression" dxfId="1932" priority="2040">
      <formula>IF(RIGHT(TEXT(Y1069,"0.#"),1)=".",TRUE,FALSE)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6">
    <cfRule type="expression" dxfId="1909" priority="2015">
      <formula>IF(RIGHT(TEXT(AE46,"0.#"),1)=".",FALSE,TRUE)</formula>
    </cfRule>
    <cfRule type="expression" dxfId="1908" priority="2016">
      <formula>IF(RIGHT(TEXT(AE46,"0.#"),1)=".",TRUE,FALSE)</formula>
    </cfRule>
  </conditionalFormatting>
  <conditionalFormatting sqref="AE47">
    <cfRule type="expression" dxfId="1907" priority="2013">
      <formula>IF(RIGHT(TEXT(AE47,"0.#"),1)=".",FALSE,TRUE)</formula>
    </cfRule>
    <cfRule type="expression" dxfId="1906" priority="2014">
      <formula>IF(RIGHT(TEXT(AE47,"0.#"),1)=".",TRUE,FALSE)</formula>
    </cfRule>
  </conditionalFormatting>
  <conditionalFormatting sqref="AE48">
    <cfRule type="expression" dxfId="1905" priority="2011">
      <formula>IF(RIGHT(TEXT(AE48,"0.#"),1)=".",FALSE,TRUE)</formula>
    </cfRule>
    <cfRule type="expression" dxfId="1904" priority="2012">
      <formula>IF(RIGHT(TEXT(AE48,"0.#"),1)=".",TRUE,FALSE)</formula>
    </cfRule>
  </conditionalFormatting>
  <conditionalFormatting sqref="AI48">
    <cfRule type="expression" dxfId="1903" priority="2009">
      <formula>IF(RIGHT(TEXT(AI48,"0.#"),1)=".",FALSE,TRUE)</formula>
    </cfRule>
    <cfRule type="expression" dxfId="1902" priority="2010">
      <formula>IF(RIGHT(TEXT(AI48,"0.#"),1)=".",TRUE,FALSE)</formula>
    </cfRule>
  </conditionalFormatting>
  <conditionalFormatting sqref="AI47">
    <cfRule type="expression" dxfId="1901" priority="2007">
      <formula>IF(RIGHT(TEXT(AI47,"0.#"),1)=".",FALSE,TRUE)</formula>
    </cfRule>
    <cfRule type="expression" dxfId="1900" priority="2008">
      <formula>IF(RIGHT(TEXT(AI47,"0.#"),1)=".",TRUE,FALSE)</formula>
    </cfRule>
  </conditionalFormatting>
  <conditionalFormatting sqref="AE448">
    <cfRule type="expression" dxfId="1899" priority="1885">
      <formula>IF(RIGHT(TEXT(AE448,"0.#"),1)=".",FALSE,TRUE)</formula>
    </cfRule>
    <cfRule type="expression" dxfId="1898" priority="1886">
      <formula>IF(RIGHT(TEXT(AE448,"0.#"),1)=".",TRUE,FALSE)</formula>
    </cfRule>
  </conditionalFormatting>
  <conditionalFormatting sqref="AM450">
    <cfRule type="expression" dxfId="1897" priority="1875">
      <formula>IF(RIGHT(TEXT(AM450,"0.#"),1)=".",FALSE,TRUE)</formula>
    </cfRule>
    <cfRule type="expression" dxfId="1896" priority="1876">
      <formula>IF(RIGHT(TEXT(AM450,"0.#"),1)=".",TRUE,FALSE)</formula>
    </cfRule>
  </conditionalFormatting>
  <conditionalFormatting sqref="AE449">
    <cfRule type="expression" dxfId="1895" priority="1883">
      <formula>IF(RIGHT(TEXT(AE449,"0.#"),1)=".",FALSE,TRUE)</formula>
    </cfRule>
    <cfRule type="expression" dxfId="1894" priority="1884">
      <formula>IF(RIGHT(TEXT(AE449,"0.#"),1)=".",TRUE,FALSE)</formula>
    </cfRule>
  </conditionalFormatting>
  <conditionalFormatting sqref="AE450">
    <cfRule type="expression" dxfId="1893" priority="1881">
      <formula>IF(RIGHT(TEXT(AE450,"0.#"),1)=".",FALSE,TRUE)</formula>
    </cfRule>
    <cfRule type="expression" dxfId="1892" priority="1882">
      <formula>IF(RIGHT(TEXT(AE450,"0.#"),1)=".",TRUE,FALSE)</formula>
    </cfRule>
  </conditionalFormatting>
  <conditionalFormatting sqref="AM448">
    <cfRule type="expression" dxfId="1891" priority="1879">
      <formula>IF(RIGHT(TEXT(AM448,"0.#"),1)=".",FALSE,TRUE)</formula>
    </cfRule>
    <cfRule type="expression" dxfId="1890" priority="1880">
      <formula>IF(RIGHT(TEXT(AM448,"0.#"),1)=".",TRUE,FALSE)</formula>
    </cfRule>
  </conditionalFormatting>
  <conditionalFormatting sqref="AM449">
    <cfRule type="expression" dxfId="1889" priority="1877">
      <formula>IF(RIGHT(TEXT(AM449,"0.#"),1)=".",FALSE,TRUE)</formula>
    </cfRule>
    <cfRule type="expression" dxfId="1888" priority="1878">
      <formula>IF(RIGHT(TEXT(AM449,"0.#"),1)=".",TRUE,FALSE)</formula>
    </cfRule>
  </conditionalFormatting>
  <conditionalFormatting sqref="AU448">
    <cfRule type="expression" dxfId="1887" priority="1873">
      <formula>IF(RIGHT(TEXT(AU448,"0.#"),1)=".",FALSE,TRUE)</formula>
    </cfRule>
    <cfRule type="expression" dxfId="1886" priority="1874">
      <formula>IF(RIGHT(TEXT(AU448,"0.#"),1)=".",TRUE,FALSE)</formula>
    </cfRule>
  </conditionalFormatting>
  <conditionalFormatting sqref="AU449">
    <cfRule type="expression" dxfId="1885" priority="1871">
      <formula>IF(RIGHT(TEXT(AU449,"0.#"),1)=".",FALSE,TRUE)</formula>
    </cfRule>
    <cfRule type="expression" dxfId="1884" priority="1872">
      <formula>IF(RIGHT(TEXT(AU449,"0.#"),1)=".",TRUE,FALSE)</formula>
    </cfRule>
  </conditionalFormatting>
  <conditionalFormatting sqref="AU450">
    <cfRule type="expression" dxfId="1883" priority="1869">
      <formula>IF(RIGHT(TEXT(AU450,"0.#"),1)=".",FALSE,TRUE)</formula>
    </cfRule>
    <cfRule type="expression" dxfId="1882" priority="1870">
      <formula>IF(RIGHT(TEXT(AU450,"0.#"),1)=".",TRUE,FALSE)</formula>
    </cfRule>
  </conditionalFormatting>
  <conditionalFormatting sqref="AI450">
    <cfRule type="expression" dxfId="1881" priority="1863">
      <formula>IF(RIGHT(TEXT(AI450,"0.#"),1)=".",FALSE,TRUE)</formula>
    </cfRule>
    <cfRule type="expression" dxfId="1880" priority="1864">
      <formula>IF(RIGHT(TEXT(AI450,"0.#"),1)=".",TRUE,FALSE)</formula>
    </cfRule>
  </conditionalFormatting>
  <conditionalFormatting sqref="AI448">
    <cfRule type="expression" dxfId="1879" priority="1867">
      <formula>IF(RIGHT(TEXT(AI448,"0.#"),1)=".",FALSE,TRUE)</formula>
    </cfRule>
    <cfRule type="expression" dxfId="1878" priority="1868">
      <formula>IF(RIGHT(TEXT(AI448,"0.#"),1)=".",TRUE,FALSE)</formula>
    </cfRule>
  </conditionalFormatting>
  <conditionalFormatting sqref="AI449">
    <cfRule type="expression" dxfId="1877" priority="1865">
      <formula>IF(RIGHT(TEXT(AI449,"0.#"),1)=".",FALSE,TRUE)</formula>
    </cfRule>
    <cfRule type="expression" dxfId="1876" priority="1866">
      <formula>IF(RIGHT(TEXT(AI449,"0.#"),1)=".",TRUE,FALSE)</formula>
    </cfRule>
  </conditionalFormatting>
  <conditionalFormatting sqref="AQ449">
    <cfRule type="expression" dxfId="1875" priority="1861">
      <formula>IF(RIGHT(TEXT(AQ449,"0.#"),1)=".",FALSE,TRUE)</formula>
    </cfRule>
    <cfRule type="expression" dxfId="1874" priority="1862">
      <formula>IF(RIGHT(TEXT(AQ449,"0.#"),1)=".",TRUE,FALSE)</formula>
    </cfRule>
  </conditionalFormatting>
  <conditionalFormatting sqref="AQ450">
    <cfRule type="expression" dxfId="1873" priority="1859">
      <formula>IF(RIGHT(TEXT(AQ450,"0.#"),1)=".",FALSE,TRUE)</formula>
    </cfRule>
    <cfRule type="expression" dxfId="1872" priority="1860">
      <formula>IF(RIGHT(TEXT(AQ450,"0.#"),1)=".",TRUE,FALSE)</formula>
    </cfRule>
  </conditionalFormatting>
  <conditionalFormatting sqref="AQ448">
    <cfRule type="expression" dxfId="1871" priority="1857">
      <formula>IF(RIGHT(TEXT(AQ448,"0.#"),1)=".",FALSE,TRUE)</formula>
    </cfRule>
    <cfRule type="expression" dxfId="1870" priority="1858">
      <formula>IF(RIGHT(TEXT(AQ448,"0.#"),1)=".",TRUE,FALSE)</formula>
    </cfRule>
  </conditionalFormatting>
  <conditionalFormatting sqref="AE453">
    <cfRule type="expression" dxfId="1869" priority="1855">
      <formula>IF(RIGHT(TEXT(AE453,"0.#"),1)=".",FALSE,TRUE)</formula>
    </cfRule>
    <cfRule type="expression" dxfId="1868" priority="1856">
      <formula>IF(RIGHT(TEXT(AE453,"0.#"),1)=".",TRUE,FALSE)</formula>
    </cfRule>
  </conditionalFormatting>
  <conditionalFormatting sqref="AM455">
    <cfRule type="expression" dxfId="1867" priority="1845">
      <formula>IF(RIGHT(TEXT(AM455,"0.#"),1)=".",FALSE,TRUE)</formula>
    </cfRule>
    <cfRule type="expression" dxfId="1866" priority="1846">
      <formula>IF(RIGHT(TEXT(AM455,"0.#"),1)=".",TRUE,FALSE)</formula>
    </cfRule>
  </conditionalFormatting>
  <conditionalFormatting sqref="AE454">
    <cfRule type="expression" dxfId="1865" priority="1853">
      <formula>IF(RIGHT(TEXT(AE454,"0.#"),1)=".",FALSE,TRUE)</formula>
    </cfRule>
    <cfRule type="expression" dxfId="1864" priority="1854">
      <formula>IF(RIGHT(TEXT(AE454,"0.#"),1)=".",TRUE,FALSE)</formula>
    </cfRule>
  </conditionalFormatting>
  <conditionalFormatting sqref="AE455">
    <cfRule type="expression" dxfId="1863" priority="1851">
      <formula>IF(RIGHT(TEXT(AE455,"0.#"),1)=".",FALSE,TRUE)</formula>
    </cfRule>
    <cfRule type="expression" dxfId="1862" priority="1852">
      <formula>IF(RIGHT(TEXT(AE455,"0.#"),1)=".",TRUE,FALSE)</formula>
    </cfRule>
  </conditionalFormatting>
  <conditionalFormatting sqref="AM453">
    <cfRule type="expression" dxfId="1861" priority="1849">
      <formula>IF(RIGHT(TEXT(AM453,"0.#"),1)=".",FALSE,TRUE)</formula>
    </cfRule>
    <cfRule type="expression" dxfId="1860" priority="1850">
      <formula>IF(RIGHT(TEXT(AM453,"0.#"),1)=".",TRUE,FALSE)</formula>
    </cfRule>
  </conditionalFormatting>
  <conditionalFormatting sqref="AM454">
    <cfRule type="expression" dxfId="1859" priority="1847">
      <formula>IF(RIGHT(TEXT(AM454,"0.#"),1)=".",FALSE,TRUE)</formula>
    </cfRule>
    <cfRule type="expression" dxfId="1858" priority="1848">
      <formula>IF(RIGHT(TEXT(AM454,"0.#"),1)=".",TRUE,FALSE)</formula>
    </cfRule>
  </conditionalFormatting>
  <conditionalFormatting sqref="AU453">
    <cfRule type="expression" dxfId="1857" priority="1843">
      <formula>IF(RIGHT(TEXT(AU453,"0.#"),1)=".",FALSE,TRUE)</formula>
    </cfRule>
    <cfRule type="expression" dxfId="1856" priority="1844">
      <formula>IF(RIGHT(TEXT(AU453,"0.#"),1)=".",TRUE,FALSE)</formula>
    </cfRule>
  </conditionalFormatting>
  <conditionalFormatting sqref="AU454">
    <cfRule type="expression" dxfId="1855" priority="1841">
      <formula>IF(RIGHT(TEXT(AU454,"0.#"),1)=".",FALSE,TRUE)</formula>
    </cfRule>
    <cfRule type="expression" dxfId="1854" priority="1842">
      <formula>IF(RIGHT(TEXT(AU454,"0.#"),1)=".",TRUE,FALSE)</formula>
    </cfRule>
  </conditionalFormatting>
  <conditionalFormatting sqref="AU455">
    <cfRule type="expression" dxfId="1853" priority="1839">
      <formula>IF(RIGHT(TEXT(AU455,"0.#"),1)=".",FALSE,TRUE)</formula>
    </cfRule>
    <cfRule type="expression" dxfId="1852" priority="1840">
      <formula>IF(RIGHT(TEXT(AU455,"0.#"),1)=".",TRUE,FALSE)</formula>
    </cfRule>
  </conditionalFormatting>
  <conditionalFormatting sqref="AI455">
    <cfRule type="expression" dxfId="1851" priority="1833">
      <formula>IF(RIGHT(TEXT(AI455,"0.#"),1)=".",FALSE,TRUE)</formula>
    </cfRule>
    <cfRule type="expression" dxfId="1850" priority="1834">
      <formula>IF(RIGHT(TEXT(AI455,"0.#"),1)=".",TRUE,FALSE)</formula>
    </cfRule>
  </conditionalFormatting>
  <conditionalFormatting sqref="AI453">
    <cfRule type="expression" dxfId="1849" priority="1837">
      <formula>IF(RIGHT(TEXT(AI453,"0.#"),1)=".",FALSE,TRUE)</formula>
    </cfRule>
    <cfRule type="expression" dxfId="1848" priority="1838">
      <formula>IF(RIGHT(TEXT(AI453,"0.#"),1)=".",TRUE,FALSE)</formula>
    </cfRule>
  </conditionalFormatting>
  <conditionalFormatting sqref="AI454">
    <cfRule type="expression" dxfId="1847" priority="1835">
      <formula>IF(RIGHT(TEXT(AI454,"0.#"),1)=".",FALSE,TRUE)</formula>
    </cfRule>
    <cfRule type="expression" dxfId="1846" priority="1836">
      <formula>IF(RIGHT(TEXT(AI454,"0.#"),1)=".",TRUE,FALSE)</formula>
    </cfRule>
  </conditionalFormatting>
  <conditionalFormatting sqref="AQ454">
    <cfRule type="expression" dxfId="1845" priority="1831">
      <formula>IF(RIGHT(TEXT(AQ454,"0.#"),1)=".",FALSE,TRUE)</formula>
    </cfRule>
    <cfRule type="expression" dxfId="1844" priority="1832">
      <formula>IF(RIGHT(TEXT(AQ454,"0.#"),1)=".",TRUE,FALSE)</formula>
    </cfRule>
  </conditionalFormatting>
  <conditionalFormatting sqref="AQ455">
    <cfRule type="expression" dxfId="1843" priority="1829">
      <formula>IF(RIGHT(TEXT(AQ455,"0.#"),1)=".",FALSE,TRUE)</formula>
    </cfRule>
    <cfRule type="expression" dxfId="1842" priority="1830">
      <formula>IF(RIGHT(TEXT(AQ455,"0.#"),1)=".",TRUE,FALSE)</formula>
    </cfRule>
  </conditionalFormatting>
  <conditionalFormatting sqref="AQ453">
    <cfRule type="expression" dxfId="1841" priority="1827">
      <formula>IF(RIGHT(TEXT(AQ453,"0.#"),1)=".",FALSE,TRUE)</formula>
    </cfRule>
    <cfRule type="expression" dxfId="1840" priority="1828">
      <formula>IF(RIGHT(TEXT(AQ453,"0.#"),1)=".",TRUE,FALSE)</formula>
    </cfRule>
  </conditionalFormatting>
  <conditionalFormatting sqref="AE487">
    <cfRule type="expression" dxfId="1839" priority="1705">
      <formula>IF(RIGHT(TEXT(AE487,"0.#"),1)=".",FALSE,TRUE)</formula>
    </cfRule>
    <cfRule type="expression" dxfId="1838" priority="1706">
      <formula>IF(RIGHT(TEXT(AE487,"0.#"),1)=".",TRUE,FALSE)</formula>
    </cfRule>
  </conditionalFormatting>
  <conditionalFormatting sqref="AE488">
    <cfRule type="expression" dxfId="1837" priority="1703">
      <formula>IF(RIGHT(TEXT(AE488,"0.#"),1)=".",FALSE,TRUE)</formula>
    </cfRule>
    <cfRule type="expression" dxfId="1836" priority="1704">
      <formula>IF(RIGHT(TEXT(AE488,"0.#"),1)=".",TRUE,FALSE)</formula>
    </cfRule>
  </conditionalFormatting>
  <conditionalFormatting sqref="AE489">
    <cfRule type="expression" dxfId="1835" priority="1701">
      <formula>IF(RIGHT(TEXT(AE489,"0.#"),1)=".",FALSE,TRUE)</formula>
    </cfRule>
    <cfRule type="expression" dxfId="1834" priority="1702">
      <formula>IF(RIGHT(TEXT(AE489,"0.#"),1)=".",TRUE,FALSE)</formula>
    </cfRule>
  </conditionalFormatting>
  <conditionalFormatting sqref="AU487">
    <cfRule type="expression" dxfId="1833" priority="1693">
      <formula>IF(RIGHT(TEXT(AU487,"0.#"),1)=".",FALSE,TRUE)</formula>
    </cfRule>
    <cfRule type="expression" dxfId="1832" priority="1694">
      <formula>IF(RIGHT(TEXT(AU487,"0.#"),1)=".",TRUE,FALSE)</formula>
    </cfRule>
  </conditionalFormatting>
  <conditionalFormatting sqref="AU488">
    <cfRule type="expression" dxfId="1831" priority="1691">
      <formula>IF(RIGHT(TEXT(AU488,"0.#"),1)=".",FALSE,TRUE)</formula>
    </cfRule>
    <cfRule type="expression" dxfId="1830" priority="1692">
      <formula>IF(RIGHT(TEXT(AU488,"0.#"),1)=".",TRUE,FALSE)</formula>
    </cfRule>
  </conditionalFormatting>
  <conditionalFormatting sqref="AU489">
    <cfRule type="expression" dxfId="1829" priority="1689">
      <formula>IF(RIGHT(TEXT(AU489,"0.#"),1)=".",FALSE,TRUE)</formula>
    </cfRule>
    <cfRule type="expression" dxfId="1828" priority="1690">
      <formula>IF(RIGHT(TEXT(AU489,"0.#"),1)=".",TRUE,FALSE)</formula>
    </cfRule>
  </conditionalFormatting>
  <conditionalFormatting sqref="AQ488">
    <cfRule type="expression" dxfId="1827" priority="1681">
      <formula>IF(RIGHT(TEXT(AQ488,"0.#"),1)=".",FALSE,TRUE)</formula>
    </cfRule>
    <cfRule type="expression" dxfId="1826" priority="1682">
      <formula>IF(RIGHT(TEXT(AQ488,"0.#"),1)=".",TRUE,FALSE)</formula>
    </cfRule>
  </conditionalFormatting>
  <conditionalFormatting sqref="AQ489">
    <cfRule type="expression" dxfId="1825" priority="1679">
      <formula>IF(RIGHT(TEXT(AQ489,"0.#"),1)=".",FALSE,TRUE)</formula>
    </cfRule>
    <cfRule type="expression" dxfId="1824" priority="1680">
      <formula>IF(RIGHT(TEXT(AQ489,"0.#"),1)=".",TRUE,FALSE)</formula>
    </cfRule>
  </conditionalFormatting>
  <conditionalFormatting sqref="AQ487">
    <cfRule type="expression" dxfId="1823" priority="1677">
      <formula>IF(RIGHT(TEXT(AQ487,"0.#"),1)=".",FALSE,TRUE)</formula>
    </cfRule>
    <cfRule type="expression" dxfId="1822" priority="1678">
      <formula>IF(RIGHT(TEXT(AQ487,"0.#"),1)=".",TRUE,FALSE)</formula>
    </cfRule>
  </conditionalFormatting>
  <conditionalFormatting sqref="AE512">
    <cfRule type="expression" dxfId="1821" priority="1675">
      <formula>IF(RIGHT(TEXT(AE512,"0.#"),1)=".",FALSE,TRUE)</formula>
    </cfRule>
    <cfRule type="expression" dxfId="1820" priority="1676">
      <formula>IF(RIGHT(TEXT(AE512,"0.#"),1)=".",TRUE,FALSE)</formula>
    </cfRule>
  </conditionalFormatting>
  <conditionalFormatting sqref="AE513">
    <cfRule type="expression" dxfId="1819" priority="1673">
      <formula>IF(RIGHT(TEXT(AE513,"0.#"),1)=".",FALSE,TRUE)</formula>
    </cfRule>
    <cfRule type="expression" dxfId="1818" priority="1674">
      <formula>IF(RIGHT(TEXT(AE513,"0.#"),1)=".",TRUE,FALSE)</formula>
    </cfRule>
  </conditionalFormatting>
  <conditionalFormatting sqref="AE514">
    <cfRule type="expression" dxfId="1817" priority="1671">
      <formula>IF(RIGHT(TEXT(AE514,"0.#"),1)=".",FALSE,TRUE)</formula>
    </cfRule>
    <cfRule type="expression" dxfId="1816" priority="1672">
      <formula>IF(RIGHT(TEXT(AE514,"0.#"),1)=".",TRUE,FALSE)</formula>
    </cfRule>
  </conditionalFormatting>
  <conditionalFormatting sqref="AU512">
    <cfRule type="expression" dxfId="1815" priority="1663">
      <formula>IF(RIGHT(TEXT(AU512,"0.#"),1)=".",FALSE,TRUE)</formula>
    </cfRule>
    <cfRule type="expression" dxfId="1814" priority="1664">
      <formula>IF(RIGHT(TEXT(AU512,"0.#"),1)=".",TRUE,FALSE)</formula>
    </cfRule>
  </conditionalFormatting>
  <conditionalFormatting sqref="AU513">
    <cfRule type="expression" dxfId="1813" priority="1661">
      <formula>IF(RIGHT(TEXT(AU513,"0.#"),1)=".",FALSE,TRUE)</formula>
    </cfRule>
    <cfRule type="expression" dxfId="1812" priority="1662">
      <formula>IF(RIGHT(TEXT(AU513,"0.#"),1)=".",TRUE,FALSE)</formula>
    </cfRule>
  </conditionalFormatting>
  <conditionalFormatting sqref="AU514">
    <cfRule type="expression" dxfId="1811" priority="1659">
      <formula>IF(RIGHT(TEXT(AU514,"0.#"),1)=".",FALSE,TRUE)</formula>
    </cfRule>
    <cfRule type="expression" dxfId="1810" priority="1660">
      <formula>IF(RIGHT(TEXT(AU514,"0.#"),1)=".",TRUE,FALSE)</formula>
    </cfRule>
  </conditionalFormatting>
  <conditionalFormatting sqref="AQ513">
    <cfRule type="expression" dxfId="1809" priority="1651">
      <formula>IF(RIGHT(TEXT(AQ513,"0.#"),1)=".",FALSE,TRUE)</formula>
    </cfRule>
    <cfRule type="expression" dxfId="1808" priority="1652">
      <formula>IF(RIGHT(TEXT(AQ513,"0.#"),1)=".",TRUE,FALSE)</formula>
    </cfRule>
  </conditionalFormatting>
  <conditionalFormatting sqref="AQ514">
    <cfRule type="expression" dxfId="1807" priority="1649">
      <formula>IF(RIGHT(TEXT(AQ514,"0.#"),1)=".",FALSE,TRUE)</formula>
    </cfRule>
    <cfRule type="expression" dxfId="1806" priority="1650">
      <formula>IF(RIGHT(TEXT(AQ514,"0.#"),1)=".",TRUE,FALSE)</formula>
    </cfRule>
  </conditionalFormatting>
  <conditionalFormatting sqref="AQ512">
    <cfRule type="expression" dxfId="1805" priority="1647">
      <formula>IF(RIGHT(TEXT(AQ512,"0.#"),1)=".",FALSE,TRUE)</formula>
    </cfRule>
    <cfRule type="expression" dxfId="1804" priority="1648">
      <formula>IF(RIGHT(TEXT(AQ512,"0.#"),1)=".",TRUE,FALSE)</formula>
    </cfRule>
  </conditionalFormatting>
  <conditionalFormatting sqref="AE517">
    <cfRule type="expression" dxfId="1803" priority="1525">
      <formula>IF(RIGHT(TEXT(AE517,"0.#"),1)=".",FALSE,TRUE)</formula>
    </cfRule>
    <cfRule type="expression" dxfId="1802" priority="1526">
      <formula>IF(RIGHT(TEXT(AE517,"0.#"),1)=".",TRUE,FALSE)</formula>
    </cfRule>
  </conditionalFormatting>
  <conditionalFormatting sqref="AE518">
    <cfRule type="expression" dxfId="1801" priority="1523">
      <formula>IF(RIGHT(TEXT(AE518,"0.#"),1)=".",FALSE,TRUE)</formula>
    </cfRule>
    <cfRule type="expression" dxfId="1800" priority="1524">
      <formula>IF(RIGHT(TEXT(AE518,"0.#"),1)=".",TRUE,FALSE)</formula>
    </cfRule>
  </conditionalFormatting>
  <conditionalFormatting sqref="AE519">
    <cfRule type="expression" dxfId="1799" priority="1521">
      <formula>IF(RIGHT(TEXT(AE519,"0.#"),1)=".",FALSE,TRUE)</formula>
    </cfRule>
    <cfRule type="expression" dxfId="1798" priority="1522">
      <formula>IF(RIGHT(TEXT(AE519,"0.#"),1)=".",TRUE,FALSE)</formula>
    </cfRule>
  </conditionalFormatting>
  <conditionalFormatting sqref="AU517">
    <cfRule type="expression" dxfId="1797" priority="1513">
      <formula>IF(RIGHT(TEXT(AU517,"0.#"),1)=".",FALSE,TRUE)</formula>
    </cfRule>
    <cfRule type="expression" dxfId="1796" priority="1514">
      <formula>IF(RIGHT(TEXT(AU517,"0.#"),1)=".",TRUE,FALSE)</formula>
    </cfRule>
  </conditionalFormatting>
  <conditionalFormatting sqref="AU519">
    <cfRule type="expression" dxfId="1795" priority="1509">
      <formula>IF(RIGHT(TEXT(AU519,"0.#"),1)=".",FALSE,TRUE)</formula>
    </cfRule>
    <cfRule type="expression" dxfId="1794" priority="1510">
      <formula>IF(RIGHT(TEXT(AU519,"0.#"),1)=".",TRUE,FALSE)</formula>
    </cfRule>
  </conditionalFormatting>
  <conditionalFormatting sqref="AQ518">
    <cfRule type="expression" dxfId="1793" priority="1501">
      <formula>IF(RIGHT(TEXT(AQ518,"0.#"),1)=".",FALSE,TRUE)</formula>
    </cfRule>
    <cfRule type="expression" dxfId="1792" priority="1502">
      <formula>IF(RIGHT(TEXT(AQ518,"0.#"),1)=".",TRUE,FALSE)</formula>
    </cfRule>
  </conditionalFormatting>
  <conditionalFormatting sqref="AQ519">
    <cfRule type="expression" dxfId="1791" priority="1499">
      <formula>IF(RIGHT(TEXT(AQ519,"0.#"),1)=".",FALSE,TRUE)</formula>
    </cfRule>
    <cfRule type="expression" dxfId="1790" priority="1500">
      <formula>IF(RIGHT(TEXT(AQ519,"0.#"),1)=".",TRUE,FALSE)</formula>
    </cfRule>
  </conditionalFormatting>
  <conditionalFormatting sqref="AQ517">
    <cfRule type="expression" dxfId="1789" priority="1497">
      <formula>IF(RIGHT(TEXT(AQ517,"0.#"),1)=".",FALSE,TRUE)</formula>
    </cfRule>
    <cfRule type="expression" dxfId="1788" priority="1498">
      <formula>IF(RIGHT(TEXT(AQ517,"0.#"),1)=".",TRUE,FALSE)</formula>
    </cfRule>
  </conditionalFormatting>
  <conditionalFormatting sqref="AE522">
    <cfRule type="expression" dxfId="1787" priority="1495">
      <formula>IF(RIGHT(TEXT(AE522,"0.#"),1)=".",FALSE,TRUE)</formula>
    </cfRule>
    <cfRule type="expression" dxfId="1786" priority="1496">
      <formula>IF(RIGHT(TEXT(AE522,"0.#"),1)=".",TRUE,FALSE)</formula>
    </cfRule>
  </conditionalFormatting>
  <conditionalFormatting sqref="AE523">
    <cfRule type="expression" dxfId="1785" priority="1493">
      <formula>IF(RIGHT(TEXT(AE523,"0.#"),1)=".",FALSE,TRUE)</formula>
    </cfRule>
    <cfRule type="expression" dxfId="1784" priority="1494">
      <formula>IF(RIGHT(TEXT(AE523,"0.#"),1)=".",TRUE,FALSE)</formula>
    </cfRule>
  </conditionalFormatting>
  <conditionalFormatting sqref="AE524">
    <cfRule type="expression" dxfId="1783" priority="1491">
      <formula>IF(RIGHT(TEXT(AE524,"0.#"),1)=".",FALSE,TRUE)</formula>
    </cfRule>
    <cfRule type="expression" dxfId="1782" priority="1492">
      <formula>IF(RIGHT(TEXT(AE524,"0.#"),1)=".",TRUE,FALSE)</formula>
    </cfRule>
  </conditionalFormatting>
  <conditionalFormatting sqref="AU522">
    <cfRule type="expression" dxfId="1781" priority="1483">
      <formula>IF(RIGHT(TEXT(AU522,"0.#"),1)=".",FALSE,TRUE)</formula>
    </cfRule>
    <cfRule type="expression" dxfId="1780" priority="1484">
      <formula>IF(RIGHT(TEXT(AU522,"0.#"),1)=".",TRUE,FALSE)</formula>
    </cfRule>
  </conditionalFormatting>
  <conditionalFormatting sqref="AU523">
    <cfRule type="expression" dxfId="1779" priority="1481">
      <formula>IF(RIGHT(TEXT(AU523,"0.#"),1)=".",FALSE,TRUE)</formula>
    </cfRule>
    <cfRule type="expression" dxfId="1778" priority="1482">
      <formula>IF(RIGHT(TEXT(AU523,"0.#"),1)=".",TRUE,FALSE)</formula>
    </cfRule>
  </conditionalFormatting>
  <conditionalFormatting sqref="AU524">
    <cfRule type="expression" dxfId="1777" priority="1479">
      <formula>IF(RIGHT(TEXT(AU524,"0.#"),1)=".",FALSE,TRUE)</formula>
    </cfRule>
    <cfRule type="expression" dxfId="1776" priority="1480">
      <formula>IF(RIGHT(TEXT(AU524,"0.#"),1)=".",TRUE,FALSE)</formula>
    </cfRule>
  </conditionalFormatting>
  <conditionalFormatting sqref="AQ523">
    <cfRule type="expression" dxfId="1775" priority="1471">
      <formula>IF(RIGHT(TEXT(AQ523,"0.#"),1)=".",FALSE,TRUE)</formula>
    </cfRule>
    <cfRule type="expression" dxfId="1774" priority="1472">
      <formula>IF(RIGHT(TEXT(AQ523,"0.#"),1)=".",TRUE,FALSE)</formula>
    </cfRule>
  </conditionalFormatting>
  <conditionalFormatting sqref="AQ524">
    <cfRule type="expression" dxfId="1773" priority="1469">
      <formula>IF(RIGHT(TEXT(AQ524,"0.#"),1)=".",FALSE,TRUE)</formula>
    </cfRule>
    <cfRule type="expression" dxfId="1772" priority="1470">
      <formula>IF(RIGHT(TEXT(AQ524,"0.#"),1)=".",TRUE,FALSE)</formula>
    </cfRule>
  </conditionalFormatting>
  <conditionalFormatting sqref="AQ522">
    <cfRule type="expression" dxfId="1771" priority="1467">
      <formula>IF(RIGHT(TEXT(AQ522,"0.#"),1)=".",FALSE,TRUE)</formula>
    </cfRule>
    <cfRule type="expression" dxfId="1770" priority="1468">
      <formula>IF(RIGHT(TEXT(AQ522,"0.#"),1)=".",TRUE,FALSE)</formula>
    </cfRule>
  </conditionalFormatting>
  <conditionalFormatting sqref="AE527">
    <cfRule type="expression" dxfId="1769" priority="1465">
      <formula>IF(RIGHT(TEXT(AE527,"0.#"),1)=".",FALSE,TRUE)</formula>
    </cfRule>
    <cfRule type="expression" dxfId="1768" priority="1466">
      <formula>IF(RIGHT(TEXT(AE527,"0.#"),1)=".",TRUE,FALSE)</formula>
    </cfRule>
  </conditionalFormatting>
  <conditionalFormatting sqref="AE528">
    <cfRule type="expression" dxfId="1767" priority="1463">
      <formula>IF(RIGHT(TEXT(AE528,"0.#"),1)=".",FALSE,TRUE)</formula>
    </cfRule>
    <cfRule type="expression" dxfId="1766" priority="1464">
      <formula>IF(RIGHT(TEXT(AE528,"0.#"),1)=".",TRUE,FALSE)</formula>
    </cfRule>
  </conditionalFormatting>
  <conditionalFormatting sqref="AE529">
    <cfRule type="expression" dxfId="1765" priority="1461">
      <formula>IF(RIGHT(TEXT(AE529,"0.#"),1)=".",FALSE,TRUE)</formula>
    </cfRule>
    <cfRule type="expression" dxfId="1764" priority="1462">
      <formula>IF(RIGHT(TEXT(AE529,"0.#"),1)=".",TRUE,FALSE)</formula>
    </cfRule>
  </conditionalFormatting>
  <conditionalFormatting sqref="AU527">
    <cfRule type="expression" dxfId="1763" priority="1453">
      <formula>IF(RIGHT(TEXT(AU527,"0.#"),1)=".",FALSE,TRUE)</formula>
    </cfRule>
    <cfRule type="expression" dxfId="1762" priority="1454">
      <formula>IF(RIGHT(TEXT(AU527,"0.#"),1)=".",TRUE,FALSE)</formula>
    </cfRule>
  </conditionalFormatting>
  <conditionalFormatting sqref="AU528">
    <cfRule type="expression" dxfId="1761" priority="1451">
      <formula>IF(RIGHT(TEXT(AU528,"0.#"),1)=".",FALSE,TRUE)</formula>
    </cfRule>
    <cfRule type="expression" dxfId="1760" priority="1452">
      <formula>IF(RIGHT(TEXT(AU528,"0.#"),1)=".",TRUE,FALSE)</formula>
    </cfRule>
  </conditionalFormatting>
  <conditionalFormatting sqref="AU529">
    <cfRule type="expression" dxfId="1759" priority="1449">
      <formula>IF(RIGHT(TEXT(AU529,"0.#"),1)=".",FALSE,TRUE)</formula>
    </cfRule>
    <cfRule type="expression" dxfId="1758" priority="1450">
      <formula>IF(RIGHT(TEXT(AU529,"0.#"),1)=".",TRUE,FALSE)</formula>
    </cfRule>
  </conditionalFormatting>
  <conditionalFormatting sqref="AQ528">
    <cfRule type="expression" dxfId="1757" priority="1441">
      <formula>IF(RIGHT(TEXT(AQ528,"0.#"),1)=".",FALSE,TRUE)</formula>
    </cfRule>
    <cfRule type="expression" dxfId="1756" priority="1442">
      <formula>IF(RIGHT(TEXT(AQ528,"0.#"),1)=".",TRUE,FALSE)</formula>
    </cfRule>
  </conditionalFormatting>
  <conditionalFormatting sqref="AQ529">
    <cfRule type="expression" dxfId="1755" priority="1439">
      <formula>IF(RIGHT(TEXT(AQ529,"0.#"),1)=".",FALSE,TRUE)</formula>
    </cfRule>
    <cfRule type="expression" dxfId="1754" priority="1440">
      <formula>IF(RIGHT(TEXT(AQ529,"0.#"),1)=".",TRUE,FALSE)</formula>
    </cfRule>
  </conditionalFormatting>
  <conditionalFormatting sqref="AQ527">
    <cfRule type="expression" dxfId="1753" priority="1437">
      <formula>IF(RIGHT(TEXT(AQ527,"0.#"),1)=".",FALSE,TRUE)</formula>
    </cfRule>
    <cfRule type="expression" dxfId="1752" priority="1438">
      <formula>IF(RIGHT(TEXT(AQ527,"0.#"),1)=".",TRUE,FALSE)</formula>
    </cfRule>
  </conditionalFormatting>
  <conditionalFormatting sqref="AE532">
    <cfRule type="expression" dxfId="1751" priority="1435">
      <formula>IF(RIGHT(TEXT(AE532,"0.#"),1)=".",FALSE,TRUE)</formula>
    </cfRule>
    <cfRule type="expression" dxfId="1750" priority="1436">
      <formula>IF(RIGHT(TEXT(AE532,"0.#"),1)=".",TRUE,FALSE)</formula>
    </cfRule>
  </conditionalFormatting>
  <conditionalFormatting sqref="AM534">
    <cfRule type="expression" dxfId="1749" priority="1425">
      <formula>IF(RIGHT(TEXT(AM534,"0.#"),1)=".",FALSE,TRUE)</formula>
    </cfRule>
    <cfRule type="expression" dxfId="1748" priority="1426">
      <formula>IF(RIGHT(TEXT(AM534,"0.#"),1)=".",TRUE,FALSE)</formula>
    </cfRule>
  </conditionalFormatting>
  <conditionalFormatting sqref="AE533">
    <cfRule type="expression" dxfId="1747" priority="1433">
      <formula>IF(RIGHT(TEXT(AE533,"0.#"),1)=".",FALSE,TRUE)</formula>
    </cfRule>
    <cfRule type="expression" dxfId="1746" priority="1434">
      <formula>IF(RIGHT(TEXT(AE533,"0.#"),1)=".",TRUE,FALSE)</formula>
    </cfRule>
  </conditionalFormatting>
  <conditionalFormatting sqref="AE534">
    <cfRule type="expression" dxfId="1745" priority="1431">
      <formula>IF(RIGHT(TEXT(AE534,"0.#"),1)=".",FALSE,TRUE)</formula>
    </cfRule>
    <cfRule type="expression" dxfId="1744" priority="1432">
      <formula>IF(RIGHT(TEXT(AE534,"0.#"),1)=".",TRUE,FALSE)</formula>
    </cfRule>
  </conditionalFormatting>
  <conditionalFormatting sqref="AM532">
    <cfRule type="expression" dxfId="1743" priority="1429">
      <formula>IF(RIGHT(TEXT(AM532,"0.#"),1)=".",FALSE,TRUE)</formula>
    </cfRule>
    <cfRule type="expression" dxfId="1742" priority="1430">
      <formula>IF(RIGHT(TEXT(AM532,"0.#"),1)=".",TRUE,FALSE)</formula>
    </cfRule>
  </conditionalFormatting>
  <conditionalFormatting sqref="AM533">
    <cfRule type="expression" dxfId="1741" priority="1427">
      <formula>IF(RIGHT(TEXT(AM533,"0.#"),1)=".",FALSE,TRUE)</formula>
    </cfRule>
    <cfRule type="expression" dxfId="1740" priority="1428">
      <formula>IF(RIGHT(TEXT(AM533,"0.#"),1)=".",TRUE,FALSE)</formula>
    </cfRule>
  </conditionalFormatting>
  <conditionalFormatting sqref="AU532">
    <cfRule type="expression" dxfId="1739" priority="1423">
      <formula>IF(RIGHT(TEXT(AU532,"0.#"),1)=".",FALSE,TRUE)</formula>
    </cfRule>
    <cfRule type="expression" dxfId="1738" priority="1424">
      <formula>IF(RIGHT(TEXT(AU532,"0.#"),1)=".",TRUE,FALSE)</formula>
    </cfRule>
  </conditionalFormatting>
  <conditionalFormatting sqref="AU533">
    <cfRule type="expression" dxfId="1737" priority="1421">
      <formula>IF(RIGHT(TEXT(AU533,"0.#"),1)=".",FALSE,TRUE)</formula>
    </cfRule>
    <cfRule type="expression" dxfId="1736" priority="1422">
      <formula>IF(RIGHT(TEXT(AU533,"0.#"),1)=".",TRUE,FALSE)</formula>
    </cfRule>
  </conditionalFormatting>
  <conditionalFormatting sqref="AU534">
    <cfRule type="expression" dxfId="1735" priority="1419">
      <formula>IF(RIGHT(TEXT(AU534,"0.#"),1)=".",FALSE,TRUE)</formula>
    </cfRule>
    <cfRule type="expression" dxfId="1734" priority="1420">
      <formula>IF(RIGHT(TEXT(AU534,"0.#"),1)=".",TRUE,FALSE)</formula>
    </cfRule>
  </conditionalFormatting>
  <conditionalFormatting sqref="AI534">
    <cfRule type="expression" dxfId="1733" priority="1413">
      <formula>IF(RIGHT(TEXT(AI534,"0.#"),1)=".",FALSE,TRUE)</formula>
    </cfRule>
    <cfRule type="expression" dxfId="1732" priority="1414">
      <formula>IF(RIGHT(TEXT(AI534,"0.#"),1)=".",TRUE,FALSE)</formula>
    </cfRule>
  </conditionalFormatting>
  <conditionalFormatting sqref="AI532">
    <cfRule type="expression" dxfId="1731" priority="1417">
      <formula>IF(RIGHT(TEXT(AI532,"0.#"),1)=".",FALSE,TRUE)</formula>
    </cfRule>
    <cfRule type="expression" dxfId="1730" priority="1418">
      <formula>IF(RIGHT(TEXT(AI532,"0.#"),1)=".",TRUE,FALSE)</formula>
    </cfRule>
  </conditionalFormatting>
  <conditionalFormatting sqref="AI533">
    <cfRule type="expression" dxfId="1729" priority="1415">
      <formula>IF(RIGHT(TEXT(AI533,"0.#"),1)=".",FALSE,TRUE)</formula>
    </cfRule>
    <cfRule type="expression" dxfId="1728" priority="1416">
      <formula>IF(RIGHT(TEXT(AI533,"0.#"),1)=".",TRUE,FALSE)</formula>
    </cfRule>
  </conditionalFormatting>
  <conditionalFormatting sqref="AQ533">
    <cfRule type="expression" dxfId="1727" priority="1411">
      <formula>IF(RIGHT(TEXT(AQ533,"0.#"),1)=".",FALSE,TRUE)</formula>
    </cfRule>
    <cfRule type="expression" dxfId="1726" priority="1412">
      <formula>IF(RIGHT(TEXT(AQ533,"0.#"),1)=".",TRUE,FALSE)</formula>
    </cfRule>
  </conditionalFormatting>
  <conditionalFormatting sqref="AQ534">
    <cfRule type="expression" dxfId="1725" priority="1409">
      <formula>IF(RIGHT(TEXT(AQ534,"0.#"),1)=".",FALSE,TRUE)</formula>
    </cfRule>
    <cfRule type="expression" dxfId="1724" priority="1410">
      <formula>IF(RIGHT(TEXT(AQ534,"0.#"),1)=".",TRUE,FALSE)</formula>
    </cfRule>
  </conditionalFormatting>
  <conditionalFormatting sqref="AQ532">
    <cfRule type="expression" dxfId="1723" priority="1407">
      <formula>IF(RIGHT(TEXT(AQ532,"0.#"),1)=".",FALSE,TRUE)</formula>
    </cfRule>
    <cfRule type="expression" dxfId="1722" priority="1408">
      <formula>IF(RIGHT(TEXT(AQ532,"0.#"),1)=".",TRUE,FALSE)</formula>
    </cfRule>
  </conditionalFormatting>
  <conditionalFormatting sqref="AE541">
    <cfRule type="expression" dxfId="1721" priority="1405">
      <formula>IF(RIGHT(TEXT(AE541,"0.#"),1)=".",FALSE,TRUE)</formula>
    </cfRule>
    <cfRule type="expression" dxfId="1720" priority="1406">
      <formula>IF(RIGHT(TEXT(AE541,"0.#"),1)=".",TRUE,FALSE)</formula>
    </cfRule>
  </conditionalFormatting>
  <conditionalFormatting sqref="AE542">
    <cfRule type="expression" dxfId="1719" priority="1403">
      <formula>IF(RIGHT(TEXT(AE542,"0.#"),1)=".",FALSE,TRUE)</formula>
    </cfRule>
    <cfRule type="expression" dxfId="1718" priority="1404">
      <formula>IF(RIGHT(TEXT(AE542,"0.#"),1)=".",TRUE,FALSE)</formula>
    </cfRule>
  </conditionalFormatting>
  <conditionalFormatting sqref="AE543">
    <cfRule type="expression" dxfId="1717" priority="1401">
      <formula>IF(RIGHT(TEXT(AE543,"0.#"),1)=".",FALSE,TRUE)</formula>
    </cfRule>
    <cfRule type="expression" dxfId="1716" priority="1402">
      <formula>IF(RIGHT(TEXT(AE543,"0.#"),1)=".",TRUE,FALSE)</formula>
    </cfRule>
  </conditionalFormatting>
  <conditionalFormatting sqref="AU541">
    <cfRule type="expression" dxfId="1715" priority="1393">
      <formula>IF(RIGHT(TEXT(AU541,"0.#"),1)=".",FALSE,TRUE)</formula>
    </cfRule>
    <cfRule type="expression" dxfId="1714" priority="1394">
      <formula>IF(RIGHT(TEXT(AU541,"0.#"),1)=".",TRUE,FALSE)</formula>
    </cfRule>
  </conditionalFormatting>
  <conditionalFormatting sqref="AU542">
    <cfRule type="expression" dxfId="1713" priority="1391">
      <formula>IF(RIGHT(TEXT(AU542,"0.#"),1)=".",FALSE,TRUE)</formula>
    </cfRule>
    <cfRule type="expression" dxfId="1712" priority="1392">
      <formula>IF(RIGHT(TEXT(AU542,"0.#"),1)=".",TRUE,FALSE)</formula>
    </cfRule>
  </conditionalFormatting>
  <conditionalFormatting sqref="AU543">
    <cfRule type="expression" dxfId="1711" priority="1389">
      <formula>IF(RIGHT(TEXT(AU543,"0.#"),1)=".",FALSE,TRUE)</formula>
    </cfRule>
    <cfRule type="expression" dxfId="1710" priority="1390">
      <formula>IF(RIGHT(TEXT(AU543,"0.#"),1)=".",TRUE,FALSE)</formula>
    </cfRule>
  </conditionalFormatting>
  <conditionalFormatting sqref="AQ542">
    <cfRule type="expression" dxfId="1709" priority="1381">
      <formula>IF(RIGHT(TEXT(AQ542,"0.#"),1)=".",FALSE,TRUE)</formula>
    </cfRule>
    <cfRule type="expression" dxfId="1708" priority="1382">
      <formula>IF(RIGHT(TEXT(AQ542,"0.#"),1)=".",TRUE,FALSE)</formula>
    </cfRule>
  </conditionalFormatting>
  <conditionalFormatting sqref="AQ543">
    <cfRule type="expression" dxfId="1707" priority="1379">
      <formula>IF(RIGHT(TEXT(AQ543,"0.#"),1)=".",FALSE,TRUE)</formula>
    </cfRule>
    <cfRule type="expression" dxfId="1706" priority="1380">
      <formula>IF(RIGHT(TEXT(AQ543,"0.#"),1)=".",TRUE,FALSE)</formula>
    </cfRule>
  </conditionalFormatting>
  <conditionalFormatting sqref="AQ541">
    <cfRule type="expression" dxfId="1705" priority="1377">
      <formula>IF(RIGHT(TEXT(AQ541,"0.#"),1)=".",FALSE,TRUE)</formula>
    </cfRule>
    <cfRule type="expression" dxfId="1704" priority="1378">
      <formula>IF(RIGHT(TEXT(AQ541,"0.#"),1)=".",TRUE,FALSE)</formula>
    </cfRule>
  </conditionalFormatting>
  <conditionalFormatting sqref="AE566">
    <cfRule type="expression" dxfId="1703" priority="1375">
      <formula>IF(RIGHT(TEXT(AE566,"0.#"),1)=".",FALSE,TRUE)</formula>
    </cfRule>
    <cfRule type="expression" dxfId="1702" priority="1376">
      <formula>IF(RIGHT(TEXT(AE566,"0.#"),1)=".",TRUE,FALSE)</formula>
    </cfRule>
  </conditionalFormatting>
  <conditionalFormatting sqref="AE567">
    <cfRule type="expression" dxfId="1701" priority="1373">
      <formula>IF(RIGHT(TEXT(AE567,"0.#"),1)=".",FALSE,TRUE)</formula>
    </cfRule>
    <cfRule type="expression" dxfId="1700" priority="1374">
      <formula>IF(RIGHT(TEXT(AE567,"0.#"),1)=".",TRUE,FALSE)</formula>
    </cfRule>
  </conditionalFormatting>
  <conditionalFormatting sqref="AE568">
    <cfRule type="expression" dxfId="1699" priority="1371">
      <formula>IF(RIGHT(TEXT(AE568,"0.#"),1)=".",FALSE,TRUE)</formula>
    </cfRule>
    <cfRule type="expression" dxfId="1698" priority="1372">
      <formula>IF(RIGHT(TEXT(AE568,"0.#"),1)=".",TRUE,FALSE)</formula>
    </cfRule>
  </conditionalFormatting>
  <conditionalFormatting sqref="AU566">
    <cfRule type="expression" dxfId="1697" priority="1363">
      <formula>IF(RIGHT(TEXT(AU566,"0.#"),1)=".",FALSE,TRUE)</formula>
    </cfRule>
    <cfRule type="expression" dxfId="1696" priority="1364">
      <formula>IF(RIGHT(TEXT(AU566,"0.#"),1)=".",TRUE,FALSE)</formula>
    </cfRule>
  </conditionalFormatting>
  <conditionalFormatting sqref="AU567">
    <cfRule type="expression" dxfId="1695" priority="1361">
      <formula>IF(RIGHT(TEXT(AU567,"0.#"),1)=".",FALSE,TRUE)</formula>
    </cfRule>
    <cfRule type="expression" dxfId="1694" priority="1362">
      <formula>IF(RIGHT(TEXT(AU567,"0.#"),1)=".",TRUE,FALSE)</formula>
    </cfRule>
  </conditionalFormatting>
  <conditionalFormatting sqref="AU568">
    <cfRule type="expression" dxfId="1693" priority="1359">
      <formula>IF(RIGHT(TEXT(AU568,"0.#"),1)=".",FALSE,TRUE)</formula>
    </cfRule>
    <cfRule type="expression" dxfId="1692" priority="1360">
      <formula>IF(RIGHT(TEXT(AU568,"0.#"),1)=".",TRUE,FALSE)</formula>
    </cfRule>
  </conditionalFormatting>
  <conditionalFormatting sqref="AQ567">
    <cfRule type="expression" dxfId="1691" priority="1351">
      <formula>IF(RIGHT(TEXT(AQ567,"0.#"),1)=".",FALSE,TRUE)</formula>
    </cfRule>
    <cfRule type="expression" dxfId="1690" priority="1352">
      <formula>IF(RIGHT(TEXT(AQ567,"0.#"),1)=".",TRUE,FALSE)</formula>
    </cfRule>
  </conditionalFormatting>
  <conditionalFormatting sqref="AQ568">
    <cfRule type="expression" dxfId="1689" priority="1349">
      <formula>IF(RIGHT(TEXT(AQ568,"0.#"),1)=".",FALSE,TRUE)</formula>
    </cfRule>
    <cfRule type="expression" dxfId="1688" priority="1350">
      <formula>IF(RIGHT(TEXT(AQ568,"0.#"),1)=".",TRUE,FALSE)</formula>
    </cfRule>
  </conditionalFormatting>
  <conditionalFormatting sqref="AQ566">
    <cfRule type="expression" dxfId="1687" priority="1347">
      <formula>IF(RIGHT(TEXT(AQ566,"0.#"),1)=".",FALSE,TRUE)</formula>
    </cfRule>
    <cfRule type="expression" dxfId="1686" priority="1348">
      <formula>IF(RIGHT(TEXT(AQ566,"0.#"),1)=".",TRUE,FALSE)</formula>
    </cfRule>
  </conditionalFormatting>
  <conditionalFormatting sqref="AE546">
    <cfRule type="expression" dxfId="1685" priority="1345">
      <formula>IF(RIGHT(TEXT(AE546,"0.#"),1)=".",FALSE,TRUE)</formula>
    </cfRule>
    <cfRule type="expression" dxfId="1684" priority="1346">
      <formula>IF(RIGHT(TEXT(AE546,"0.#"),1)=".",TRUE,FALSE)</formula>
    </cfRule>
  </conditionalFormatting>
  <conditionalFormatting sqref="AE547">
    <cfRule type="expression" dxfId="1683" priority="1343">
      <formula>IF(RIGHT(TEXT(AE547,"0.#"),1)=".",FALSE,TRUE)</formula>
    </cfRule>
    <cfRule type="expression" dxfId="1682" priority="1344">
      <formula>IF(RIGHT(TEXT(AE547,"0.#"),1)=".",TRUE,FALSE)</formula>
    </cfRule>
  </conditionalFormatting>
  <conditionalFormatting sqref="AE548">
    <cfRule type="expression" dxfId="1681" priority="1341">
      <formula>IF(RIGHT(TEXT(AE548,"0.#"),1)=".",FALSE,TRUE)</formula>
    </cfRule>
    <cfRule type="expression" dxfId="1680" priority="1342">
      <formula>IF(RIGHT(TEXT(AE548,"0.#"),1)=".",TRUE,FALSE)</formula>
    </cfRule>
  </conditionalFormatting>
  <conditionalFormatting sqref="AU546">
    <cfRule type="expression" dxfId="1679" priority="1333">
      <formula>IF(RIGHT(TEXT(AU546,"0.#"),1)=".",FALSE,TRUE)</formula>
    </cfRule>
    <cfRule type="expression" dxfId="1678" priority="1334">
      <formula>IF(RIGHT(TEXT(AU546,"0.#"),1)=".",TRUE,FALSE)</formula>
    </cfRule>
  </conditionalFormatting>
  <conditionalFormatting sqref="AU547">
    <cfRule type="expression" dxfId="1677" priority="1331">
      <formula>IF(RIGHT(TEXT(AU547,"0.#"),1)=".",FALSE,TRUE)</formula>
    </cfRule>
    <cfRule type="expression" dxfId="1676" priority="1332">
      <formula>IF(RIGHT(TEXT(AU547,"0.#"),1)=".",TRUE,FALSE)</formula>
    </cfRule>
  </conditionalFormatting>
  <conditionalFormatting sqref="AU548">
    <cfRule type="expression" dxfId="1675" priority="1329">
      <formula>IF(RIGHT(TEXT(AU548,"0.#"),1)=".",FALSE,TRUE)</formula>
    </cfRule>
    <cfRule type="expression" dxfId="1674" priority="1330">
      <formula>IF(RIGHT(TEXT(AU548,"0.#"),1)=".",TRUE,FALSE)</formula>
    </cfRule>
  </conditionalFormatting>
  <conditionalFormatting sqref="AQ547">
    <cfRule type="expression" dxfId="1673" priority="1321">
      <formula>IF(RIGHT(TEXT(AQ547,"0.#"),1)=".",FALSE,TRUE)</formula>
    </cfRule>
    <cfRule type="expression" dxfId="1672" priority="1322">
      <formula>IF(RIGHT(TEXT(AQ547,"0.#"),1)=".",TRUE,FALSE)</formula>
    </cfRule>
  </conditionalFormatting>
  <conditionalFormatting sqref="AQ546">
    <cfRule type="expression" dxfId="1671" priority="1317">
      <formula>IF(RIGHT(TEXT(AQ546,"0.#"),1)=".",FALSE,TRUE)</formula>
    </cfRule>
    <cfRule type="expression" dxfId="1670" priority="1318">
      <formula>IF(RIGHT(TEXT(AQ546,"0.#"),1)=".",TRUE,FALSE)</formula>
    </cfRule>
  </conditionalFormatting>
  <conditionalFormatting sqref="AE551">
    <cfRule type="expression" dxfId="1669" priority="1315">
      <formula>IF(RIGHT(TEXT(AE551,"0.#"),1)=".",FALSE,TRUE)</formula>
    </cfRule>
    <cfRule type="expression" dxfId="1668" priority="1316">
      <formula>IF(RIGHT(TEXT(AE551,"0.#"),1)=".",TRUE,FALSE)</formula>
    </cfRule>
  </conditionalFormatting>
  <conditionalFormatting sqref="AE553">
    <cfRule type="expression" dxfId="1667" priority="1311">
      <formula>IF(RIGHT(TEXT(AE553,"0.#"),1)=".",FALSE,TRUE)</formula>
    </cfRule>
    <cfRule type="expression" dxfId="1666" priority="1312">
      <formula>IF(RIGHT(TEXT(AE553,"0.#"),1)=".",TRUE,FALSE)</formula>
    </cfRule>
  </conditionalFormatting>
  <conditionalFormatting sqref="AU551">
    <cfRule type="expression" dxfId="1665" priority="1303">
      <formula>IF(RIGHT(TEXT(AU551,"0.#"),1)=".",FALSE,TRUE)</formula>
    </cfRule>
    <cfRule type="expression" dxfId="1664" priority="1304">
      <formula>IF(RIGHT(TEXT(AU551,"0.#"),1)=".",TRUE,FALSE)</formula>
    </cfRule>
  </conditionalFormatting>
  <conditionalFormatting sqref="AU553">
    <cfRule type="expression" dxfId="1663" priority="1299">
      <formula>IF(RIGHT(TEXT(AU553,"0.#"),1)=".",FALSE,TRUE)</formula>
    </cfRule>
    <cfRule type="expression" dxfId="1662" priority="1300">
      <formula>IF(RIGHT(TEXT(AU553,"0.#"),1)=".",TRUE,FALSE)</formula>
    </cfRule>
  </conditionalFormatting>
  <conditionalFormatting sqref="AQ552">
    <cfRule type="expression" dxfId="1661" priority="1291">
      <formula>IF(RIGHT(TEXT(AQ552,"0.#"),1)=".",FALSE,TRUE)</formula>
    </cfRule>
    <cfRule type="expression" dxfId="1660" priority="1292">
      <formula>IF(RIGHT(TEXT(AQ552,"0.#"),1)=".",TRUE,FALSE)</formula>
    </cfRule>
  </conditionalFormatting>
  <conditionalFormatting sqref="AU561">
    <cfRule type="expression" dxfId="1659" priority="1243">
      <formula>IF(RIGHT(TEXT(AU561,"0.#"),1)=".",FALSE,TRUE)</formula>
    </cfRule>
    <cfRule type="expression" dxfId="1658" priority="1244">
      <formula>IF(RIGHT(TEXT(AU561,"0.#"),1)=".",TRUE,FALSE)</formula>
    </cfRule>
  </conditionalFormatting>
  <conditionalFormatting sqref="AU562">
    <cfRule type="expression" dxfId="1657" priority="1241">
      <formula>IF(RIGHT(TEXT(AU562,"0.#"),1)=".",FALSE,TRUE)</formula>
    </cfRule>
    <cfRule type="expression" dxfId="1656" priority="1242">
      <formula>IF(RIGHT(TEXT(AU562,"0.#"),1)=".",TRUE,FALSE)</formula>
    </cfRule>
  </conditionalFormatting>
  <conditionalFormatting sqref="AU563">
    <cfRule type="expression" dxfId="1655" priority="1239">
      <formula>IF(RIGHT(TEXT(AU563,"0.#"),1)=".",FALSE,TRUE)</formula>
    </cfRule>
    <cfRule type="expression" dxfId="1654" priority="1240">
      <formula>IF(RIGHT(TEXT(AU563,"0.#"),1)=".",TRUE,FALSE)</formula>
    </cfRule>
  </conditionalFormatting>
  <conditionalFormatting sqref="AQ562">
    <cfRule type="expression" dxfId="1653" priority="1231">
      <formula>IF(RIGHT(TEXT(AQ562,"0.#"),1)=".",FALSE,TRUE)</formula>
    </cfRule>
    <cfRule type="expression" dxfId="1652" priority="1232">
      <formula>IF(RIGHT(TEXT(AQ562,"0.#"),1)=".",TRUE,FALSE)</formula>
    </cfRule>
  </conditionalFormatting>
  <conditionalFormatting sqref="AQ563">
    <cfRule type="expression" dxfId="1651" priority="1229">
      <formula>IF(RIGHT(TEXT(AQ563,"0.#"),1)=".",FALSE,TRUE)</formula>
    </cfRule>
    <cfRule type="expression" dxfId="1650" priority="1230">
      <formula>IF(RIGHT(TEXT(AQ563,"0.#"),1)=".",TRUE,FALSE)</formula>
    </cfRule>
  </conditionalFormatting>
  <conditionalFormatting sqref="AQ561">
    <cfRule type="expression" dxfId="1649" priority="1227">
      <formula>IF(RIGHT(TEXT(AQ561,"0.#"),1)=".",FALSE,TRUE)</formula>
    </cfRule>
    <cfRule type="expression" dxfId="1648" priority="1228">
      <formula>IF(RIGHT(TEXT(AQ561,"0.#"),1)=".",TRUE,FALSE)</formula>
    </cfRule>
  </conditionalFormatting>
  <conditionalFormatting sqref="AE571">
    <cfRule type="expression" dxfId="1647" priority="1225">
      <formula>IF(RIGHT(TEXT(AE571,"0.#"),1)=".",FALSE,TRUE)</formula>
    </cfRule>
    <cfRule type="expression" dxfId="1646" priority="1226">
      <formula>IF(RIGHT(TEXT(AE571,"0.#"),1)=".",TRUE,FALSE)</formula>
    </cfRule>
  </conditionalFormatting>
  <conditionalFormatting sqref="AE572">
    <cfRule type="expression" dxfId="1645" priority="1223">
      <formula>IF(RIGHT(TEXT(AE572,"0.#"),1)=".",FALSE,TRUE)</formula>
    </cfRule>
    <cfRule type="expression" dxfId="1644" priority="1224">
      <formula>IF(RIGHT(TEXT(AE572,"0.#"),1)=".",TRUE,FALSE)</formula>
    </cfRule>
  </conditionalFormatting>
  <conditionalFormatting sqref="AE573">
    <cfRule type="expression" dxfId="1643" priority="1221">
      <formula>IF(RIGHT(TEXT(AE573,"0.#"),1)=".",FALSE,TRUE)</formula>
    </cfRule>
    <cfRule type="expression" dxfId="1642" priority="1222">
      <formula>IF(RIGHT(TEXT(AE573,"0.#"),1)=".",TRUE,FALSE)</formula>
    </cfRule>
  </conditionalFormatting>
  <conditionalFormatting sqref="AU571">
    <cfRule type="expression" dxfId="1641" priority="1213">
      <formula>IF(RIGHT(TEXT(AU571,"0.#"),1)=".",FALSE,TRUE)</formula>
    </cfRule>
    <cfRule type="expression" dxfId="1640" priority="1214">
      <formula>IF(RIGHT(TEXT(AU571,"0.#"),1)=".",TRUE,FALSE)</formula>
    </cfRule>
  </conditionalFormatting>
  <conditionalFormatting sqref="AU572">
    <cfRule type="expression" dxfId="1639" priority="1211">
      <formula>IF(RIGHT(TEXT(AU572,"0.#"),1)=".",FALSE,TRUE)</formula>
    </cfRule>
    <cfRule type="expression" dxfId="1638" priority="1212">
      <formula>IF(RIGHT(TEXT(AU572,"0.#"),1)=".",TRUE,FALSE)</formula>
    </cfRule>
  </conditionalFormatting>
  <conditionalFormatting sqref="AU573">
    <cfRule type="expression" dxfId="1637" priority="1209">
      <formula>IF(RIGHT(TEXT(AU573,"0.#"),1)=".",FALSE,TRUE)</formula>
    </cfRule>
    <cfRule type="expression" dxfId="1636" priority="1210">
      <formula>IF(RIGHT(TEXT(AU573,"0.#"),1)=".",TRUE,FALSE)</formula>
    </cfRule>
  </conditionalFormatting>
  <conditionalFormatting sqref="AQ572">
    <cfRule type="expression" dxfId="1635" priority="1201">
      <formula>IF(RIGHT(TEXT(AQ572,"0.#"),1)=".",FALSE,TRUE)</formula>
    </cfRule>
    <cfRule type="expression" dxfId="1634" priority="1202">
      <formula>IF(RIGHT(TEXT(AQ572,"0.#"),1)=".",TRUE,FALSE)</formula>
    </cfRule>
  </conditionalFormatting>
  <conditionalFormatting sqref="AQ573">
    <cfRule type="expression" dxfId="1633" priority="1199">
      <formula>IF(RIGHT(TEXT(AQ573,"0.#"),1)=".",FALSE,TRUE)</formula>
    </cfRule>
    <cfRule type="expression" dxfId="1632" priority="1200">
      <formula>IF(RIGHT(TEXT(AQ573,"0.#"),1)=".",TRUE,FALSE)</formula>
    </cfRule>
  </conditionalFormatting>
  <conditionalFormatting sqref="AQ571">
    <cfRule type="expression" dxfId="1631" priority="1197">
      <formula>IF(RIGHT(TEXT(AQ571,"0.#"),1)=".",FALSE,TRUE)</formula>
    </cfRule>
    <cfRule type="expression" dxfId="1630" priority="1198">
      <formula>IF(RIGHT(TEXT(AQ571,"0.#"),1)=".",TRUE,FALSE)</formula>
    </cfRule>
  </conditionalFormatting>
  <conditionalFormatting sqref="AE576">
    <cfRule type="expression" dxfId="1629" priority="1195">
      <formula>IF(RIGHT(TEXT(AE576,"0.#"),1)=".",FALSE,TRUE)</formula>
    </cfRule>
    <cfRule type="expression" dxfId="1628" priority="1196">
      <formula>IF(RIGHT(TEXT(AE576,"0.#"),1)=".",TRUE,FALSE)</formula>
    </cfRule>
  </conditionalFormatting>
  <conditionalFormatting sqref="AE577">
    <cfRule type="expression" dxfId="1627" priority="1193">
      <formula>IF(RIGHT(TEXT(AE577,"0.#"),1)=".",FALSE,TRUE)</formula>
    </cfRule>
    <cfRule type="expression" dxfId="1626" priority="1194">
      <formula>IF(RIGHT(TEXT(AE577,"0.#"),1)=".",TRUE,FALSE)</formula>
    </cfRule>
  </conditionalFormatting>
  <conditionalFormatting sqref="AE578">
    <cfRule type="expression" dxfId="1625" priority="1191">
      <formula>IF(RIGHT(TEXT(AE578,"0.#"),1)=".",FALSE,TRUE)</formula>
    </cfRule>
    <cfRule type="expression" dxfId="1624" priority="1192">
      <formula>IF(RIGHT(TEXT(AE578,"0.#"),1)=".",TRUE,FALSE)</formula>
    </cfRule>
  </conditionalFormatting>
  <conditionalFormatting sqref="AU576">
    <cfRule type="expression" dxfId="1623" priority="1183">
      <formula>IF(RIGHT(TEXT(AU576,"0.#"),1)=".",FALSE,TRUE)</formula>
    </cfRule>
    <cfRule type="expression" dxfId="1622" priority="1184">
      <formula>IF(RIGHT(TEXT(AU576,"0.#"),1)=".",TRUE,FALSE)</formula>
    </cfRule>
  </conditionalFormatting>
  <conditionalFormatting sqref="AU577">
    <cfRule type="expression" dxfId="1621" priority="1181">
      <formula>IF(RIGHT(TEXT(AU577,"0.#"),1)=".",FALSE,TRUE)</formula>
    </cfRule>
    <cfRule type="expression" dxfId="1620" priority="1182">
      <formula>IF(RIGHT(TEXT(AU577,"0.#"),1)=".",TRUE,FALSE)</formula>
    </cfRule>
  </conditionalFormatting>
  <conditionalFormatting sqref="AU578">
    <cfRule type="expression" dxfId="1619" priority="1179">
      <formula>IF(RIGHT(TEXT(AU578,"0.#"),1)=".",FALSE,TRUE)</formula>
    </cfRule>
    <cfRule type="expression" dxfId="1618" priority="1180">
      <formula>IF(RIGHT(TEXT(AU578,"0.#"),1)=".",TRUE,FALSE)</formula>
    </cfRule>
  </conditionalFormatting>
  <conditionalFormatting sqref="AQ577">
    <cfRule type="expression" dxfId="1617" priority="1171">
      <formula>IF(RIGHT(TEXT(AQ577,"0.#"),1)=".",FALSE,TRUE)</formula>
    </cfRule>
    <cfRule type="expression" dxfId="1616" priority="1172">
      <formula>IF(RIGHT(TEXT(AQ577,"0.#"),1)=".",TRUE,FALSE)</formula>
    </cfRule>
  </conditionalFormatting>
  <conditionalFormatting sqref="AQ578">
    <cfRule type="expression" dxfId="1615" priority="1169">
      <formula>IF(RIGHT(TEXT(AQ578,"0.#"),1)=".",FALSE,TRUE)</formula>
    </cfRule>
    <cfRule type="expression" dxfId="1614" priority="1170">
      <formula>IF(RIGHT(TEXT(AQ578,"0.#"),1)=".",TRUE,FALSE)</formula>
    </cfRule>
  </conditionalFormatting>
  <conditionalFormatting sqref="AQ576">
    <cfRule type="expression" dxfId="1613" priority="1167">
      <formula>IF(RIGHT(TEXT(AQ576,"0.#"),1)=".",FALSE,TRUE)</formula>
    </cfRule>
    <cfRule type="expression" dxfId="1612" priority="1168">
      <formula>IF(RIGHT(TEXT(AQ576,"0.#"),1)=".",TRUE,FALSE)</formula>
    </cfRule>
  </conditionalFormatting>
  <conditionalFormatting sqref="AE581">
    <cfRule type="expression" dxfId="1611" priority="1165">
      <formula>IF(RIGHT(TEXT(AE581,"0.#"),1)=".",FALSE,TRUE)</formula>
    </cfRule>
    <cfRule type="expression" dxfId="1610" priority="1166">
      <formula>IF(RIGHT(TEXT(AE581,"0.#"),1)=".",TRUE,FALSE)</formula>
    </cfRule>
  </conditionalFormatting>
  <conditionalFormatting sqref="AE582">
    <cfRule type="expression" dxfId="1609" priority="1163">
      <formula>IF(RIGHT(TEXT(AE582,"0.#"),1)=".",FALSE,TRUE)</formula>
    </cfRule>
    <cfRule type="expression" dxfId="1608" priority="1164">
      <formula>IF(RIGHT(TEXT(AE582,"0.#"),1)=".",TRUE,FALSE)</formula>
    </cfRule>
  </conditionalFormatting>
  <conditionalFormatting sqref="AE583">
    <cfRule type="expression" dxfId="1607" priority="1161">
      <formula>IF(RIGHT(TEXT(AE583,"0.#"),1)=".",FALSE,TRUE)</formula>
    </cfRule>
    <cfRule type="expression" dxfId="1606" priority="1162">
      <formula>IF(RIGHT(TEXT(AE583,"0.#"),1)=".",TRUE,FALSE)</formula>
    </cfRule>
  </conditionalFormatting>
  <conditionalFormatting sqref="AU581">
    <cfRule type="expression" dxfId="1605" priority="1153">
      <formula>IF(RIGHT(TEXT(AU581,"0.#"),1)=".",FALSE,TRUE)</formula>
    </cfRule>
    <cfRule type="expression" dxfId="1604" priority="1154">
      <formula>IF(RIGHT(TEXT(AU581,"0.#"),1)=".",TRUE,FALSE)</formula>
    </cfRule>
  </conditionalFormatting>
  <conditionalFormatting sqref="AQ582">
    <cfRule type="expression" dxfId="1603" priority="1141">
      <formula>IF(RIGHT(TEXT(AQ582,"0.#"),1)=".",FALSE,TRUE)</formula>
    </cfRule>
    <cfRule type="expression" dxfId="1602" priority="1142">
      <formula>IF(RIGHT(TEXT(AQ582,"0.#"),1)=".",TRUE,FALSE)</formula>
    </cfRule>
  </conditionalFormatting>
  <conditionalFormatting sqref="AQ583">
    <cfRule type="expression" dxfId="1601" priority="1139">
      <formula>IF(RIGHT(TEXT(AQ583,"0.#"),1)=".",FALSE,TRUE)</formula>
    </cfRule>
    <cfRule type="expression" dxfId="1600" priority="1140">
      <formula>IF(RIGHT(TEXT(AQ583,"0.#"),1)=".",TRUE,FALSE)</formula>
    </cfRule>
  </conditionalFormatting>
  <conditionalFormatting sqref="AQ581">
    <cfRule type="expression" dxfId="1599" priority="1137">
      <formula>IF(RIGHT(TEXT(AQ581,"0.#"),1)=".",FALSE,TRUE)</formula>
    </cfRule>
    <cfRule type="expression" dxfId="1598" priority="1138">
      <formula>IF(RIGHT(TEXT(AQ581,"0.#"),1)=".",TRUE,FALSE)</formula>
    </cfRule>
  </conditionalFormatting>
  <conditionalFormatting sqref="AE586">
    <cfRule type="expression" dxfId="1597" priority="1135">
      <formula>IF(RIGHT(TEXT(AE586,"0.#"),1)=".",FALSE,TRUE)</formula>
    </cfRule>
    <cfRule type="expression" dxfId="1596" priority="1136">
      <formula>IF(RIGHT(TEXT(AE586,"0.#"),1)=".",TRUE,FALSE)</formula>
    </cfRule>
  </conditionalFormatting>
  <conditionalFormatting sqref="AM588">
    <cfRule type="expression" dxfId="1595" priority="1125">
      <formula>IF(RIGHT(TEXT(AM588,"0.#"),1)=".",FALSE,TRUE)</formula>
    </cfRule>
    <cfRule type="expression" dxfId="1594" priority="1126">
      <formula>IF(RIGHT(TEXT(AM588,"0.#"),1)=".",TRUE,FALSE)</formula>
    </cfRule>
  </conditionalFormatting>
  <conditionalFormatting sqref="AE587">
    <cfRule type="expression" dxfId="1593" priority="1133">
      <formula>IF(RIGHT(TEXT(AE587,"0.#"),1)=".",FALSE,TRUE)</formula>
    </cfRule>
    <cfRule type="expression" dxfId="1592" priority="1134">
      <formula>IF(RIGHT(TEXT(AE587,"0.#"),1)=".",TRUE,FALSE)</formula>
    </cfRule>
  </conditionalFormatting>
  <conditionalFormatting sqref="AE588">
    <cfRule type="expression" dxfId="1591" priority="1131">
      <formula>IF(RIGHT(TEXT(AE588,"0.#"),1)=".",FALSE,TRUE)</formula>
    </cfRule>
    <cfRule type="expression" dxfId="1590" priority="1132">
      <formula>IF(RIGHT(TEXT(AE588,"0.#"),1)=".",TRUE,FALSE)</formula>
    </cfRule>
  </conditionalFormatting>
  <conditionalFormatting sqref="AM586">
    <cfRule type="expression" dxfId="1589" priority="1129">
      <formula>IF(RIGHT(TEXT(AM586,"0.#"),1)=".",FALSE,TRUE)</formula>
    </cfRule>
    <cfRule type="expression" dxfId="1588" priority="1130">
      <formula>IF(RIGHT(TEXT(AM586,"0.#"),1)=".",TRUE,FALSE)</formula>
    </cfRule>
  </conditionalFormatting>
  <conditionalFormatting sqref="AM587">
    <cfRule type="expression" dxfId="1587" priority="1127">
      <formula>IF(RIGHT(TEXT(AM587,"0.#"),1)=".",FALSE,TRUE)</formula>
    </cfRule>
    <cfRule type="expression" dxfId="1586" priority="1128">
      <formula>IF(RIGHT(TEXT(AM587,"0.#"),1)=".",TRUE,FALSE)</formula>
    </cfRule>
  </conditionalFormatting>
  <conditionalFormatting sqref="AU586">
    <cfRule type="expression" dxfId="1585" priority="1123">
      <formula>IF(RIGHT(TEXT(AU586,"0.#"),1)=".",FALSE,TRUE)</formula>
    </cfRule>
    <cfRule type="expression" dxfId="1584" priority="1124">
      <formula>IF(RIGHT(TEXT(AU586,"0.#"),1)=".",TRUE,FALSE)</formula>
    </cfRule>
  </conditionalFormatting>
  <conditionalFormatting sqref="AU587">
    <cfRule type="expression" dxfId="1583" priority="1121">
      <formula>IF(RIGHT(TEXT(AU587,"0.#"),1)=".",FALSE,TRUE)</formula>
    </cfRule>
    <cfRule type="expression" dxfId="1582" priority="1122">
      <formula>IF(RIGHT(TEXT(AU587,"0.#"),1)=".",TRUE,FALSE)</formula>
    </cfRule>
  </conditionalFormatting>
  <conditionalFormatting sqref="AU588">
    <cfRule type="expression" dxfId="1581" priority="1119">
      <formula>IF(RIGHT(TEXT(AU588,"0.#"),1)=".",FALSE,TRUE)</formula>
    </cfRule>
    <cfRule type="expression" dxfId="1580" priority="1120">
      <formula>IF(RIGHT(TEXT(AU588,"0.#"),1)=".",TRUE,FALSE)</formula>
    </cfRule>
  </conditionalFormatting>
  <conditionalFormatting sqref="AI588">
    <cfRule type="expression" dxfId="1579" priority="1113">
      <formula>IF(RIGHT(TEXT(AI588,"0.#"),1)=".",FALSE,TRUE)</formula>
    </cfRule>
    <cfRule type="expression" dxfId="1578" priority="1114">
      <formula>IF(RIGHT(TEXT(AI588,"0.#"),1)=".",TRUE,FALSE)</formula>
    </cfRule>
  </conditionalFormatting>
  <conditionalFormatting sqref="AI586">
    <cfRule type="expression" dxfId="1577" priority="1117">
      <formula>IF(RIGHT(TEXT(AI586,"0.#"),1)=".",FALSE,TRUE)</formula>
    </cfRule>
    <cfRule type="expression" dxfId="1576" priority="1118">
      <formula>IF(RIGHT(TEXT(AI586,"0.#"),1)=".",TRUE,FALSE)</formula>
    </cfRule>
  </conditionalFormatting>
  <conditionalFormatting sqref="AI587">
    <cfRule type="expression" dxfId="1575" priority="1115">
      <formula>IF(RIGHT(TEXT(AI587,"0.#"),1)=".",FALSE,TRUE)</formula>
    </cfRule>
    <cfRule type="expression" dxfId="1574" priority="1116">
      <formula>IF(RIGHT(TEXT(AI587,"0.#"),1)=".",TRUE,FALSE)</formula>
    </cfRule>
  </conditionalFormatting>
  <conditionalFormatting sqref="AQ587">
    <cfRule type="expression" dxfId="1573" priority="1111">
      <formula>IF(RIGHT(TEXT(AQ587,"0.#"),1)=".",FALSE,TRUE)</formula>
    </cfRule>
    <cfRule type="expression" dxfId="1572" priority="1112">
      <formula>IF(RIGHT(TEXT(AQ587,"0.#"),1)=".",TRUE,FALSE)</formula>
    </cfRule>
  </conditionalFormatting>
  <conditionalFormatting sqref="AQ588">
    <cfRule type="expression" dxfId="1571" priority="1109">
      <formula>IF(RIGHT(TEXT(AQ588,"0.#"),1)=".",FALSE,TRUE)</formula>
    </cfRule>
    <cfRule type="expression" dxfId="1570" priority="1110">
      <formula>IF(RIGHT(TEXT(AQ588,"0.#"),1)=".",TRUE,FALSE)</formula>
    </cfRule>
  </conditionalFormatting>
  <conditionalFormatting sqref="AQ586">
    <cfRule type="expression" dxfId="1569" priority="1107">
      <formula>IF(RIGHT(TEXT(AQ586,"0.#"),1)=".",FALSE,TRUE)</formula>
    </cfRule>
    <cfRule type="expression" dxfId="1568" priority="1108">
      <formula>IF(RIGHT(TEXT(AQ586,"0.#"),1)=".",TRUE,FALSE)</formula>
    </cfRule>
  </conditionalFormatting>
  <conditionalFormatting sqref="AE595">
    <cfRule type="expression" dxfId="1567" priority="1105">
      <formula>IF(RIGHT(TEXT(AE595,"0.#"),1)=".",FALSE,TRUE)</formula>
    </cfRule>
    <cfRule type="expression" dxfId="1566" priority="1106">
      <formula>IF(RIGHT(TEXT(AE595,"0.#"),1)=".",TRUE,FALSE)</formula>
    </cfRule>
  </conditionalFormatting>
  <conditionalFormatting sqref="AE596">
    <cfRule type="expression" dxfId="1565" priority="1103">
      <formula>IF(RIGHT(TEXT(AE596,"0.#"),1)=".",FALSE,TRUE)</formula>
    </cfRule>
    <cfRule type="expression" dxfId="1564" priority="1104">
      <formula>IF(RIGHT(TEXT(AE596,"0.#"),1)=".",TRUE,FALSE)</formula>
    </cfRule>
  </conditionalFormatting>
  <conditionalFormatting sqref="AE597">
    <cfRule type="expression" dxfId="1563" priority="1101">
      <formula>IF(RIGHT(TEXT(AE597,"0.#"),1)=".",FALSE,TRUE)</formula>
    </cfRule>
    <cfRule type="expression" dxfId="1562" priority="1102">
      <formula>IF(RIGHT(TEXT(AE597,"0.#"),1)=".",TRUE,FALSE)</formula>
    </cfRule>
  </conditionalFormatting>
  <conditionalFormatting sqref="AU595">
    <cfRule type="expression" dxfId="1561" priority="1093">
      <formula>IF(RIGHT(TEXT(AU595,"0.#"),1)=".",FALSE,TRUE)</formula>
    </cfRule>
    <cfRule type="expression" dxfId="1560" priority="1094">
      <formula>IF(RIGHT(TEXT(AU595,"0.#"),1)=".",TRUE,FALSE)</formula>
    </cfRule>
  </conditionalFormatting>
  <conditionalFormatting sqref="AU596">
    <cfRule type="expression" dxfId="1559" priority="1091">
      <formula>IF(RIGHT(TEXT(AU596,"0.#"),1)=".",FALSE,TRUE)</formula>
    </cfRule>
    <cfRule type="expression" dxfId="1558" priority="1092">
      <formula>IF(RIGHT(TEXT(AU596,"0.#"),1)=".",TRUE,FALSE)</formula>
    </cfRule>
  </conditionalFormatting>
  <conditionalFormatting sqref="AU597">
    <cfRule type="expression" dxfId="1557" priority="1089">
      <formula>IF(RIGHT(TEXT(AU597,"0.#"),1)=".",FALSE,TRUE)</formula>
    </cfRule>
    <cfRule type="expression" dxfId="1556" priority="1090">
      <formula>IF(RIGHT(TEXT(AU597,"0.#"),1)=".",TRUE,FALSE)</formula>
    </cfRule>
  </conditionalFormatting>
  <conditionalFormatting sqref="AQ596">
    <cfRule type="expression" dxfId="1555" priority="1081">
      <formula>IF(RIGHT(TEXT(AQ596,"0.#"),1)=".",FALSE,TRUE)</formula>
    </cfRule>
    <cfRule type="expression" dxfId="1554" priority="1082">
      <formula>IF(RIGHT(TEXT(AQ596,"0.#"),1)=".",TRUE,FALSE)</formula>
    </cfRule>
  </conditionalFormatting>
  <conditionalFormatting sqref="AQ597">
    <cfRule type="expression" dxfId="1553" priority="1079">
      <formula>IF(RIGHT(TEXT(AQ597,"0.#"),1)=".",FALSE,TRUE)</formula>
    </cfRule>
    <cfRule type="expression" dxfId="1552" priority="1080">
      <formula>IF(RIGHT(TEXT(AQ597,"0.#"),1)=".",TRUE,FALSE)</formula>
    </cfRule>
  </conditionalFormatting>
  <conditionalFormatting sqref="AQ595">
    <cfRule type="expression" dxfId="1551" priority="1077">
      <formula>IF(RIGHT(TEXT(AQ595,"0.#"),1)=".",FALSE,TRUE)</formula>
    </cfRule>
    <cfRule type="expression" dxfId="1550" priority="1078">
      <formula>IF(RIGHT(TEXT(AQ595,"0.#"),1)=".",TRUE,FALSE)</formula>
    </cfRule>
  </conditionalFormatting>
  <conditionalFormatting sqref="AE620">
    <cfRule type="expression" dxfId="1549" priority="1075">
      <formula>IF(RIGHT(TEXT(AE620,"0.#"),1)=".",FALSE,TRUE)</formula>
    </cfRule>
    <cfRule type="expression" dxfId="1548" priority="1076">
      <formula>IF(RIGHT(TEXT(AE620,"0.#"),1)=".",TRUE,FALSE)</formula>
    </cfRule>
  </conditionalFormatting>
  <conditionalFormatting sqref="AE621">
    <cfRule type="expression" dxfId="1547" priority="1073">
      <formula>IF(RIGHT(TEXT(AE621,"0.#"),1)=".",FALSE,TRUE)</formula>
    </cfRule>
    <cfRule type="expression" dxfId="1546" priority="1074">
      <formula>IF(RIGHT(TEXT(AE621,"0.#"),1)=".",TRUE,FALSE)</formula>
    </cfRule>
  </conditionalFormatting>
  <conditionalFormatting sqref="AE622">
    <cfRule type="expression" dxfId="1545" priority="1071">
      <formula>IF(RIGHT(TEXT(AE622,"0.#"),1)=".",FALSE,TRUE)</formula>
    </cfRule>
    <cfRule type="expression" dxfId="1544" priority="1072">
      <formula>IF(RIGHT(TEXT(AE622,"0.#"),1)=".",TRUE,FALSE)</formula>
    </cfRule>
  </conditionalFormatting>
  <conditionalFormatting sqref="AU620">
    <cfRule type="expression" dxfId="1543" priority="1063">
      <formula>IF(RIGHT(TEXT(AU620,"0.#"),1)=".",FALSE,TRUE)</formula>
    </cfRule>
    <cfRule type="expression" dxfId="1542" priority="1064">
      <formula>IF(RIGHT(TEXT(AU620,"0.#"),1)=".",TRUE,FALSE)</formula>
    </cfRule>
  </conditionalFormatting>
  <conditionalFormatting sqref="AU621">
    <cfRule type="expression" dxfId="1541" priority="1061">
      <formula>IF(RIGHT(TEXT(AU621,"0.#"),1)=".",FALSE,TRUE)</formula>
    </cfRule>
    <cfRule type="expression" dxfId="1540" priority="1062">
      <formula>IF(RIGHT(TEXT(AU621,"0.#"),1)=".",TRUE,FALSE)</formula>
    </cfRule>
  </conditionalFormatting>
  <conditionalFormatting sqref="AU622">
    <cfRule type="expression" dxfId="1539" priority="1059">
      <formula>IF(RIGHT(TEXT(AU622,"0.#"),1)=".",FALSE,TRUE)</formula>
    </cfRule>
    <cfRule type="expression" dxfId="1538" priority="1060">
      <formula>IF(RIGHT(TEXT(AU622,"0.#"),1)=".",TRUE,FALSE)</formula>
    </cfRule>
  </conditionalFormatting>
  <conditionalFormatting sqref="AQ621">
    <cfRule type="expression" dxfId="1537" priority="1051">
      <formula>IF(RIGHT(TEXT(AQ621,"0.#"),1)=".",FALSE,TRUE)</formula>
    </cfRule>
    <cfRule type="expression" dxfId="1536" priority="1052">
      <formula>IF(RIGHT(TEXT(AQ621,"0.#"),1)=".",TRUE,FALSE)</formula>
    </cfRule>
  </conditionalFormatting>
  <conditionalFormatting sqref="AQ622">
    <cfRule type="expression" dxfId="1535" priority="1049">
      <formula>IF(RIGHT(TEXT(AQ622,"0.#"),1)=".",FALSE,TRUE)</formula>
    </cfRule>
    <cfRule type="expression" dxfId="1534" priority="1050">
      <formula>IF(RIGHT(TEXT(AQ622,"0.#"),1)=".",TRUE,FALSE)</formula>
    </cfRule>
  </conditionalFormatting>
  <conditionalFormatting sqref="AQ620">
    <cfRule type="expression" dxfId="1533" priority="1047">
      <formula>IF(RIGHT(TEXT(AQ620,"0.#"),1)=".",FALSE,TRUE)</formula>
    </cfRule>
    <cfRule type="expression" dxfId="1532" priority="1048">
      <formula>IF(RIGHT(TEXT(AQ620,"0.#"),1)=".",TRUE,FALSE)</formula>
    </cfRule>
  </conditionalFormatting>
  <conditionalFormatting sqref="AE600">
    <cfRule type="expression" dxfId="1531" priority="1045">
      <formula>IF(RIGHT(TEXT(AE600,"0.#"),1)=".",FALSE,TRUE)</formula>
    </cfRule>
    <cfRule type="expression" dxfId="1530" priority="1046">
      <formula>IF(RIGHT(TEXT(AE600,"0.#"),1)=".",TRUE,FALSE)</formula>
    </cfRule>
  </conditionalFormatting>
  <conditionalFormatting sqref="AE601">
    <cfRule type="expression" dxfId="1529" priority="1043">
      <formula>IF(RIGHT(TEXT(AE601,"0.#"),1)=".",FALSE,TRUE)</formula>
    </cfRule>
    <cfRule type="expression" dxfId="1528" priority="1044">
      <formula>IF(RIGHT(TEXT(AE601,"0.#"),1)=".",TRUE,FALSE)</formula>
    </cfRule>
  </conditionalFormatting>
  <conditionalFormatting sqref="AE602">
    <cfRule type="expression" dxfId="1527" priority="1041">
      <formula>IF(RIGHT(TEXT(AE602,"0.#"),1)=".",FALSE,TRUE)</formula>
    </cfRule>
    <cfRule type="expression" dxfId="1526" priority="1042">
      <formula>IF(RIGHT(TEXT(AE602,"0.#"),1)=".",TRUE,FALSE)</formula>
    </cfRule>
  </conditionalFormatting>
  <conditionalFormatting sqref="AU600">
    <cfRule type="expression" dxfId="1525" priority="1033">
      <formula>IF(RIGHT(TEXT(AU600,"0.#"),1)=".",FALSE,TRUE)</formula>
    </cfRule>
    <cfRule type="expression" dxfId="1524" priority="1034">
      <formula>IF(RIGHT(TEXT(AU600,"0.#"),1)=".",TRUE,FALSE)</formula>
    </cfRule>
  </conditionalFormatting>
  <conditionalFormatting sqref="AU601">
    <cfRule type="expression" dxfId="1523" priority="1031">
      <formula>IF(RIGHT(TEXT(AU601,"0.#"),1)=".",FALSE,TRUE)</formula>
    </cfRule>
    <cfRule type="expression" dxfId="1522" priority="1032">
      <formula>IF(RIGHT(TEXT(AU601,"0.#"),1)=".",TRUE,FALSE)</formula>
    </cfRule>
  </conditionalFormatting>
  <conditionalFormatting sqref="AU602">
    <cfRule type="expression" dxfId="1521" priority="1029">
      <formula>IF(RIGHT(TEXT(AU602,"0.#"),1)=".",FALSE,TRUE)</formula>
    </cfRule>
    <cfRule type="expression" dxfId="1520" priority="1030">
      <formula>IF(RIGHT(TEXT(AU602,"0.#"),1)=".",TRUE,FALSE)</formula>
    </cfRule>
  </conditionalFormatting>
  <conditionalFormatting sqref="AQ601">
    <cfRule type="expression" dxfId="1519" priority="1021">
      <formula>IF(RIGHT(TEXT(AQ601,"0.#"),1)=".",FALSE,TRUE)</formula>
    </cfRule>
    <cfRule type="expression" dxfId="1518" priority="1022">
      <formula>IF(RIGHT(TEXT(AQ601,"0.#"),1)=".",TRUE,FALSE)</formula>
    </cfRule>
  </conditionalFormatting>
  <conditionalFormatting sqref="AQ602">
    <cfRule type="expression" dxfId="1517" priority="1019">
      <formula>IF(RIGHT(TEXT(AQ602,"0.#"),1)=".",FALSE,TRUE)</formula>
    </cfRule>
    <cfRule type="expression" dxfId="1516" priority="1020">
      <formula>IF(RIGHT(TEXT(AQ602,"0.#"),1)=".",TRUE,FALSE)</formula>
    </cfRule>
  </conditionalFormatting>
  <conditionalFormatting sqref="AQ600">
    <cfRule type="expression" dxfId="1515" priority="1017">
      <formula>IF(RIGHT(TEXT(AQ600,"0.#"),1)=".",FALSE,TRUE)</formula>
    </cfRule>
    <cfRule type="expression" dxfId="1514" priority="1018">
      <formula>IF(RIGHT(TEXT(AQ600,"0.#"),1)=".",TRUE,FALSE)</formula>
    </cfRule>
  </conditionalFormatting>
  <conditionalFormatting sqref="AE605">
    <cfRule type="expression" dxfId="1513" priority="1015">
      <formula>IF(RIGHT(TEXT(AE605,"0.#"),1)=".",FALSE,TRUE)</formula>
    </cfRule>
    <cfRule type="expression" dxfId="1512" priority="1016">
      <formula>IF(RIGHT(TEXT(AE605,"0.#"),1)=".",TRUE,FALSE)</formula>
    </cfRule>
  </conditionalFormatting>
  <conditionalFormatting sqref="AE606">
    <cfRule type="expression" dxfId="1511" priority="1013">
      <formula>IF(RIGHT(TEXT(AE606,"0.#"),1)=".",FALSE,TRUE)</formula>
    </cfRule>
    <cfRule type="expression" dxfId="1510" priority="1014">
      <formula>IF(RIGHT(TEXT(AE606,"0.#"),1)=".",TRUE,FALSE)</formula>
    </cfRule>
  </conditionalFormatting>
  <conditionalFormatting sqref="AE607">
    <cfRule type="expression" dxfId="1509" priority="1011">
      <formula>IF(RIGHT(TEXT(AE607,"0.#"),1)=".",FALSE,TRUE)</formula>
    </cfRule>
    <cfRule type="expression" dxfId="1508" priority="1012">
      <formula>IF(RIGHT(TEXT(AE607,"0.#"),1)=".",TRUE,FALSE)</formula>
    </cfRule>
  </conditionalFormatting>
  <conditionalFormatting sqref="AU605">
    <cfRule type="expression" dxfId="1507" priority="1003">
      <formula>IF(RIGHT(TEXT(AU605,"0.#"),1)=".",FALSE,TRUE)</formula>
    </cfRule>
    <cfRule type="expression" dxfId="1506" priority="1004">
      <formula>IF(RIGHT(TEXT(AU605,"0.#"),1)=".",TRUE,FALSE)</formula>
    </cfRule>
  </conditionalFormatting>
  <conditionalFormatting sqref="AU606">
    <cfRule type="expression" dxfId="1505" priority="1001">
      <formula>IF(RIGHT(TEXT(AU606,"0.#"),1)=".",FALSE,TRUE)</formula>
    </cfRule>
    <cfRule type="expression" dxfId="1504" priority="1002">
      <formula>IF(RIGHT(TEXT(AU606,"0.#"),1)=".",TRUE,FALSE)</formula>
    </cfRule>
  </conditionalFormatting>
  <conditionalFormatting sqref="AU607">
    <cfRule type="expression" dxfId="1503" priority="999">
      <formula>IF(RIGHT(TEXT(AU607,"0.#"),1)=".",FALSE,TRUE)</formula>
    </cfRule>
    <cfRule type="expression" dxfId="1502" priority="1000">
      <formula>IF(RIGHT(TEXT(AU607,"0.#"),1)=".",TRUE,FALSE)</formula>
    </cfRule>
  </conditionalFormatting>
  <conditionalFormatting sqref="AQ606">
    <cfRule type="expression" dxfId="1501" priority="991">
      <formula>IF(RIGHT(TEXT(AQ606,"0.#"),1)=".",FALSE,TRUE)</formula>
    </cfRule>
    <cfRule type="expression" dxfId="1500" priority="992">
      <formula>IF(RIGHT(TEXT(AQ606,"0.#"),1)=".",TRUE,FALSE)</formula>
    </cfRule>
  </conditionalFormatting>
  <conditionalFormatting sqref="AQ607">
    <cfRule type="expression" dxfId="1499" priority="989">
      <formula>IF(RIGHT(TEXT(AQ607,"0.#"),1)=".",FALSE,TRUE)</formula>
    </cfRule>
    <cfRule type="expression" dxfId="1498" priority="990">
      <formula>IF(RIGHT(TEXT(AQ607,"0.#"),1)=".",TRUE,FALSE)</formula>
    </cfRule>
  </conditionalFormatting>
  <conditionalFormatting sqref="AQ605">
    <cfRule type="expression" dxfId="1497" priority="987">
      <formula>IF(RIGHT(TEXT(AQ605,"0.#"),1)=".",FALSE,TRUE)</formula>
    </cfRule>
    <cfRule type="expression" dxfId="1496" priority="988">
      <formula>IF(RIGHT(TEXT(AQ605,"0.#"),1)=".",TRUE,FALSE)</formula>
    </cfRule>
  </conditionalFormatting>
  <conditionalFormatting sqref="AE610">
    <cfRule type="expression" dxfId="1495" priority="985">
      <formula>IF(RIGHT(TEXT(AE610,"0.#"),1)=".",FALSE,TRUE)</formula>
    </cfRule>
    <cfRule type="expression" dxfId="1494" priority="986">
      <formula>IF(RIGHT(TEXT(AE610,"0.#"),1)=".",TRUE,FALSE)</formula>
    </cfRule>
  </conditionalFormatting>
  <conditionalFormatting sqref="AE611">
    <cfRule type="expression" dxfId="1493" priority="983">
      <formula>IF(RIGHT(TEXT(AE611,"0.#"),1)=".",FALSE,TRUE)</formula>
    </cfRule>
    <cfRule type="expression" dxfId="1492" priority="984">
      <formula>IF(RIGHT(TEXT(AE611,"0.#"),1)=".",TRUE,FALSE)</formula>
    </cfRule>
  </conditionalFormatting>
  <conditionalFormatting sqref="AE612">
    <cfRule type="expression" dxfId="1491" priority="981">
      <formula>IF(RIGHT(TEXT(AE612,"0.#"),1)=".",FALSE,TRUE)</formula>
    </cfRule>
    <cfRule type="expression" dxfId="1490" priority="982">
      <formula>IF(RIGHT(TEXT(AE612,"0.#"),1)=".",TRUE,FALSE)</formula>
    </cfRule>
  </conditionalFormatting>
  <conditionalFormatting sqref="AU610">
    <cfRule type="expression" dxfId="1489" priority="973">
      <formula>IF(RIGHT(TEXT(AU610,"0.#"),1)=".",FALSE,TRUE)</formula>
    </cfRule>
    <cfRule type="expression" dxfId="1488" priority="974">
      <formula>IF(RIGHT(TEXT(AU610,"0.#"),1)=".",TRUE,FALSE)</formula>
    </cfRule>
  </conditionalFormatting>
  <conditionalFormatting sqref="AU611">
    <cfRule type="expression" dxfId="1487" priority="971">
      <formula>IF(RIGHT(TEXT(AU611,"0.#"),1)=".",FALSE,TRUE)</formula>
    </cfRule>
    <cfRule type="expression" dxfId="1486" priority="972">
      <formula>IF(RIGHT(TEXT(AU611,"0.#"),1)=".",TRUE,FALSE)</formula>
    </cfRule>
  </conditionalFormatting>
  <conditionalFormatting sqref="AU612">
    <cfRule type="expression" dxfId="1485" priority="969">
      <formula>IF(RIGHT(TEXT(AU612,"0.#"),1)=".",FALSE,TRUE)</formula>
    </cfRule>
    <cfRule type="expression" dxfId="1484" priority="970">
      <formula>IF(RIGHT(TEXT(AU612,"0.#"),1)=".",TRUE,FALSE)</formula>
    </cfRule>
  </conditionalFormatting>
  <conditionalFormatting sqref="AQ611">
    <cfRule type="expression" dxfId="1483" priority="961">
      <formula>IF(RIGHT(TEXT(AQ611,"0.#"),1)=".",FALSE,TRUE)</formula>
    </cfRule>
    <cfRule type="expression" dxfId="1482" priority="962">
      <formula>IF(RIGHT(TEXT(AQ611,"0.#"),1)=".",TRUE,FALSE)</formula>
    </cfRule>
  </conditionalFormatting>
  <conditionalFormatting sqref="AQ612">
    <cfRule type="expression" dxfId="1481" priority="959">
      <formula>IF(RIGHT(TEXT(AQ612,"0.#"),1)=".",FALSE,TRUE)</formula>
    </cfRule>
    <cfRule type="expression" dxfId="1480" priority="960">
      <formula>IF(RIGHT(TEXT(AQ612,"0.#"),1)=".",TRUE,FALSE)</formula>
    </cfRule>
  </conditionalFormatting>
  <conditionalFormatting sqref="AQ610">
    <cfRule type="expression" dxfId="1479" priority="957">
      <formula>IF(RIGHT(TEXT(AQ610,"0.#"),1)=".",FALSE,TRUE)</formula>
    </cfRule>
    <cfRule type="expression" dxfId="1478" priority="958">
      <formula>IF(RIGHT(TEXT(AQ610,"0.#"),1)=".",TRUE,FALSE)</formula>
    </cfRule>
  </conditionalFormatting>
  <conditionalFormatting sqref="AE615">
    <cfRule type="expression" dxfId="1477" priority="955">
      <formula>IF(RIGHT(TEXT(AE615,"0.#"),1)=".",FALSE,TRUE)</formula>
    </cfRule>
    <cfRule type="expression" dxfId="1476" priority="956">
      <formula>IF(RIGHT(TEXT(AE615,"0.#"),1)=".",TRUE,FALSE)</formula>
    </cfRule>
  </conditionalFormatting>
  <conditionalFormatting sqref="AE616">
    <cfRule type="expression" dxfId="1475" priority="953">
      <formula>IF(RIGHT(TEXT(AE616,"0.#"),1)=".",FALSE,TRUE)</formula>
    </cfRule>
    <cfRule type="expression" dxfId="1474" priority="954">
      <formula>IF(RIGHT(TEXT(AE616,"0.#"),1)=".",TRUE,FALSE)</formula>
    </cfRule>
  </conditionalFormatting>
  <conditionalFormatting sqref="AE617">
    <cfRule type="expression" dxfId="1473" priority="951">
      <formula>IF(RIGHT(TEXT(AE617,"0.#"),1)=".",FALSE,TRUE)</formula>
    </cfRule>
    <cfRule type="expression" dxfId="1472" priority="952">
      <formula>IF(RIGHT(TEXT(AE617,"0.#"),1)=".",TRUE,FALSE)</formula>
    </cfRule>
  </conditionalFormatting>
  <conditionalFormatting sqref="AU615">
    <cfRule type="expression" dxfId="1471" priority="943">
      <formula>IF(RIGHT(TEXT(AU615,"0.#"),1)=".",FALSE,TRUE)</formula>
    </cfRule>
    <cfRule type="expression" dxfId="1470" priority="944">
      <formula>IF(RIGHT(TEXT(AU615,"0.#"),1)=".",TRUE,FALSE)</formula>
    </cfRule>
  </conditionalFormatting>
  <conditionalFormatting sqref="AU616">
    <cfRule type="expression" dxfId="1469" priority="941">
      <formula>IF(RIGHT(TEXT(AU616,"0.#"),1)=".",FALSE,TRUE)</formula>
    </cfRule>
    <cfRule type="expression" dxfId="1468" priority="942">
      <formula>IF(RIGHT(TEXT(AU616,"0.#"),1)=".",TRUE,FALSE)</formula>
    </cfRule>
  </conditionalFormatting>
  <conditionalFormatting sqref="AU617">
    <cfRule type="expression" dxfId="1467" priority="939">
      <formula>IF(RIGHT(TEXT(AU617,"0.#"),1)=".",FALSE,TRUE)</formula>
    </cfRule>
    <cfRule type="expression" dxfId="1466" priority="940">
      <formula>IF(RIGHT(TEXT(AU617,"0.#"),1)=".",TRUE,FALSE)</formula>
    </cfRule>
  </conditionalFormatting>
  <conditionalFormatting sqref="AQ616">
    <cfRule type="expression" dxfId="1465" priority="931">
      <formula>IF(RIGHT(TEXT(AQ616,"0.#"),1)=".",FALSE,TRUE)</formula>
    </cfRule>
    <cfRule type="expression" dxfId="1464" priority="932">
      <formula>IF(RIGHT(TEXT(AQ616,"0.#"),1)=".",TRUE,FALSE)</formula>
    </cfRule>
  </conditionalFormatting>
  <conditionalFormatting sqref="AQ617">
    <cfRule type="expression" dxfId="1463" priority="929">
      <formula>IF(RIGHT(TEXT(AQ617,"0.#"),1)=".",FALSE,TRUE)</formula>
    </cfRule>
    <cfRule type="expression" dxfId="1462" priority="930">
      <formula>IF(RIGHT(TEXT(AQ617,"0.#"),1)=".",TRUE,FALSE)</formula>
    </cfRule>
  </conditionalFormatting>
  <conditionalFormatting sqref="AQ615">
    <cfRule type="expression" dxfId="1461" priority="927">
      <formula>IF(RIGHT(TEXT(AQ615,"0.#"),1)=".",FALSE,TRUE)</formula>
    </cfRule>
    <cfRule type="expression" dxfId="1460" priority="928">
      <formula>IF(RIGHT(TEXT(AQ615,"0.#"),1)=".",TRUE,FALSE)</formula>
    </cfRule>
  </conditionalFormatting>
  <conditionalFormatting sqref="AE625">
    <cfRule type="expression" dxfId="1459" priority="925">
      <formula>IF(RIGHT(TEXT(AE625,"0.#"),1)=".",FALSE,TRUE)</formula>
    </cfRule>
    <cfRule type="expression" dxfId="1458" priority="926">
      <formula>IF(RIGHT(TEXT(AE625,"0.#"),1)=".",TRUE,FALSE)</formula>
    </cfRule>
  </conditionalFormatting>
  <conditionalFormatting sqref="AE626">
    <cfRule type="expression" dxfId="1457" priority="923">
      <formula>IF(RIGHT(TEXT(AE626,"0.#"),1)=".",FALSE,TRUE)</formula>
    </cfRule>
    <cfRule type="expression" dxfId="1456" priority="924">
      <formula>IF(RIGHT(TEXT(AE626,"0.#"),1)=".",TRUE,FALSE)</formula>
    </cfRule>
  </conditionalFormatting>
  <conditionalFormatting sqref="AE627">
    <cfRule type="expression" dxfId="1455" priority="921">
      <formula>IF(RIGHT(TEXT(AE627,"0.#"),1)=".",FALSE,TRUE)</formula>
    </cfRule>
    <cfRule type="expression" dxfId="1454" priority="922">
      <formula>IF(RIGHT(TEXT(AE627,"0.#"),1)=".",TRUE,FALSE)</formula>
    </cfRule>
  </conditionalFormatting>
  <conditionalFormatting sqref="AU625">
    <cfRule type="expression" dxfId="1453" priority="913">
      <formula>IF(RIGHT(TEXT(AU625,"0.#"),1)=".",FALSE,TRUE)</formula>
    </cfRule>
    <cfRule type="expression" dxfId="1452" priority="914">
      <formula>IF(RIGHT(TEXT(AU625,"0.#"),1)=".",TRUE,FALSE)</formula>
    </cfRule>
  </conditionalFormatting>
  <conditionalFormatting sqref="AU626">
    <cfRule type="expression" dxfId="1451" priority="911">
      <formula>IF(RIGHT(TEXT(AU626,"0.#"),1)=".",FALSE,TRUE)</formula>
    </cfRule>
    <cfRule type="expression" dxfId="1450" priority="912">
      <formula>IF(RIGHT(TEXT(AU626,"0.#"),1)=".",TRUE,FALSE)</formula>
    </cfRule>
  </conditionalFormatting>
  <conditionalFormatting sqref="AU627">
    <cfRule type="expression" dxfId="1449" priority="909">
      <formula>IF(RIGHT(TEXT(AU627,"0.#"),1)=".",FALSE,TRUE)</formula>
    </cfRule>
    <cfRule type="expression" dxfId="1448" priority="910">
      <formula>IF(RIGHT(TEXT(AU627,"0.#"),1)=".",TRUE,FALSE)</formula>
    </cfRule>
  </conditionalFormatting>
  <conditionalFormatting sqref="AQ626">
    <cfRule type="expression" dxfId="1447" priority="901">
      <formula>IF(RIGHT(TEXT(AQ626,"0.#"),1)=".",FALSE,TRUE)</formula>
    </cfRule>
    <cfRule type="expression" dxfId="1446" priority="902">
      <formula>IF(RIGHT(TEXT(AQ626,"0.#"),1)=".",TRUE,FALSE)</formula>
    </cfRule>
  </conditionalFormatting>
  <conditionalFormatting sqref="AQ627">
    <cfRule type="expression" dxfId="1445" priority="899">
      <formula>IF(RIGHT(TEXT(AQ627,"0.#"),1)=".",FALSE,TRUE)</formula>
    </cfRule>
    <cfRule type="expression" dxfId="1444" priority="900">
      <formula>IF(RIGHT(TEXT(AQ627,"0.#"),1)=".",TRUE,FALSE)</formula>
    </cfRule>
  </conditionalFormatting>
  <conditionalFormatting sqref="AQ625">
    <cfRule type="expression" dxfId="1443" priority="897">
      <formula>IF(RIGHT(TEXT(AQ625,"0.#"),1)=".",FALSE,TRUE)</formula>
    </cfRule>
    <cfRule type="expression" dxfId="1442" priority="898">
      <formula>IF(RIGHT(TEXT(AQ625,"0.#"),1)=".",TRUE,FALSE)</formula>
    </cfRule>
  </conditionalFormatting>
  <conditionalFormatting sqref="AE630">
    <cfRule type="expression" dxfId="1441" priority="895">
      <formula>IF(RIGHT(TEXT(AE630,"0.#"),1)=".",FALSE,TRUE)</formula>
    </cfRule>
    <cfRule type="expression" dxfId="1440" priority="896">
      <formula>IF(RIGHT(TEXT(AE630,"0.#"),1)=".",TRUE,FALSE)</formula>
    </cfRule>
  </conditionalFormatting>
  <conditionalFormatting sqref="AE631">
    <cfRule type="expression" dxfId="1439" priority="893">
      <formula>IF(RIGHT(TEXT(AE631,"0.#"),1)=".",FALSE,TRUE)</formula>
    </cfRule>
    <cfRule type="expression" dxfId="1438" priority="894">
      <formula>IF(RIGHT(TEXT(AE631,"0.#"),1)=".",TRUE,FALSE)</formula>
    </cfRule>
  </conditionalFormatting>
  <conditionalFormatting sqref="AE632">
    <cfRule type="expression" dxfId="1437" priority="891">
      <formula>IF(RIGHT(TEXT(AE632,"0.#"),1)=".",FALSE,TRUE)</formula>
    </cfRule>
    <cfRule type="expression" dxfId="1436" priority="892">
      <formula>IF(RIGHT(TEXT(AE632,"0.#"),1)=".",TRUE,FALSE)</formula>
    </cfRule>
  </conditionalFormatting>
  <conditionalFormatting sqref="AU630">
    <cfRule type="expression" dxfId="1435" priority="883">
      <formula>IF(RIGHT(TEXT(AU630,"0.#"),1)=".",FALSE,TRUE)</formula>
    </cfRule>
    <cfRule type="expression" dxfId="1434" priority="884">
      <formula>IF(RIGHT(TEXT(AU630,"0.#"),1)=".",TRUE,FALSE)</formula>
    </cfRule>
  </conditionalFormatting>
  <conditionalFormatting sqref="AU631">
    <cfRule type="expression" dxfId="1433" priority="881">
      <formula>IF(RIGHT(TEXT(AU631,"0.#"),1)=".",FALSE,TRUE)</formula>
    </cfRule>
    <cfRule type="expression" dxfId="1432" priority="882">
      <formula>IF(RIGHT(TEXT(AU631,"0.#"),1)=".",TRUE,FALSE)</formula>
    </cfRule>
  </conditionalFormatting>
  <conditionalFormatting sqref="AU632">
    <cfRule type="expression" dxfId="1431" priority="879">
      <formula>IF(RIGHT(TEXT(AU632,"0.#"),1)=".",FALSE,TRUE)</formula>
    </cfRule>
    <cfRule type="expression" dxfId="1430" priority="880">
      <formula>IF(RIGHT(TEXT(AU632,"0.#"),1)=".",TRUE,FALSE)</formula>
    </cfRule>
  </conditionalFormatting>
  <conditionalFormatting sqref="AQ631">
    <cfRule type="expression" dxfId="1429" priority="871">
      <formula>IF(RIGHT(TEXT(AQ631,"0.#"),1)=".",FALSE,TRUE)</formula>
    </cfRule>
    <cfRule type="expression" dxfId="1428" priority="872">
      <formula>IF(RIGHT(TEXT(AQ631,"0.#"),1)=".",TRUE,FALSE)</formula>
    </cfRule>
  </conditionalFormatting>
  <conditionalFormatting sqref="AQ632">
    <cfRule type="expression" dxfId="1427" priority="869">
      <formula>IF(RIGHT(TEXT(AQ632,"0.#"),1)=".",FALSE,TRUE)</formula>
    </cfRule>
    <cfRule type="expression" dxfId="1426" priority="870">
      <formula>IF(RIGHT(TEXT(AQ632,"0.#"),1)=".",TRUE,FALSE)</formula>
    </cfRule>
  </conditionalFormatting>
  <conditionalFormatting sqref="AQ630">
    <cfRule type="expression" dxfId="1425" priority="867">
      <formula>IF(RIGHT(TEXT(AQ630,"0.#"),1)=".",FALSE,TRUE)</formula>
    </cfRule>
    <cfRule type="expression" dxfId="1424" priority="868">
      <formula>IF(RIGHT(TEXT(AQ630,"0.#"),1)=".",TRUE,FALSE)</formula>
    </cfRule>
  </conditionalFormatting>
  <conditionalFormatting sqref="AE635">
    <cfRule type="expression" dxfId="1423" priority="865">
      <formula>IF(RIGHT(TEXT(AE635,"0.#"),1)=".",FALSE,TRUE)</formula>
    </cfRule>
    <cfRule type="expression" dxfId="1422" priority="866">
      <formula>IF(RIGHT(TEXT(AE635,"0.#"),1)=".",TRUE,FALSE)</formula>
    </cfRule>
  </conditionalFormatting>
  <conditionalFormatting sqref="AE636">
    <cfRule type="expression" dxfId="1421" priority="863">
      <formula>IF(RIGHT(TEXT(AE636,"0.#"),1)=".",FALSE,TRUE)</formula>
    </cfRule>
    <cfRule type="expression" dxfId="1420" priority="864">
      <formula>IF(RIGHT(TEXT(AE636,"0.#"),1)=".",TRUE,FALSE)</formula>
    </cfRule>
  </conditionalFormatting>
  <conditionalFormatting sqref="AE637">
    <cfRule type="expression" dxfId="1419" priority="861">
      <formula>IF(RIGHT(TEXT(AE637,"0.#"),1)=".",FALSE,TRUE)</formula>
    </cfRule>
    <cfRule type="expression" dxfId="1418" priority="862">
      <formula>IF(RIGHT(TEXT(AE637,"0.#"),1)=".",TRUE,FALSE)</formula>
    </cfRule>
  </conditionalFormatting>
  <conditionalFormatting sqref="AU635">
    <cfRule type="expression" dxfId="1417" priority="853">
      <formula>IF(RIGHT(TEXT(AU635,"0.#"),1)=".",FALSE,TRUE)</formula>
    </cfRule>
    <cfRule type="expression" dxfId="1416" priority="854">
      <formula>IF(RIGHT(TEXT(AU635,"0.#"),1)=".",TRUE,FALSE)</formula>
    </cfRule>
  </conditionalFormatting>
  <conditionalFormatting sqref="AU636">
    <cfRule type="expression" dxfId="1415" priority="851">
      <formula>IF(RIGHT(TEXT(AU636,"0.#"),1)=".",FALSE,TRUE)</formula>
    </cfRule>
    <cfRule type="expression" dxfId="1414" priority="852">
      <formula>IF(RIGHT(TEXT(AU636,"0.#"),1)=".",TRUE,FALSE)</formula>
    </cfRule>
  </conditionalFormatting>
  <conditionalFormatting sqref="AU637">
    <cfRule type="expression" dxfId="1413" priority="849">
      <formula>IF(RIGHT(TEXT(AU637,"0.#"),1)=".",FALSE,TRUE)</formula>
    </cfRule>
    <cfRule type="expression" dxfId="1412" priority="850">
      <formula>IF(RIGHT(TEXT(AU637,"0.#"),1)=".",TRUE,FALSE)</formula>
    </cfRule>
  </conditionalFormatting>
  <conditionalFormatting sqref="AQ636">
    <cfRule type="expression" dxfId="1411" priority="841">
      <formula>IF(RIGHT(TEXT(AQ636,"0.#"),1)=".",FALSE,TRUE)</formula>
    </cfRule>
    <cfRule type="expression" dxfId="1410" priority="842">
      <formula>IF(RIGHT(TEXT(AQ636,"0.#"),1)=".",TRUE,FALSE)</formula>
    </cfRule>
  </conditionalFormatting>
  <conditionalFormatting sqref="AQ637">
    <cfRule type="expression" dxfId="1409" priority="839">
      <formula>IF(RIGHT(TEXT(AQ637,"0.#"),1)=".",FALSE,TRUE)</formula>
    </cfRule>
    <cfRule type="expression" dxfId="1408" priority="840">
      <formula>IF(RIGHT(TEXT(AQ637,"0.#"),1)=".",TRUE,FALSE)</formula>
    </cfRule>
  </conditionalFormatting>
  <conditionalFormatting sqref="AQ635">
    <cfRule type="expression" dxfId="1407" priority="837">
      <formula>IF(RIGHT(TEXT(AQ635,"0.#"),1)=".",FALSE,TRUE)</formula>
    </cfRule>
    <cfRule type="expression" dxfId="1406" priority="838">
      <formula>IF(RIGHT(TEXT(AQ635,"0.#"),1)=".",TRUE,FALSE)</formula>
    </cfRule>
  </conditionalFormatting>
  <conditionalFormatting sqref="AE640">
    <cfRule type="expression" dxfId="1405" priority="835">
      <formula>IF(RIGHT(TEXT(AE640,"0.#"),1)=".",FALSE,TRUE)</formula>
    </cfRule>
    <cfRule type="expression" dxfId="1404" priority="836">
      <formula>IF(RIGHT(TEXT(AE640,"0.#"),1)=".",TRUE,FALSE)</formula>
    </cfRule>
  </conditionalFormatting>
  <conditionalFormatting sqref="AM642">
    <cfRule type="expression" dxfId="1403" priority="825">
      <formula>IF(RIGHT(TEXT(AM642,"0.#"),1)=".",FALSE,TRUE)</formula>
    </cfRule>
    <cfRule type="expression" dxfId="1402" priority="826">
      <formula>IF(RIGHT(TEXT(AM642,"0.#"),1)=".",TRUE,FALSE)</formula>
    </cfRule>
  </conditionalFormatting>
  <conditionalFormatting sqref="AE641">
    <cfRule type="expression" dxfId="1401" priority="833">
      <formula>IF(RIGHT(TEXT(AE641,"0.#"),1)=".",FALSE,TRUE)</formula>
    </cfRule>
    <cfRule type="expression" dxfId="1400" priority="834">
      <formula>IF(RIGHT(TEXT(AE641,"0.#"),1)=".",TRUE,FALSE)</formula>
    </cfRule>
  </conditionalFormatting>
  <conditionalFormatting sqref="AE642">
    <cfRule type="expression" dxfId="1399" priority="831">
      <formula>IF(RIGHT(TEXT(AE642,"0.#"),1)=".",FALSE,TRUE)</formula>
    </cfRule>
    <cfRule type="expression" dxfId="1398" priority="832">
      <formula>IF(RIGHT(TEXT(AE642,"0.#"),1)=".",TRUE,FALSE)</formula>
    </cfRule>
  </conditionalFormatting>
  <conditionalFormatting sqref="AM640">
    <cfRule type="expression" dxfId="1397" priority="829">
      <formula>IF(RIGHT(TEXT(AM640,"0.#"),1)=".",FALSE,TRUE)</formula>
    </cfRule>
    <cfRule type="expression" dxfId="1396" priority="830">
      <formula>IF(RIGHT(TEXT(AM640,"0.#"),1)=".",TRUE,FALSE)</formula>
    </cfRule>
  </conditionalFormatting>
  <conditionalFormatting sqref="AM641">
    <cfRule type="expression" dxfId="1395" priority="827">
      <formula>IF(RIGHT(TEXT(AM641,"0.#"),1)=".",FALSE,TRUE)</formula>
    </cfRule>
    <cfRule type="expression" dxfId="1394" priority="828">
      <formula>IF(RIGHT(TEXT(AM641,"0.#"),1)=".",TRUE,FALSE)</formula>
    </cfRule>
  </conditionalFormatting>
  <conditionalFormatting sqref="AU640">
    <cfRule type="expression" dxfId="1393" priority="823">
      <formula>IF(RIGHT(TEXT(AU640,"0.#"),1)=".",FALSE,TRUE)</formula>
    </cfRule>
    <cfRule type="expression" dxfId="1392" priority="824">
      <formula>IF(RIGHT(TEXT(AU640,"0.#"),1)=".",TRUE,FALSE)</formula>
    </cfRule>
  </conditionalFormatting>
  <conditionalFormatting sqref="AU641">
    <cfRule type="expression" dxfId="1391" priority="821">
      <formula>IF(RIGHT(TEXT(AU641,"0.#"),1)=".",FALSE,TRUE)</formula>
    </cfRule>
    <cfRule type="expression" dxfId="1390" priority="822">
      <formula>IF(RIGHT(TEXT(AU641,"0.#"),1)=".",TRUE,FALSE)</formula>
    </cfRule>
  </conditionalFormatting>
  <conditionalFormatting sqref="AU642">
    <cfRule type="expression" dxfId="1389" priority="819">
      <formula>IF(RIGHT(TEXT(AU642,"0.#"),1)=".",FALSE,TRUE)</formula>
    </cfRule>
    <cfRule type="expression" dxfId="1388" priority="820">
      <formula>IF(RIGHT(TEXT(AU642,"0.#"),1)=".",TRUE,FALSE)</formula>
    </cfRule>
  </conditionalFormatting>
  <conditionalFormatting sqref="AI642">
    <cfRule type="expression" dxfId="1387" priority="813">
      <formula>IF(RIGHT(TEXT(AI642,"0.#"),1)=".",FALSE,TRUE)</formula>
    </cfRule>
    <cfRule type="expression" dxfId="1386" priority="814">
      <formula>IF(RIGHT(TEXT(AI642,"0.#"),1)=".",TRUE,FALSE)</formula>
    </cfRule>
  </conditionalFormatting>
  <conditionalFormatting sqref="AI640">
    <cfRule type="expression" dxfId="1385" priority="817">
      <formula>IF(RIGHT(TEXT(AI640,"0.#"),1)=".",FALSE,TRUE)</formula>
    </cfRule>
    <cfRule type="expression" dxfId="1384" priority="818">
      <formula>IF(RIGHT(TEXT(AI640,"0.#"),1)=".",TRUE,FALSE)</formula>
    </cfRule>
  </conditionalFormatting>
  <conditionalFormatting sqref="AI641">
    <cfRule type="expression" dxfId="1383" priority="815">
      <formula>IF(RIGHT(TEXT(AI641,"0.#"),1)=".",FALSE,TRUE)</formula>
    </cfRule>
    <cfRule type="expression" dxfId="1382" priority="816">
      <formula>IF(RIGHT(TEXT(AI641,"0.#"),1)=".",TRUE,FALSE)</formula>
    </cfRule>
  </conditionalFormatting>
  <conditionalFormatting sqref="AQ641">
    <cfRule type="expression" dxfId="1381" priority="811">
      <formula>IF(RIGHT(TEXT(AQ641,"0.#"),1)=".",FALSE,TRUE)</formula>
    </cfRule>
    <cfRule type="expression" dxfId="1380" priority="812">
      <formula>IF(RIGHT(TEXT(AQ641,"0.#"),1)=".",TRUE,FALSE)</formula>
    </cfRule>
  </conditionalFormatting>
  <conditionalFormatting sqref="AQ642">
    <cfRule type="expression" dxfId="1379" priority="809">
      <formula>IF(RIGHT(TEXT(AQ642,"0.#"),1)=".",FALSE,TRUE)</formula>
    </cfRule>
    <cfRule type="expression" dxfId="1378" priority="810">
      <formula>IF(RIGHT(TEXT(AQ642,"0.#"),1)=".",TRUE,FALSE)</formula>
    </cfRule>
  </conditionalFormatting>
  <conditionalFormatting sqref="AQ640">
    <cfRule type="expression" dxfId="1377" priority="807">
      <formula>IF(RIGHT(TEXT(AQ640,"0.#"),1)=".",FALSE,TRUE)</formula>
    </cfRule>
    <cfRule type="expression" dxfId="1376" priority="808">
      <formula>IF(RIGHT(TEXT(AQ640,"0.#"),1)=".",TRUE,FALSE)</formula>
    </cfRule>
  </conditionalFormatting>
  <conditionalFormatting sqref="AE649">
    <cfRule type="expression" dxfId="1375" priority="805">
      <formula>IF(RIGHT(TEXT(AE649,"0.#"),1)=".",FALSE,TRUE)</formula>
    </cfRule>
    <cfRule type="expression" dxfId="1374" priority="806">
      <formula>IF(RIGHT(TEXT(AE649,"0.#"),1)=".",TRUE,FALSE)</formula>
    </cfRule>
  </conditionalFormatting>
  <conditionalFormatting sqref="AE650">
    <cfRule type="expression" dxfId="1373" priority="803">
      <formula>IF(RIGHT(TEXT(AE650,"0.#"),1)=".",FALSE,TRUE)</formula>
    </cfRule>
    <cfRule type="expression" dxfId="1372" priority="804">
      <formula>IF(RIGHT(TEXT(AE650,"0.#"),1)=".",TRUE,FALSE)</formula>
    </cfRule>
  </conditionalFormatting>
  <conditionalFormatting sqref="AE651">
    <cfRule type="expression" dxfId="1371" priority="801">
      <formula>IF(RIGHT(TEXT(AE651,"0.#"),1)=".",FALSE,TRUE)</formula>
    </cfRule>
    <cfRule type="expression" dxfId="1370" priority="802">
      <formula>IF(RIGHT(TEXT(AE651,"0.#"),1)=".",TRUE,FALSE)</formula>
    </cfRule>
  </conditionalFormatting>
  <conditionalFormatting sqref="AU649">
    <cfRule type="expression" dxfId="1369" priority="793">
      <formula>IF(RIGHT(TEXT(AU649,"0.#"),1)=".",FALSE,TRUE)</formula>
    </cfRule>
    <cfRule type="expression" dxfId="1368" priority="794">
      <formula>IF(RIGHT(TEXT(AU649,"0.#"),1)=".",TRUE,FALSE)</formula>
    </cfRule>
  </conditionalFormatting>
  <conditionalFormatting sqref="AU650">
    <cfRule type="expression" dxfId="1367" priority="791">
      <formula>IF(RIGHT(TEXT(AU650,"0.#"),1)=".",FALSE,TRUE)</formula>
    </cfRule>
    <cfRule type="expression" dxfId="1366" priority="792">
      <formula>IF(RIGHT(TEXT(AU650,"0.#"),1)=".",TRUE,FALSE)</formula>
    </cfRule>
  </conditionalFormatting>
  <conditionalFormatting sqref="AU651">
    <cfRule type="expression" dxfId="1365" priority="789">
      <formula>IF(RIGHT(TEXT(AU651,"0.#"),1)=".",FALSE,TRUE)</formula>
    </cfRule>
    <cfRule type="expression" dxfId="1364" priority="790">
      <formula>IF(RIGHT(TEXT(AU651,"0.#"),1)=".",TRUE,FALSE)</formula>
    </cfRule>
  </conditionalFormatting>
  <conditionalFormatting sqref="AQ650">
    <cfRule type="expression" dxfId="1363" priority="781">
      <formula>IF(RIGHT(TEXT(AQ650,"0.#"),1)=".",FALSE,TRUE)</formula>
    </cfRule>
    <cfRule type="expression" dxfId="1362" priority="782">
      <formula>IF(RIGHT(TEXT(AQ650,"0.#"),1)=".",TRUE,FALSE)</formula>
    </cfRule>
  </conditionalFormatting>
  <conditionalFormatting sqref="AQ651">
    <cfRule type="expression" dxfId="1361" priority="779">
      <formula>IF(RIGHT(TEXT(AQ651,"0.#"),1)=".",FALSE,TRUE)</formula>
    </cfRule>
    <cfRule type="expression" dxfId="1360" priority="780">
      <formula>IF(RIGHT(TEXT(AQ651,"0.#"),1)=".",TRUE,FALSE)</formula>
    </cfRule>
  </conditionalFormatting>
  <conditionalFormatting sqref="AQ649">
    <cfRule type="expression" dxfId="1359" priority="777">
      <formula>IF(RIGHT(TEXT(AQ649,"0.#"),1)=".",FALSE,TRUE)</formula>
    </cfRule>
    <cfRule type="expression" dxfId="1358" priority="778">
      <formula>IF(RIGHT(TEXT(AQ649,"0.#"),1)=".",TRUE,FALSE)</formula>
    </cfRule>
  </conditionalFormatting>
  <conditionalFormatting sqref="AE674">
    <cfRule type="expression" dxfId="1357" priority="775">
      <formula>IF(RIGHT(TEXT(AE674,"0.#"),1)=".",FALSE,TRUE)</formula>
    </cfRule>
    <cfRule type="expression" dxfId="1356" priority="776">
      <formula>IF(RIGHT(TEXT(AE674,"0.#"),1)=".",TRUE,FALSE)</formula>
    </cfRule>
  </conditionalFormatting>
  <conditionalFormatting sqref="AE675">
    <cfRule type="expression" dxfId="1355" priority="773">
      <formula>IF(RIGHT(TEXT(AE675,"0.#"),1)=".",FALSE,TRUE)</formula>
    </cfRule>
    <cfRule type="expression" dxfId="1354" priority="774">
      <formula>IF(RIGHT(TEXT(AE675,"0.#"),1)=".",TRUE,FALSE)</formula>
    </cfRule>
  </conditionalFormatting>
  <conditionalFormatting sqref="AE676">
    <cfRule type="expression" dxfId="1353" priority="771">
      <formula>IF(RIGHT(TEXT(AE676,"0.#"),1)=".",FALSE,TRUE)</formula>
    </cfRule>
    <cfRule type="expression" dxfId="1352" priority="772">
      <formula>IF(RIGHT(TEXT(AE676,"0.#"),1)=".",TRUE,FALSE)</formula>
    </cfRule>
  </conditionalFormatting>
  <conditionalFormatting sqref="AU674">
    <cfRule type="expression" dxfId="1351" priority="763">
      <formula>IF(RIGHT(TEXT(AU674,"0.#"),1)=".",FALSE,TRUE)</formula>
    </cfRule>
    <cfRule type="expression" dxfId="1350" priority="764">
      <formula>IF(RIGHT(TEXT(AU674,"0.#"),1)=".",TRUE,FALSE)</formula>
    </cfRule>
  </conditionalFormatting>
  <conditionalFormatting sqref="AU675">
    <cfRule type="expression" dxfId="1349" priority="761">
      <formula>IF(RIGHT(TEXT(AU675,"0.#"),1)=".",FALSE,TRUE)</formula>
    </cfRule>
    <cfRule type="expression" dxfId="1348" priority="762">
      <formula>IF(RIGHT(TEXT(AU675,"0.#"),1)=".",TRUE,FALSE)</formula>
    </cfRule>
  </conditionalFormatting>
  <conditionalFormatting sqref="AU676">
    <cfRule type="expression" dxfId="1347" priority="759">
      <formula>IF(RIGHT(TEXT(AU676,"0.#"),1)=".",FALSE,TRUE)</formula>
    </cfRule>
    <cfRule type="expression" dxfId="1346" priority="760">
      <formula>IF(RIGHT(TEXT(AU676,"0.#"),1)=".",TRUE,FALSE)</formula>
    </cfRule>
  </conditionalFormatting>
  <conditionalFormatting sqref="AQ675">
    <cfRule type="expression" dxfId="1345" priority="751">
      <formula>IF(RIGHT(TEXT(AQ675,"0.#"),1)=".",FALSE,TRUE)</formula>
    </cfRule>
    <cfRule type="expression" dxfId="1344" priority="752">
      <formula>IF(RIGHT(TEXT(AQ675,"0.#"),1)=".",TRUE,FALSE)</formula>
    </cfRule>
  </conditionalFormatting>
  <conditionalFormatting sqref="AQ676">
    <cfRule type="expression" dxfId="1343" priority="749">
      <formula>IF(RIGHT(TEXT(AQ676,"0.#"),1)=".",FALSE,TRUE)</formula>
    </cfRule>
    <cfRule type="expression" dxfId="1342" priority="750">
      <formula>IF(RIGHT(TEXT(AQ676,"0.#"),1)=".",TRUE,FALSE)</formula>
    </cfRule>
  </conditionalFormatting>
  <conditionalFormatting sqref="AQ674">
    <cfRule type="expression" dxfId="1341" priority="747">
      <formula>IF(RIGHT(TEXT(AQ674,"0.#"),1)=".",FALSE,TRUE)</formula>
    </cfRule>
    <cfRule type="expression" dxfId="1340" priority="748">
      <formula>IF(RIGHT(TEXT(AQ674,"0.#"),1)=".",TRUE,FALSE)</formula>
    </cfRule>
  </conditionalFormatting>
  <conditionalFormatting sqref="AE654">
    <cfRule type="expression" dxfId="1339" priority="745">
      <formula>IF(RIGHT(TEXT(AE654,"0.#"),1)=".",FALSE,TRUE)</formula>
    </cfRule>
    <cfRule type="expression" dxfId="1338" priority="746">
      <formula>IF(RIGHT(TEXT(AE654,"0.#"),1)=".",TRUE,FALSE)</formula>
    </cfRule>
  </conditionalFormatting>
  <conditionalFormatting sqref="AE655">
    <cfRule type="expression" dxfId="1337" priority="743">
      <formula>IF(RIGHT(TEXT(AE655,"0.#"),1)=".",FALSE,TRUE)</formula>
    </cfRule>
    <cfRule type="expression" dxfId="1336" priority="744">
      <formula>IF(RIGHT(TEXT(AE655,"0.#"),1)=".",TRUE,FALSE)</formula>
    </cfRule>
  </conditionalFormatting>
  <conditionalFormatting sqref="AE656">
    <cfRule type="expression" dxfId="1335" priority="741">
      <formula>IF(RIGHT(TEXT(AE656,"0.#"),1)=".",FALSE,TRUE)</formula>
    </cfRule>
    <cfRule type="expression" dxfId="1334" priority="742">
      <formula>IF(RIGHT(TEXT(AE656,"0.#"),1)=".",TRUE,FALSE)</formula>
    </cfRule>
  </conditionalFormatting>
  <conditionalFormatting sqref="AU654">
    <cfRule type="expression" dxfId="1333" priority="733">
      <formula>IF(RIGHT(TEXT(AU654,"0.#"),1)=".",FALSE,TRUE)</formula>
    </cfRule>
    <cfRule type="expression" dxfId="1332" priority="734">
      <formula>IF(RIGHT(TEXT(AU654,"0.#"),1)=".",TRUE,FALSE)</formula>
    </cfRule>
  </conditionalFormatting>
  <conditionalFormatting sqref="AU655">
    <cfRule type="expression" dxfId="1331" priority="731">
      <formula>IF(RIGHT(TEXT(AU655,"0.#"),1)=".",FALSE,TRUE)</formula>
    </cfRule>
    <cfRule type="expression" dxfId="1330" priority="732">
      <formula>IF(RIGHT(TEXT(AU655,"0.#"),1)=".",TRUE,FALSE)</formula>
    </cfRule>
  </conditionalFormatting>
  <conditionalFormatting sqref="AQ656">
    <cfRule type="expression" dxfId="1329" priority="719">
      <formula>IF(RIGHT(TEXT(AQ656,"0.#"),1)=".",FALSE,TRUE)</formula>
    </cfRule>
    <cfRule type="expression" dxfId="1328" priority="720">
      <formula>IF(RIGHT(TEXT(AQ656,"0.#"),1)=".",TRUE,FALSE)</formula>
    </cfRule>
  </conditionalFormatting>
  <conditionalFormatting sqref="AQ654">
    <cfRule type="expression" dxfId="1327" priority="717">
      <formula>IF(RIGHT(TEXT(AQ654,"0.#"),1)=".",FALSE,TRUE)</formula>
    </cfRule>
    <cfRule type="expression" dxfId="1326" priority="718">
      <formula>IF(RIGHT(TEXT(AQ654,"0.#"),1)=".",TRUE,FALSE)</formula>
    </cfRule>
  </conditionalFormatting>
  <conditionalFormatting sqref="AE659">
    <cfRule type="expression" dxfId="1325" priority="715">
      <formula>IF(RIGHT(TEXT(AE659,"0.#"),1)=".",FALSE,TRUE)</formula>
    </cfRule>
    <cfRule type="expression" dxfId="1324" priority="716">
      <formula>IF(RIGHT(TEXT(AE659,"0.#"),1)=".",TRUE,FALSE)</formula>
    </cfRule>
  </conditionalFormatting>
  <conditionalFormatting sqref="AE660">
    <cfRule type="expression" dxfId="1323" priority="713">
      <formula>IF(RIGHT(TEXT(AE660,"0.#"),1)=".",FALSE,TRUE)</formula>
    </cfRule>
    <cfRule type="expression" dxfId="1322" priority="714">
      <formula>IF(RIGHT(TEXT(AE660,"0.#"),1)=".",TRUE,FALSE)</formula>
    </cfRule>
  </conditionalFormatting>
  <conditionalFormatting sqref="AE661">
    <cfRule type="expression" dxfId="1321" priority="711">
      <formula>IF(RIGHT(TEXT(AE661,"0.#"),1)=".",FALSE,TRUE)</formula>
    </cfRule>
    <cfRule type="expression" dxfId="1320" priority="712">
      <formula>IF(RIGHT(TEXT(AE661,"0.#"),1)=".",TRUE,FALSE)</formula>
    </cfRule>
  </conditionalFormatting>
  <conditionalFormatting sqref="AU659">
    <cfRule type="expression" dxfId="1319" priority="703">
      <formula>IF(RIGHT(TEXT(AU659,"0.#"),1)=".",FALSE,TRUE)</formula>
    </cfRule>
    <cfRule type="expression" dxfId="1318" priority="704">
      <formula>IF(RIGHT(TEXT(AU659,"0.#"),1)=".",TRUE,FALSE)</formula>
    </cfRule>
  </conditionalFormatting>
  <conditionalFormatting sqref="AU660">
    <cfRule type="expression" dxfId="1317" priority="701">
      <formula>IF(RIGHT(TEXT(AU660,"0.#"),1)=".",FALSE,TRUE)</formula>
    </cfRule>
    <cfRule type="expression" dxfId="1316" priority="702">
      <formula>IF(RIGHT(TEXT(AU660,"0.#"),1)=".",TRUE,FALSE)</formula>
    </cfRule>
  </conditionalFormatting>
  <conditionalFormatting sqref="AU661">
    <cfRule type="expression" dxfId="1315" priority="699">
      <formula>IF(RIGHT(TEXT(AU661,"0.#"),1)=".",FALSE,TRUE)</formula>
    </cfRule>
    <cfRule type="expression" dxfId="1314" priority="700">
      <formula>IF(RIGHT(TEXT(AU661,"0.#"),1)=".",TRUE,FALSE)</formula>
    </cfRule>
  </conditionalFormatting>
  <conditionalFormatting sqref="AQ660">
    <cfRule type="expression" dxfId="1313" priority="691">
      <formula>IF(RIGHT(TEXT(AQ660,"0.#"),1)=".",FALSE,TRUE)</formula>
    </cfRule>
    <cfRule type="expression" dxfId="1312" priority="692">
      <formula>IF(RIGHT(TEXT(AQ660,"0.#"),1)=".",TRUE,FALSE)</formula>
    </cfRule>
  </conditionalFormatting>
  <conditionalFormatting sqref="AQ661">
    <cfRule type="expression" dxfId="1311" priority="689">
      <formula>IF(RIGHT(TEXT(AQ661,"0.#"),1)=".",FALSE,TRUE)</formula>
    </cfRule>
    <cfRule type="expression" dxfId="1310" priority="690">
      <formula>IF(RIGHT(TEXT(AQ661,"0.#"),1)=".",TRUE,FALSE)</formula>
    </cfRule>
  </conditionalFormatting>
  <conditionalFormatting sqref="AQ659">
    <cfRule type="expression" dxfId="1309" priority="687">
      <formula>IF(RIGHT(TEXT(AQ659,"0.#"),1)=".",FALSE,TRUE)</formula>
    </cfRule>
    <cfRule type="expression" dxfId="1308" priority="688">
      <formula>IF(RIGHT(TEXT(AQ659,"0.#"),1)=".",TRUE,FALSE)</formula>
    </cfRule>
  </conditionalFormatting>
  <conditionalFormatting sqref="AE664">
    <cfRule type="expression" dxfId="1307" priority="685">
      <formula>IF(RIGHT(TEXT(AE664,"0.#"),1)=".",FALSE,TRUE)</formula>
    </cfRule>
    <cfRule type="expression" dxfId="1306" priority="686">
      <formula>IF(RIGHT(TEXT(AE664,"0.#"),1)=".",TRUE,FALSE)</formula>
    </cfRule>
  </conditionalFormatting>
  <conditionalFormatting sqref="AE665">
    <cfRule type="expression" dxfId="1305" priority="683">
      <formula>IF(RIGHT(TEXT(AE665,"0.#"),1)=".",FALSE,TRUE)</formula>
    </cfRule>
    <cfRule type="expression" dxfId="1304" priority="684">
      <formula>IF(RIGHT(TEXT(AE665,"0.#"),1)=".",TRUE,FALSE)</formula>
    </cfRule>
  </conditionalFormatting>
  <conditionalFormatting sqref="AE666">
    <cfRule type="expression" dxfId="1303" priority="681">
      <formula>IF(RIGHT(TEXT(AE666,"0.#"),1)=".",FALSE,TRUE)</formula>
    </cfRule>
    <cfRule type="expression" dxfId="1302" priority="682">
      <formula>IF(RIGHT(TEXT(AE666,"0.#"),1)=".",TRUE,FALSE)</formula>
    </cfRule>
  </conditionalFormatting>
  <conditionalFormatting sqref="AU664">
    <cfRule type="expression" dxfId="1301" priority="673">
      <formula>IF(RIGHT(TEXT(AU664,"0.#"),1)=".",FALSE,TRUE)</formula>
    </cfRule>
    <cfRule type="expression" dxfId="1300" priority="674">
      <formula>IF(RIGHT(TEXT(AU664,"0.#"),1)=".",TRUE,FALSE)</formula>
    </cfRule>
  </conditionalFormatting>
  <conditionalFormatting sqref="AU665">
    <cfRule type="expression" dxfId="1299" priority="671">
      <formula>IF(RIGHT(TEXT(AU665,"0.#"),1)=".",FALSE,TRUE)</formula>
    </cfRule>
    <cfRule type="expression" dxfId="1298" priority="672">
      <formula>IF(RIGHT(TEXT(AU665,"0.#"),1)=".",TRUE,FALSE)</formula>
    </cfRule>
  </conditionalFormatting>
  <conditionalFormatting sqref="AU666">
    <cfRule type="expression" dxfId="1297" priority="669">
      <formula>IF(RIGHT(TEXT(AU666,"0.#"),1)=".",FALSE,TRUE)</formula>
    </cfRule>
    <cfRule type="expression" dxfId="1296" priority="670">
      <formula>IF(RIGHT(TEXT(AU666,"0.#"),1)=".",TRUE,FALSE)</formula>
    </cfRule>
  </conditionalFormatting>
  <conditionalFormatting sqref="AQ665">
    <cfRule type="expression" dxfId="1295" priority="661">
      <formula>IF(RIGHT(TEXT(AQ665,"0.#"),1)=".",FALSE,TRUE)</formula>
    </cfRule>
    <cfRule type="expression" dxfId="1294" priority="662">
      <formula>IF(RIGHT(TEXT(AQ665,"0.#"),1)=".",TRUE,FALSE)</formula>
    </cfRule>
  </conditionalFormatting>
  <conditionalFormatting sqref="AQ666">
    <cfRule type="expression" dxfId="1293" priority="659">
      <formula>IF(RIGHT(TEXT(AQ666,"0.#"),1)=".",FALSE,TRUE)</formula>
    </cfRule>
    <cfRule type="expression" dxfId="1292" priority="660">
      <formula>IF(RIGHT(TEXT(AQ666,"0.#"),1)=".",TRUE,FALSE)</formula>
    </cfRule>
  </conditionalFormatting>
  <conditionalFormatting sqref="AQ664">
    <cfRule type="expression" dxfId="1291" priority="657">
      <formula>IF(RIGHT(TEXT(AQ664,"0.#"),1)=".",FALSE,TRUE)</formula>
    </cfRule>
    <cfRule type="expression" dxfId="1290" priority="658">
      <formula>IF(RIGHT(TEXT(AQ664,"0.#"),1)=".",TRUE,FALSE)</formula>
    </cfRule>
  </conditionalFormatting>
  <conditionalFormatting sqref="AE669">
    <cfRule type="expression" dxfId="1289" priority="655">
      <formula>IF(RIGHT(TEXT(AE669,"0.#"),1)=".",FALSE,TRUE)</formula>
    </cfRule>
    <cfRule type="expression" dxfId="1288" priority="656">
      <formula>IF(RIGHT(TEXT(AE669,"0.#"),1)=".",TRUE,FALSE)</formula>
    </cfRule>
  </conditionalFormatting>
  <conditionalFormatting sqref="AE670">
    <cfRule type="expression" dxfId="1287" priority="653">
      <formula>IF(RIGHT(TEXT(AE670,"0.#"),1)=".",FALSE,TRUE)</formula>
    </cfRule>
    <cfRule type="expression" dxfId="1286" priority="654">
      <formula>IF(RIGHT(TEXT(AE670,"0.#"),1)=".",TRUE,FALSE)</formula>
    </cfRule>
  </conditionalFormatting>
  <conditionalFormatting sqref="AE671">
    <cfRule type="expression" dxfId="1285" priority="651">
      <formula>IF(RIGHT(TEXT(AE671,"0.#"),1)=".",FALSE,TRUE)</formula>
    </cfRule>
    <cfRule type="expression" dxfId="1284" priority="652">
      <formula>IF(RIGHT(TEXT(AE671,"0.#"),1)=".",TRUE,FALSE)</formula>
    </cfRule>
  </conditionalFormatting>
  <conditionalFormatting sqref="AU669">
    <cfRule type="expression" dxfId="1283" priority="643">
      <formula>IF(RIGHT(TEXT(AU669,"0.#"),1)=".",FALSE,TRUE)</formula>
    </cfRule>
    <cfRule type="expression" dxfId="1282" priority="644">
      <formula>IF(RIGHT(TEXT(AU669,"0.#"),1)=".",TRUE,FALSE)</formula>
    </cfRule>
  </conditionalFormatting>
  <conditionalFormatting sqref="AU670">
    <cfRule type="expression" dxfId="1281" priority="641">
      <formula>IF(RIGHT(TEXT(AU670,"0.#"),1)=".",FALSE,TRUE)</formula>
    </cfRule>
    <cfRule type="expression" dxfId="1280" priority="642">
      <formula>IF(RIGHT(TEXT(AU670,"0.#"),1)=".",TRUE,FALSE)</formula>
    </cfRule>
  </conditionalFormatting>
  <conditionalFormatting sqref="AU671">
    <cfRule type="expression" dxfId="1279" priority="639">
      <formula>IF(RIGHT(TEXT(AU671,"0.#"),1)=".",FALSE,TRUE)</formula>
    </cfRule>
    <cfRule type="expression" dxfId="1278" priority="640">
      <formula>IF(RIGHT(TEXT(AU671,"0.#"),1)=".",TRUE,FALSE)</formula>
    </cfRule>
  </conditionalFormatting>
  <conditionalFormatting sqref="AQ670">
    <cfRule type="expression" dxfId="1277" priority="631">
      <formula>IF(RIGHT(TEXT(AQ670,"0.#"),1)=".",FALSE,TRUE)</formula>
    </cfRule>
    <cfRule type="expression" dxfId="1276" priority="632">
      <formula>IF(RIGHT(TEXT(AQ670,"0.#"),1)=".",TRUE,FALSE)</formula>
    </cfRule>
  </conditionalFormatting>
  <conditionalFormatting sqref="AQ671">
    <cfRule type="expression" dxfId="1275" priority="629">
      <formula>IF(RIGHT(TEXT(AQ671,"0.#"),1)=".",FALSE,TRUE)</formula>
    </cfRule>
    <cfRule type="expression" dxfId="1274" priority="630">
      <formula>IF(RIGHT(TEXT(AQ671,"0.#"),1)=".",TRUE,FALSE)</formula>
    </cfRule>
  </conditionalFormatting>
  <conditionalFormatting sqref="AQ669">
    <cfRule type="expression" dxfId="1273" priority="627">
      <formula>IF(RIGHT(TEXT(AQ669,"0.#"),1)=".",FALSE,TRUE)</formula>
    </cfRule>
    <cfRule type="expression" dxfId="1272" priority="628">
      <formula>IF(RIGHT(TEXT(AQ669,"0.#"),1)=".",TRUE,FALSE)</formula>
    </cfRule>
  </conditionalFormatting>
  <conditionalFormatting sqref="AE679">
    <cfRule type="expression" dxfId="1271" priority="625">
      <formula>IF(RIGHT(TEXT(AE679,"0.#"),1)=".",FALSE,TRUE)</formula>
    </cfRule>
    <cfRule type="expression" dxfId="1270" priority="626">
      <formula>IF(RIGHT(TEXT(AE679,"0.#"),1)=".",TRUE,FALSE)</formula>
    </cfRule>
  </conditionalFormatting>
  <conditionalFormatting sqref="AE680">
    <cfRule type="expression" dxfId="1269" priority="623">
      <formula>IF(RIGHT(TEXT(AE680,"0.#"),1)=".",FALSE,TRUE)</formula>
    </cfRule>
    <cfRule type="expression" dxfId="1268" priority="624">
      <formula>IF(RIGHT(TEXT(AE680,"0.#"),1)=".",TRUE,FALSE)</formula>
    </cfRule>
  </conditionalFormatting>
  <conditionalFormatting sqref="AE681">
    <cfRule type="expression" dxfId="1267" priority="621">
      <formula>IF(RIGHT(TEXT(AE681,"0.#"),1)=".",FALSE,TRUE)</formula>
    </cfRule>
    <cfRule type="expression" dxfId="1266" priority="622">
      <formula>IF(RIGHT(TEXT(AE681,"0.#"),1)=".",TRUE,FALSE)</formula>
    </cfRule>
  </conditionalFormatting>
  <conditionalFormatting sqref="AU679">
    <cfRule type="expression" dxfId="1265" priority="613">
      <formula>IF(RIGHT(TEXT(AU679,"0.#"),1)=".",FALSE,TRUE)</formula>
    </cfRule>
    <cfRule type="expression" dxfId="1264" priority="614">
      <formula>IF(RIGHT(TEXT(AU679,"0.#"),1)=".",TRUE,FALSE)</formula>
    </cfRule>
  </conditionalFormatting>
  <conditionalFormatting sqref="AU680">
    <cfRule type="expression" dxfId="1263" priority="611">
      <formula>IF(RIGHT(TEXT(AU680,"0.#"),1)=".",FALSE,TRUE)</formula>
    </cfRule>
    <cfRule type="expression" dxfId="1262" priority="612">
      <formula>IF(RIGHT(TEXT(AU680,"0.#"),1)=".",TRUE,FALSE)</formula>
    </cfRule>
  </conditionalFormatting>
  <conditionalFormatting sqref="AU681">
    <cfRule type="expression" dxfId="1261" priority="609">
      <formula>IF(RIGHT(TEXT(AU681,"0.#"),1)=".",FALSE,TRUE)</formula>
    </cfRule>
    <cfRule type="expression" dxfId="1260" priority="610">
      <formula>IF(RIGHT(TEXT(AU681,"0.#"),1)=".",TRUE,FALSE)</formula>
    </cfRule>
  </conditionalFormatting>
  <conditionalFormatting sqref="AQ680">
    <cfRule type="expression" dxfId="1259" priority="601">
      <formula>IF(RIGHT(TEXT(AQ680,"0.#"),1)=".",FALSE,TRUE)</formula>
    </cfRule>
    <cfRule type="expression" dxfId="1258" priority="602">
      <formula>IF(RIGHT(TEXT(AQ680,"0.#"),1)=".",TRUE,FALSE)</formula>
    </cfRule>
  </conditionalFormatting>
  <conditionalFormatting sqref="AQ681">
    <cfRule type="expression" dxfId="1257" priority="599">
      <formula>IF(RIGHT(TEXT(AQ681,"0.#"),1)=".",FALSE,TRUE)</formula>
    </cfRule>
    <cfRule type="expression" dxfId="1256" priority="600">
      <formula>IF(RIGHT(TEXT(AQ681,"0.#"),1)=".",TRUE,FALSE)</formula>
    </cfRule>
  </conditionalFormatting>
  <conditionalFormatting sqref="AQ679">
    <cfRule type="expression" dxfId="1255" priority="597">
      <formula>IF(RIGHT(TEXT(AQ679,"0.#"),1)=".",FALSE,TRUE)</formula>
    </cfRule>
    <cfRule type="expression" dxfId="1254" priority="598">
      <formula>IF(RIGHT(TEXT(AQ679,"0.#"),1)=".",TRUE,FALSE)</formula>
    </cfRule>
  </conditionalFormatting>
  <conditionalFormatting sqref="AE684">
    <cfRule type="expression" dxfId="1253" priority="595">
      <formula>IF(RIGHT(TEXT(AE684,"0.#"),1)=".",FALSE,TRUE)</formula>
    </cfRule>
    <cfRule type="expression" dxfId="1252" priority="596">
      <formula>IF(RIGHT(TEXT(AE684,"0.#"),1)=".",TRUE,FALSE)</formula>
    </cfRule>
  </conditionalFormatting>
  <conditionalFormatting sqref="AE685">
    <cfRule type="expression" dxfId="1251" priority="593">
      <formula>IF(RIGHT(TEXT(AE685,"0.#"),1)=".",FALSE,TRUE)</formula>
    </cfRule>
    <cfRule type="expression" dxfId="1250" priority="594">
      <formula>IF(RIGHT(TEXT(AE685,"0.#"),1)=".",TRUE,FALSE)</formula>
    </cfRule>
  </conditionalFormatting>
  <conditionalFormatting sqref="AE686">
    <cfRule type="expression" dxfId="1249" priority="591">
      <formula>IF(RIGHT(TEXT(AE686,"0.#"),1)=".",FALSE,TRUE)</formula>
    </cfRule>
    <cfRule type="expression" dxfId="1248" priority="592">
      <formula>IF(RIGHT(TEXT(AE686,"0.#"),1)=".",TRUE,FALSE)</formula>
    </cfRule>
  </conditionalFormatting>
  <conditionalFormatting sqref="AU684">
    <cfRule type="expression" dxfId="1247" priority="583">
      <formula>IF(RIGHT(TEXT(AU684,"0.#"),1)=".",FALSE,TRUE)</formula>
    </cfRule>
    <cfRule type="expression" dxfId="1246" priority="584">
      <formula>IF(RIGHT(TEXT(AU684,"0.#"),1)=".",TRUE,FALSE)</formula>
    </cfRule>
  </conditionalFormatting>
  <conditionalFormatting sqref="AU685">
    <cfRule type="expression" dxfId="1245" priority="581">
      <formula>IF(RIGHT(TEXT(AU685,"0.#"),1)=".",FALSE,TRUE)</formula>
    </cfRule>
    <cfRule type="expression" dxfId="1244" priority="582">
      <formula>IF(RIGHT(TEXT(AU685,"0.#"),1)=".",TRUE,FALSE)</formula>
    </cfRule>
  </conditionalFormatting>
  <conditionalFormatting sqref="AU686">
    <cfRule type="expression" dxfId="1243" priority="579">
      <formula>IF(RIGHT(TEXT(AU686,"0.#"),1)=".",FALSE,TRUE)</formula>
    </cfRule>
    <cfRule type="expression" dxfId="1242" priority="580">
      <formula>IF(RIGHT(TEXT(AU686,"0.#"),1)=".",TRUE,FALSE)</formula>
    </cfRule>
  </conditionalFormatting>
  <conditionalFormatting sqref="AQ685">
    <cfRule type="expression" dxfId="1241" priority="571">
      <formula>IF(RIGHT(TEXT(AQ685,"0.#"),1)=".",FALSE,TRUE)</formula>
    </cfRule>
    <cfRule type="expression" dxfId="1240" priority="572">
      <formula>IF(RIGHT(TEXT(AQ685,"0.#"),1)=".",TRUE,FALSE)</formula>
    </cfRule>
  </conditionalFormatting>
  <conditionalFormatting sqref="AQ686">
    <cfRule type="expression" dxfId="1239" priority="569">
      <formula>IF(RIGHT(TEXT(AQ686,"0.#"),1)=".",FALSE,TRUE)</formula>
    </cfRule>
    <cfRule type="expression" dxfId="1238" priority="570">
      <formula>IF(RIGHT(TEXT(AQ686,"0.#"),1)=".",TRUE,FALSE)</formula>
    </cfRule>
  </conditionalFormatting>
  <conditionalFormatting sqref="AQ684">
    <cfRule type="expression" dxfId="1237" priority="567">
      <formula>IF(RIGHT(TEXT(AQ684,"0.#"),1)=".",FALSE,TRUE)</formula>
    </cfRule>
    <cfRule type="expression" dxfId="1236" priority="568">
      <formula>IF(RIGHT(TEXT(AQ684,"0.#"),1)=".",TRUE,FALSE)</formula>
    </cfRule>
  </conditionalFormatting>
  <conditionalFormatting sqref="AE689">
    <cfRule type="expression" dxfId="1235" priority="565">
      <formula>IF(RIGHT(TEXT(AE689,"0.#"),1)=".",FALSE,TRUE)</formula>
    </cfRule>
    <cfRule type="expression" dxfId="1234" priority="566">
      <formula>IF(RIGHT(TEXT(AE689,"0.#"),1)=".",TRUE,FALSE)</formula>
    </cfRule>
  </conditionalFormatting>
  <conditionalFormatting sqref="AE690">
    <cfRule type="expression" dxfId="1233" priority="563">
      <formula>IF(RIGHT(TEXT(AE690,"0.#"),1)=".",FALSE,TRUE)</formula>
    </cfRule>
    <cfRule type="expression" dxfId="1232" priority="564">
      <formula>IF(RIGHT(TEXT(AE690,"0.#"),1)=".",TRUE,FALSE)</formula>
    </cfRule>
  </conditionalFormatting>
  <conditionalFormatting sqref="AE691">
    <cfRule type="expression" dxfId="1231" priority="561">
      <formula>IF(RIGHT(TEXT(AE691,"0.#"),1)=".",FALSE,TRUE)</formula>
    </cfRule>
    <cfRule type="expression" dxfId="1230" priority="562">
      <formula>IF(RIGHT(TEXT(AE691,"0.#"),1)=".",TRUE,FALSE)</formula>
    </cfRule>
  </conditionalFormatting>
  <conditionalFormatting sqref="AU689">
    <cfRule type="expression" dxfId="1229" priority="553">
      <formula>IF(RIGHT(TEXT(AU689,"0.#"),1)=".",FALSE,TRUE)</formula>
    </cfRule>
    <cfRule type="expression" dxfId="1228" priority="554">
      <formula>IF(RIGHT(TEXT(AU689,"0.#"),1)=".",TRUE,FALSE)</formula>
    </cfRule>
  </conditionalFormatting>
  <conditionalFormatting sqref="AU690">
    <cfRule type="expression" dxfId="1227" priority="551">
      <formula>IF(RIGHT(TEXT(AU690,"0.#"),1)=".",FALSE,TRUE)</formula>
    </cfRule>
    <cfRule type="expression" dxfId="1226" priority="552">
      <formula>IF(RIGHT(TEXT(AU690,"0.#"),1)=".",TRUE,FALSE)</formula>
    </cfRule>
  </conditionalFormatting>
  <conditionalFormatting sqref="AU691">
    <cfRule type="expression" dxfId="1225" priority="549">
      <formula>IF(RIGHT(TEXT(AU691,"0.#"),1)=".",FALSE,TRUE)</formula>
    </cfRule>
    <cfRule type="expression" dxfId="1224" priority="550">
      <formula>IF(RIGHT(TEXT(AU691,"0.#"),1)=".",TRUE,FALSE)</formula>
    </cfRule>
  </conditionalFormatting>
  <conditionalFormatting sqref="AQ690">
    <cfRule type="expression" dxfId="1223" priority="541">
      <formula>IF(RIGHT(TEXT(AQ690,"0.#"),1)=".",FALSE,TRUE)</formula>
    </cfRule>
    <cfRule type="expression" dxfId="1222" priority="542">
      <formula>IF(RIGHT(TEXT(AQ690,"0.#"),1)=".",TRUE,FALSE)</formula>
    </cfRule>
  </conditionalFormatting>
  <conditionalFormatting sqref="AQ691">
    <cfRule type="expression" dxfId="1221" priority="539">
      <formula>IF(RIGHT(TEXT(AQ691,"0.#"),1)=".",FALSE,TRUE)</formula>
    </cfRule>
    <cfRule type="expression" dxfId="1220" priority="540">
      <formula>IF(RIGHT(TEXT(AQ691,"0.#"),1)=".",TRUE,FALSE)</formula>
    </cfRule>
  </conditionalFormatting>
  <conditionalFormatting sqref="AQ689">
    <cfRule type="expression" dxfId="1219" priority="537">
      <formula>IF(RIGHT(TEXT(AQ689,"0.#"),1)=".",FALSE,TRUE)</formula>
    </cfRule>
    <cfRule type="expression" dxfId="1218" priority="538">
      <formula>IF(RIGHT(TEXT(AQ689,"0.#"),1)=".",TRUE,FALSE)</formula>
    </cfRule>
  </conditionalFormatting>
  <conditionalFormatting sqref="AE694">
    <cfRule type="expression" dxfId="1217" priority="535">
      <formula>IF(RIGHT(TEXT(AE694,"0.#"),1)=".",FALSE,TRUE)</formula>
    </cfRule>
    <cfRule type="expression" dxfId="1216" priority="536">
      <formula>IF(RIGHT(TEXT(AE694,"0.#"),1)=".",TRUE,FALSE)</formula>
    </cfRule>
  </conditionalFormatting>
  <conditionalFormatting sqref="AM696">
    <cfRule type="expression" dxfId="1215" priority="525">
      <formula>IF(RIGHT(TEXT(AM696,"0.#"),1)=".",FALSE,TRUE)</formula>
    </cfRule>
    <cfRule type="expression" dxfId="1214" priority="526">
      <formula>IF(RIGHT(TEXT(AM696,"0.#"),1)=".",TRUE,FALSE)</formula>
    </cfRule>
  </conditionalFormatting>
  <conditionalFormatting sqref="AE695">
    <cfRule type="expression" dxfId="1213" priority="533">
      <formula>IF(RIGHT(TEXT(AE695,"0.#"),1)=".",FALSE,TRUE)</formula>
    </cfRule>
    <cfRule type="expression" dxfId="1212" priority="534">
      <formula>IF(RIGHT(TEXT(AE695,"0.#"),1)=".",TRUE,FALSE)</formula>
    </cfRule>
  </conditionalFormatting>
  <conditionalFormatting sqref="AE696">
    <cfRule type="expression" dxfId="1211" priority="531">
      <formula>IF(RIGHT(TEXT(AE696,"0.#"),1)=".",FALSE,TRUE)</formula>
    </cfRule>
    <cfRule type="expression" dxfId="1210" priority="532">
      <formula>IF(RIGHT(TEXT(AE696,"0.#"),1)=".",TRUE,FALSE)</formula>
    </cfRule>
  </conditionalFormatting>
  <conditionalFormatting sqref="AM694">
    <cfRule type="expression" dxfId="1209" priority="529">
      <formula>IF(RIGHT(TEXT(AM694,"0.#"),1)=".",FALSE,TRUE)</formula>
    </cfRule>
    <cfRule type="expression" dxfId="1208" priority="530">
      <formula>IF(RIGHT(TEXT(AM694,"0.#"),1)=".",TRUE,FALSE)</formula>
    </cfRule>
  </conditionalFormatting>
  <conditionalFormatting sqref="AM695">
    <cfRule type="expression" dxfId="1207" priority="527">
      <formula>IF(RIGHT(TEXT(AM695,"0.#"),1)=".",FALSE,TRUE)</formula>
    </cfRule>
    <cfRule type="expression" dxfId="1206" priority="528">
      <formula>IF(RIGHT(TEXT(AM695,"0.#"),1)=".",TRUE,FALSE)</formula>
    </cfRule>
  </conditionalFormatting>
  <conditionalFormatting sqref="AU694">
    <cfRule type="expression" dxfId="1205" priority="523">
      <formula>IF(RIGHT(TEXT(AU694,"0.#"),1)=".",FALSE,TRUE)</formula>
    </cfRule>
    <cfRule type="expression" dxfId="1204" priority="524">
      <formula>IF(RIGHT(TEXT(AU694,"0.#"),1)=".",TRUE,FALSE)</formula>
    </cfRule>
  </conditionalFormatting>
  <conditionalFormatting sqref="AU695">
    <cfRule type="expression" dxfId="1203" priority="521">
      <formula>IF(RIGHT(TEXT(AU695,"0.#"),1)=".",FALSE,TRUE)</formula>
    </cfRule>
    <cfRule type="expression" dxfId="1202" priority="522">
      <formula>IF(RIGHT(TEXT(AU695,"0.#"),1)=".",TRUE,FALSE)</formula>
    </cfRule>
  </conditionalFormatting>
  <conditionalFormatting sqref="AU696">
    <cfRule type="expression" dxfId="1201" priority="519">
      <formula>IF(RIGHT(TEXT(AU696,"0.#"),1)=".",FALSE,TRUE)</formula>
    </cfRule>
    <cfRule type="expression" dxfId="1200" priority="520">
      <formula>IF(RIGHT(TEXT(AU696,"0.#"),1)=".",TRUE,FALSE)</formula>
    </cfRule>
  </conditionalFormatting>
  <conditionalFormatting sqref="AI694">
    <cfRule type="expression" dxfId="1199" priority="517">
      <formula>IF(RIGHT(TEXT(AI694,"0.#"),1)=".",FALSE,TRUE)</formula>
    </cfRule>
    <cfRule type="expression" dxfId="1198" priority="518">
      <formula>IF(RIGHT(TEXT(AI694,"0.#"),1)=".",TRUE,FALSE)</formula>
    </cfRule>
  </conditionalFormatting>
  <conditionalFormatting sqref="AI695">
    <cfRule type="expression" dxfId="1197" priority="515">
      <formula>IF(RIGHT(TEXT(AI695,"0.#"),1)=".",FALSE,TRUE)</formula>
    </cfRule>
    <cfRule type="expression" dxfId="1196" priority="516">
      <formula>IF(RIGHT(TEXT(AI695,"0.#"),1)=".",TRUE,FALSE)</formula>
    </cfRule>
  </conditionalFormatting>
  <conditionalFormatting sqref="AQ695">
    <cfRule type="expression" dxfId="1195" priority="511">
      <formula>IF(RIGHT(TEXT(AQ695,"0.#"),1)=".",FALSE,TRUE)</formula>
    </cfRule>
    <cfRule type="expression" dxfId="1194" priority="512">
      <formula>IF(RIGHT(TEXT(AQ695,"0.#"),1)=".",TRUE,FALSE)</formula>
    </cfRule>
  </conditionalFormatting>
  <conditionalFormatting sqref="AQ696">
    <cfRule type="expression" dxfId="1193" priority="509">
      <formula>IF(RIGHT(TEXT(AQ696,"0.#"),1)=".",FALSE,TRUE)</formula>
    </cfRule>
    <cfRule type="expression" dxfId="1192" priority="510">
      <formula>IF(RIGHT(TEXT(AQ696,"0.#"),1)=".",TRUE,FALSE)</formula>
    </cfRule>
  </conditionalFormatting>
  <conditionalFormatting sqref="AU101">
    <cfRule type="expression" dxfId="1191" priority="505">
      <formula>IF(RIGHT(TEXT(AU101,"0.#"),1)=".",FALSE,TRUE)</formula>
    </cfRule>
    <cfRule type="expression" dxfId="1190" priority="506">
      <formula>IF(RIGHT(TEXT(AU101,"0.#"),1)=".",TRUE,FALSE)</formula>
    </cfRule>
  </conditionalFormatting>
  <conditionalFormatting sqref="AU102">
    <cfRule type="expression" dxfId="1189" priority="503">
      <formula>IF(RIGHT(TEXT(AU102,"0.#"),1)=".",FALSE,TRUE)</formula>
    </cfRule>
    <cfRule type="expression" dxfId="1188" priority="504">
      <formula>IF(RIGHT(TEXT(AU102,"0.#"),1)=".",TRUE,FALSE)</formula>
    </cfRule>
  </conditionalFormatting>
  <conditionalFormatting sqref="AU104">
    <cfRule type="expression" dxfId="1187" priority="499">
      <formula>IF(RIGHT(TEXT(AU104,"0.#"),1)=".",FALSE,TRUE)</formula>
    </cfRule>
    <cfRule type="expression" dxfId="1186" priority="500">
      <formula>IF(RIGHT(TEXT(AU104,"0.#"),1)=".",TRUE,FALSE)</formula>
    </cfRule>
  </conditionalFormatting>
  <conditionalFormatting sqref="AU105">
    <cfRule type="expression" dxfId="1185" priority="497">
      <formula>IF(RIGHT(TEXT(AU105,"0.#"),1)=".",FALSE,TRUE)</formula>
    </cfRule>
    <cfRule type="expression" dxfId="1184" priority="498">
      <formula>IF(RIGHT(TEXT(AU105,"0.#"),1)=".",TRUE,FALSE)</formula>
    </cfRule>
  </conditionalFormatting>
  <conditionalFormatting sqref="AU107">
    <cfRule type="expression" dxfId="1183" priority="493">
      <formula>IF(RIGHT(TEXT(AU107,"0.#"),1)=".",FALSE,TRUE)</formula>
    </cfRule>
    <cfRule type="expression" dxfId="1182" priority="494">
      <formula>IF(RIGHT(TEXT(AU107,"0.#"),1)=".",TRUE,FALSE)</formula>
    </cfRule>
  </conditionalFormatting>
  <conditionalFormatting sqref="AU108">
    <cfRule type="expression" dxfId="1181" priority="491">
      <formula>IF(RIGHT(TEXT(AU108,"0.#"),1)=".",FALSE,TRUE)</formula>
    </cfRule>
    <cfRule type="expression" dxfId="1180" priority="492">
      <formula>IF(RIGHT(TEXT(AU108,"0.#"),1)=".",TRUE,FALSE)</formula>
    </cfRule>
  </conditionalFormatting>
  <conditionalFormatting sqref="AU110">
    <cfRule type="expression" dxfId="1179" priority="489">
      <formula>IF(RIGHT(TEXT(AU110,"0.#"),1)=".",FALSE,TRUE)</formula>
    </cfRule>
    <cfRule type="expression" dxfId="1178" priority="490">
      <formula>IF(RIGHT(TEXT(AU110,"0.#"),1)=".",TRUE,FALSE)</formula>
    </cfRule>
  </conditionalFormatting>
  <conditionalFormatting sqref="AU111">
    <cfRule type="expression" dxfId="1177" priority="487">
      <formula>IF(RIGHT(TEXT(AU111,"0.#"),1)=".",FALSE,TRUE)</formula>
    </cfRule>
    <cfRule type="expression" dxfId="1176" priority="488">
      <formula>IF(RIGHT(TEXT(AU111,"0.#"),1)=".",TRUE,FALSE)</formula>
    </cfRule>
  </conditionalFormatting>
  <conditionalFormatting sqref="AU113">
    <cfRule type="expression" dxfId="1175" priority="485">
      <formula>IF(RIGHT(TEXT(AU113,"0.#"),1)=".",FALSE,TRUE)</formula>
    </cfRule>
    <cfRule type="expression" dxfId="1174" priority="486">
      <formula>IF(RIGHT(TEXT(AU113,"0.#"),1)=".",TRUE,FALSE)</formula>
    </cfRule>
  </conditionalFormatting>
  <conditionalFormatting sqref="AU114">
    <cfRule type="expression" dxfId="1173" priority="483">
      <formula>IF(RIGHT(TEXT(AU114,"0.#"),1)=".",FALSE,TRUE)</formula>
    </cfRule>
    <cfRule type="expression" dxfId="1172" priority="484">
      <formula>IF(RIGHT(TEXT(AU114,"0.#"),1)=".",TRUE,FALSE)</formula>
    </cfRule>
  </conditionalFormatting>
  <conditionalFormatting sqref="AM489">
    <cfRule type="expression" dxfId="1171" priority="477">
      <formula>IF(RIGHT(TEXT(AM489,"0.#"),1)=".",FALSE,TRUE)</formula>
    </cfRule>
    <cfRule type="expression" dxfId="1170" priority="478">
      <formula>IF(RIGHT(TEXT(AM489,"0.#"),1)=".",TRUE,FALSE)</formula>
    </cfRule>
  </conditionalFormatting>
  <conditionalFormatting sqref="AM487">
    <cfRule type="expression" dxfId="1169" priority="481">
      <formula>IF(RIGHT(TEXT(AM487,"0.#"),1)=".",FALSE,TRUE)</formula>
    </cfRule>
    <cfRule type="expression" dxfId="1168" priority="482">
      <formula>IF(RIGHT(TEXT(AM487,"0.#"),1)=".",TRUE,FALSE)</formula>
    </cfRule>
  </conditionalFormatting>
  <conditionalFormatting sqref="AM488">
    <cfRule type="expression" dxfId="1167" priority="479">
      <formula>IF(RIGHT(TEXT(AM488,"0.#"),1)=".",FALSE,TRUE)</formula>
    </cfRule>
    <cfRule type="expression" dxfId="1166" priority="480">
      <formula>IF(RIGHT(TEXT(AM488,"0.#"),1)=".",TRUE,FALSE)</formula>
    </cfRule>
  </conditionalFormatting>
  <conditionalFormatting sqref="AI489">
    <cfRule type="expression" dxfId="1165" priority="471">
      <formula>IF(RIGHT(TEXT(AI489,"0.#"),1)=".",FALSE,TRUE)</formula>
    </cfRule>
    <cfRule type="expression" dxfId="1164" priority="472">
      <formula>IF(RIGHT(TEXT(AI489,"0.#"),1)=".",TRUE,FALSE)</formula>
    </cfRule>
  </conditionalFormatting>
  <conditionalFormatting sqref="AI487">
    <cfRule type="expression" dxfId="1163" priority="475">
      <formula>IF(RIGHT(TEXT(AI487,"0.#"),1)=".",FALSE,TRUE)</formula>
    </cfRule>
    <cfRule type="expression" dxfId="1162" priority="476">
      <formula>IF(RIGHT(TEXT(AI487,"0.#"),1)=".",TRUE,FALSE)</formula>
    </cfRule>
  </conditionalFormatting>
  <conditionalFormatting sqref="AI488">
    <cfRule type="expression" dxfId="1161" priority="473">
      <formula>IF(RIGHT(TEXT(AI488,"0.#"),1)=".",FALSE,TRUE)</formula>
    </cfRule>
    <cfRule type="expression" dxfId="1160" priority="474">
      <formula>IF(RIGHT(TEXT(AI488,"0.#"),1)=".",TRUE,FALSE)</formula>
    </cfRule>
  </conditionalFormatting>
  <conditionalFormatting sqref="AM514">
    <cfRule type="expression" dxfId="1159" priority="465">
      <formula>IF(RIGHT(TEXT(AM514,"0.#"),1)=".",FALSE,TRUE)</formula>
    </cfRule>
    <cfRule type="expression" dxfId="1158" priority="466">
      <formula>IF(RIGHT(TEXT(AM514,"0.#"),1)=".",TRUE,FALSE)</formula>
    </cfRule>
  </conditionalFormatting>
  <conditionalFormatting sqref="AM512">
    <cfRule type="expression" dxfId="1157" priority="469">
      <formula>IF(RIGHT(TEXT(AM512,"0.#"),1)=".",FALSE,TRUE)</formula>
    </cfRule>
    <cfRule type="expression" dxfId="1156" priority="470">
      <formula>IF(RIGHT(TEXT(AM512,"0.#"),1)=".",TRUE,FALSE)</formula>
    </cfRule>
  </conditionalFormatting>
  <conditionalFormatting sqref="AM513">
    <cfRule type="expression" dxfId="1155" priority="467">
      <formula>IF(RIGHT(TEXT(AM513,"0.#"),1)=".",FALSE,TRUE)</formula>
    </cfRule>
    <cfRule type="expression" dxfId="1154" priority="468">
      <formula>IF(RIGHT(TEXT(AM513,"0.#"),1)=".",TRUE,FALSE)</formula>
    </cfRule>
  </conditionalFormatting>
  <conditionalFormatting sqref="AI514">
    <cfRule type="expression" dxfId="1153" priority="459">
      <formula>IF(RIGHT(TEXT(AI514,"0.#"),1)=".",FALSE,TRUE)</formula>
    </cfRule>
    <cfRule type="expression" dxfId="1152" priority="460">
      <formula>IF(RIGHT(TEXT(AI514,"0.#"),1)=".",TRUE,FALSE)</formula>
    </cfRule>
  </conditionalFormatting>
  <conditionalFormatting sqref="AI512">
    <cfRule type="expression" dxfId="1151" priority="463">
      <formula>IF(RIGHT(TEXT(AI512,"0.#"),1)=".",FALSE,TRUE)</formula>
    </cfRule>
    <cfRule type="expression" dxfId="1150" priority="464">
      <formula>IF(RIGHT(TEXT(AI512,"0.#"),1)=".",TRUE,FALSE)</formula>
    </cfRule>
  </conditionalFormatting>
  <conditionalFormatting sqref="AI513">
    <cfRule type="expression" dxfId="1149" priority="461">
      <formula>IF(RIGHT(TEXT(AI513,"0.#"),1)=".",FALSE,TRUE)</formula>
    </cfRule>
    <cfRule type="expression" dxfId="1148" priority="462">
      <formula>IF(RIGHT(TEXT(AI513,"0.#"),1)=".",TRUE,FALSE)</formula>
    </cfRule>
  </conditionalFormatting>
  <conditionalFormatting sqref="AM519">
    <cfRule type="expression" dxfId="1147" priority="405">
      <formula>IF(RIGHT(TEXT(AM519,"0.#"),1)=".",FALSE,TRUE)</formula>
    </cfRule>
    <cfRule type="expression" dxfId="1146" priority="406">
      <formula>IF(RIGHT(TEXT(AM519,"0.#"),1)=".",TRUE,FALSE)</formula>
    </cfRule>
  </conditionalFormatting>
  <conditionalFormatting sqref="AM517">
    <cfRule type="expression" dxfId="1145" priority="409">
      <formula>IF(RIGHT(TEXT(AM517,"0.#"),1)=".",FALSE,TRUE)</formula>
    </cfRule>
    <cfRule type="expression" dxfId="1144" priority="410">
      <formula>IF(RIGHT(TEXT(AM517,"0.#"),1)=".",TRUE,FALSE)</formula>
    </cfRule>
  </conditionalFormatting>
  <conditionalFormatting sqref="AM518">
    <cfRule type="expression" dxfId="1143" priority="407">
      <formula>IF(RIGHT(TEXT(AM518,"0.#"),1)=".",FALSE,TRUE)</formula>
    </cfRule>
    <cfRule type="expression" dxfId="1142" priority="408">
      <formula>IF(RIGHT(TEXT(AM518,"0.#"),1)=".",TRUE,FALSE)</formula>
    </cfRule>
  </conditionalFormatting>
  <conditionalFormatting sqref="AI519">
    <cfRule type="expression" dxfId="1141" priority="399">
      <formula>IF(RIGHT(TEXT(AI519,"0.#"),1)=".",FALSE,TRUE)</formula>
    </cfRule>
    <cfRule type="expression" dxfId="1140" priority="400">
      <formula>IF(RIGHT(TEXT(AI519,"0.#"),1)=".",TRUE,FALSE)</formula>
    </cfRule>
  </conditionalFormatting>
  <conditionalFormatting sqref="AI517">
    <cfRule type="expression" dxfId="1139" priority="403">
      <formula>IF(RIGHT(TEXT(AI517,"0.#"),1)=".",FALSE,TRUE)</formula>
    </cfRule>
    <cfRule type="expression" dxfId="1138" priority="404">
      <formula>IF(RIGHT(TEXT(AI517,"0.#"),1)=".",TRUE,FALSE)</formula>
    </cfRule>
  </conditionalFormatting>
  <conditionalFormatting sqref="AI518">
    <cfRule type="expression" dxfId="1137" priority="401">
      <formula>IF(RIGHT(TEXT(AI518,"0.#"),1)=".",FALSE,TRUE)</formula>
    </cfRule>
    <cfRule type="expression" dxfId="1136" priority="402">
      <formula>IF(RIGHT(TEXT(AI518,"0.#"),1)=".",TRUE,FALSE)</formula>
    </cfRule>
  </conditionalFormatting>
  <conditionalFormatting sqref="AM524">
    <cfRule type="expression" dxfId="1135" priority="393">
      <formula>IF(RIGHT(TEXT(AM524,"0.#"),1)=".",FALSE,TRUE)</formula>
    </cfRule>
    <cfRule type="expression" dxfId="1134" priority="394">
      <formula>IF(RIGHT(TEXT(AM524,"0.#"),1)=".",TRUE,FALSE)</formula>
    </cfRule>
  </conditionalFormatting>
  <conditionalFormatting sqref="AM522">
    <cfRule type="expression" dxfId="1133" priority="397">
      <formula>IF(RIGHT(TEXT(AM522,"0.#"),1)=".",FALSE,TRUE)</formula>
    </cfRule>
    <cfRule type="expression" dxfId="1132" priority="398">
      <formula>IF(RIGHT(TEXT(AM522,"0.#"),1)=".",TRUE,FALSE)</formula>
    </cfRule>
  </conditionalFormatting>
  <conditionalFormatting sqref="AM523">
    <cfRule type="expression" dxfId="1131" priority="395">
      <formula>IF(RIGHT(TEXT(AM523,"0.#"),1)=".",FALSE,TRUE)</formula>
    </cfRule>
    <cfRule type="expression" dxfId="1130" priority="396">
      <formula>IF(RIGHT(TEXT(AM523,"0.#"),1)=".",TRUE,FALSE)</formula>
    </cfRule>
  </conditionalFormatting>
  <conditionalFormatting sqref="AI524">
    <cfRule type="expression" dxfId="1129" priority="387">
      <formula>IF(RIGHT(TEXT(AI524,"0.#"),1)=".",FALSE,TRUE)</formula>
    </cfRule>
    <cfRule type="expression" dxfId="1128" priority="388">
      <formula>IF(RIGHT(TEXT(AI524,"0.#"),1)=".",TRUE,FALSE)</formula>
    </cfRule>
  </conditionalFormatting>
  <conditionalFormatting sqref="AI522">
    <cfRule type="expression" dxfId="1127" priority="391">
      <formula>IF(RIGHT(TEXT(AI522,"0.#"),1)=".",FALSE,TRUE)</formula>
    </cfRule>
    <cfRule type="expression" dxfId="1126" priority="392">
      <formula>IF(RIGHT(TEXT(AI522,"0.#"),1)=".",TRUE,FALSE)</formula>
    </cfRule>
  </conditionalFormatting>
  <conditionalFormatting sqref="AI523">
    <cfRule type="expression" dxfId="1125" priority="389">
      <formula>IF(RIGHT(TEXT(AI523,"0.#"),1)=".",FALSE,TRUE)</formula>
    </cfRule>
    <cfRule type="expression" dxfId="1124" priority="390">
      <formula>IF(RIGHT(TEXT(AI523,"0.#"),1)=".",TRUE,FALSE)</formula>
    </cfRule>
  </conditionalFormatting>
  <conditionalFormatting sqref="AM529">
    <cfRule type="expression" dxfId="1123" priority="381">
      <formula>IF(RIGHT(TEXT(AM529,"0.#"),1)=".",FALSE,TRUE)</formula>
    </cfRule>
    <cfRule type="expression" dxfId="1122" priority="382">
      <formula>IF(RIGHT(TEXT(AM529,"0.#"),1)=".",TRUE,FALSE)</formula>
    </cfRule>
  </conditionalFormatting>
  <conditionalFormatting sqref="AM527">
    <cfRule type="expression" dxfId="1121" priority="385">
      <formula>IF(RIGHT(TEXT(AM527,"0.#"),1)=".",FALSE,TRUE)</formula>
    </cfRule>
    <cfRule type="expression" dxfId="1120" priority="386">
      <formula>IF(RIGHT(TEXT(AM527,"0.#"),1)=".",TRUE,FALSE)</formula>
    </cfRule>
  </conditionalFormatting>
  <conditionalFormatting sqref="AM528">
    <cfRule type="expression" dxfId="1119" priority="383">
      <formula>IF(RIGHT(TEXT(AM528,"0.#"),1)=".",FALSE,TRUE)</formula>
    </cfRule>
    <cfRule type="expression" dxfId="1118" priority="384">
      <formula>IF(RIGHT(TEXT(AM528,"0.#"),1)=".",TRUE,FALSE)</formula>
    </cfRule>
  </conditionalFormatting>
  <conditionalFormatting sqref="AI529">
    <cfRule type="expression" dxfId="1117" priority="375">
      <formula>IF(RIGHT(TEXT(AI529,"0.#"),1)=".",FALSE,TRUE)</formula>
    </cfRule>
    <cfRule type="expression" dxfId="1116" priority="376">
      <formula>IF(RIGHT(TEXT(AI529,"0.#"),1)=".",TRUE,FALSE)</formula>
    </cfRule>
  </conditionalFormatting>
  <conditionalFormatting sqref="AI527">
    <cfRule type="expression" dxfId="1115" priority="379">
      <formula>IF(RIGHT(TEXT(AI527,"0.#"),1)=".",FALSE,TRUE)</formula>
    </cfRule>
    <cfRule type="expression" dxfId="1114" priority="380">
      <formula>IF(RIGHT(TEXT(AI527,"0.#"),1)=".",TRUE,FALSE)</formula>
    </cfRule>
  </conditionalFormatting>
  <conditionalFormatting sqref="AI528">
    <cfRule type="expression" dxfId="1113" priority="377">
      <formula>IF(RIGHT(TEXT(AI528,"0.#"),1)=".",FALSE,TRUE)</formula>
    </cfRule>
    <cfRule type="expression" dxfId="1112" priority="378">
      <formula>IF(RIGHT(TEXT(AI528,"0.#"),1)=".",TRUE,FALSE)</formula>
    </cfRule>
  </conditionalFormatting>
  <conditionalFormatting sqref="AM494">
    <cfRule type="expression" dxfId="1111" priority="453">
      <formula>IF(RIGHT(TEXT(AM494,"0.#"),1)=".",FALSE,TRUE)</formula>
    </cfRule>
    <cfRule type="expression" dxfId="1110" priority="454">
      <formula>IF(RIGHT(TEXT(AM494,"0.#"),1)=".",TRUE,FALSE)</formula>
    </cfRule>
  </conditionalFormatting>
  <conditionalFormatting sqref="AM492">
    <cfRule type="expression" dxfId="1109" priority="457">
      <formula>IF(RIGHT(TEXT(AM492,"0.#"),1)=".",FALSE,TRUE)</formula>
    </cfRule>
    <cfRule type="expression" dxfId="1108" priority="458">
      <formula>IF(RIGHT(TEXT(AM492,"0.#"),1)=".",TRUE,FALSE)</formula>
    </cfRule>
  </conditionalFormatting>
  <conditionalFormatting sqref="AM493">
    <cfRule type="expression" dxfId="1107" priority="455">
      <formula>IF(RIGHT(TEXT(AM493,"0.#"),1)=".",FALSE,TRUE)</formula>
    </cfRule>
    <cfRule type="expression" dxfId="1106" priority="456">
      <formula>IF(RIGHT(TEXT(AM493,"0.#"),1)=".",TRUE,FALSE)</formula>
    </cfRule>
  </conditionalFormatting>
  <conditionalFormatting sqref="AI494">
    <cfRule type="expression" dxfId="1105" priority="447">
      <formula>IF(RIGHT(TEXT(AI494,"0.#"),1)=".",FALSE,TRUE)</formula>
    </cfRule>
    <cfRule type="expression" dxfId="1104" priority="448">
      <formula>IF(RIGHT(TEXT(AI494,"0.#"),1)=".",TRUE,FALSE)</formula>
    </cfRule>
  </conditionalFormatting>
  <conditionalFormatting sqref="AI492">
    <cfRule type="expression" dxfId="1103" priority="451">
      <formula>IF(RIGHT(TEXT(AI492,"0.#"),1)=".",FALSE,TRUE)</formula>
    </cfRule>
    <cfRule type="expression" dxfId="1102" priority="452">
      <formula>IF(RIGHT(TEXT(AI492,"0.#"),1)=".",TRUE,FALSE)</formula>
    </cfRule>
  </conditionalFormatting>
  <conditionalFormatting sqref="AI493">
    <cfRule type="expression" dxfId="1101" priority="449">
      <formula>IF(RIGHT(TEXT(AI493,"0.#"),1)=".",FALSE,TRUE)</formula>
    </cfRule>
    <cfRule type="expression" dxfId="1100" priority="450">
      <formula>IF(RIGHT(TEXT(AI493,"0.#"),1)=".",TRUE,FALSE)</formula>
    </cfRule>
  </conditionalFormatting>
  <conditionalFormatting sqref="AM499">
    <cfRule type="expression" dxfId="1099" priority="441">
      <formula>IF(RIGHT(TEXT(AM499,"0.#"),1)=".",FALSE,TRUE)</formula>
    </cfRule>
    <cfRule type="expression" dxfId="1098" priority="442">
      <formula>IF(RIGHT(TEXT(AM499,"0.#"),1)=".",TRUE,FALSE)</formula>
    </cfRule>
  </conditionalFormatting>
  <conditionalFormatting sqref="AM497">
    <cfRule type="expression" dxfId="1097" priority="445">
      <formula>IF(RIGHT(TEXT(AM497,"0.#"),1)=".",FALSE,TRUE)</formula>
    </cfRule>
    <cfRule type="expression" dxfId="1096" priority="446">
      <formula>IF(RIGHT(TEXT(AM497,"0.#"),1)=".",TRUE,FALSE)</formula>
    </cfRule>
  </conditionalFormatting>
  <conditionalFormatting sqref="AM498">
    <cfRule type="expression" dxfId="1095" priority="443">
      <formula>IF(RIGHT(TEXT(AM498,"0.#"),1)=".",FALSE,TRUE)</formula>
    </cfRule>
    <cfRule type="expression" dxfId="1094" priority="444">
      <formula>IF(RIGHT(TEXT(AM498,"0.#"),1)=".",TRUE,FALSE)</formula>
    </cfRule>
  </conditionalFormatting>
  <conditionalFormatting sqref="AI499">
    <cfRule type="expression" dxfId="1093" priority="435">
      <formula>IF(RIGHT(TEXT(AI499,"0.#"),1)=".",FALSE,TRUE)</formula>
    </cfRule>
    <cfRule type="expression" dxfId="1092" priority="436">
      <formula>IF(RIGHT(TEXT(AI499,"0.#"),1)=".",TRUE,FALSE)</formula>
    </cfRule>
  </conditionalFormatting>
  <conditionalFormatting sqref="AI497">
    <cfRule type="expression" dxfId="1091" priority="439">
      <formula>IF(RIGHT(TEXT(AI497,"0.#"),1)=".",FALSE,TRUE)</formula>
    </cfRule>
    <cfRule type="expression" dxfId="1090" priority="440">
      <formula>IF(RIGHT(TEXT(AI497,"0.#"),1)=".",TRUE,FALSE)</formula>
    </cfRule>
  </conditionalFormatting>
  <conditionalFormatting sqref="AI498">
    <cfRule type="expression" dxfId="1089" priority="437">
      <formula>IF(RIGHT(TEXT(AI498,"0.#"),1)=".",FALSE,TRUE)</formula>
    </cfRule>
    <cfRule type="expression" dxfId="1088" priority="438">
      <formula>IF(RIGHT(TEXT(AI498,"0.#"),1)=".",TRUE,FALSE)</formula>
    </cfRule>
  </conditionalFormatting>
  <conditionalFormatting sqref="AM504">
    <cfRule type="expression" dxfId="1087" priority="429">
      <formula>IF(RIGHT(TEXT(AM504,"0.#"),1)=".",FALSE,TRUE)</formula>
    </cfRule>
    <cfRule type="expression" dxfId="1086" priority="430">
      <formula>IF(RIGHT(TEXT(AM504,"0.#"),1)=".",TRUE,FALSE)</formula>
    </cfRule>
  </conditionalFormatting>
  <conditionalFormatting sqref="AM502">
    <cfRule type="expression" dxfId="1085" priority="433">
      <formula>IF(RIGHT(TEXT(AM502,"0.#"),1)=".",FALSE,TRUE)</formula>
    </cfRule>
    <cfRule type="expression" dxfId="1084" priority="434">
      <formula>IF(RIGHT(TEXT(AM502,"0.#"),1)=".",TRUE,FALSE)</formula>
    </cfRule>
  </conditionalFormatting>
  <conditionalFormatting sqref="AM503">
    <cfRule type="expression" dxfId="1083" priority="431">
      <formula>IF(RIGHT(TEXT(AM503,"0.#"),1)=".",FALSE,TRUE)</formula>
    </cfRule>
    <cfRule type="expression" dxfId="1082" priority="432">
      <formula>IF(RIGHT(TEXT(AM503,"0.#"),1)=".",TRUE,FALSE)</formula>
    </cfRule>
  </conditionalFormatting>
  <conditionalFormatting sqref="AI504">
    <cfRule type="expression" dxfId="1081" priority="423">
      <formula>IF(RIGHT(TEXT(AI504,"0.#"),1)=".",FALSE,TRUE)</formula>
    </cfRule>
    <cfRule type="expression" dxfId="1080" priority="424">
      <formula>IF(RIGHT(TEXT(AI504,"0.#"),1)=".",TRUE,FALSE)</formula>
    </cfRule>
  </conditionalFormatting>
  <conditionalFormatting sqref="AI502">
    <cfRule type="expression" dxfId="1079" priority="427">
      <formula>IF(RIGHT(TEXT(AI502,"0.#"),1)=".",FALSE,TRUE)</formula>
    </cfRule>
    <cfRule type="expression" dxfId="1078" priority="428">
      <formula>IF(RIGHT(TEXT(AI502,"0.#"),1)=".",TRUE,FALSE)</formula>
    </cfRule>
  </conditionalFormatting>
  <conditionalFormatting sqref="AI503">
    <cfRule type="expression" dxfId="1077" priority="425">
      <formula>IF(RIGHT(TEXT(AI503,"0.#"),1)=".",FALSE,TRUE)</formula>
    </cfRule>
    <cfRule type="expression" dxfId="1076" priority="426">
      <formula>IF(RIGHT(TEXT(AI503,"0.#"),1)=".",TRUE,FALSE)</formula>
    </cfRule>
  </conditionalFormatting>
  <conditionalFormatting sqref="AM509">
    <cfRule type="expression" dxfId="1075" priority="417">
      <formula>IF(RIGHT(TEXT(AM509,"0.#"),1)=".",FALSE,TRUE)</formula>
    </cfRule>
    <cfRule type="expression" dxfId="1074" priority="418">
      <formula>IF(RIGHT(TEXT(AM509,"0.#"),1)=".",TRUE,FALSE)</formula>
    </cfRule>
  </conditionalFormatting>
  <conditionalFormatting sqref="AM507">
    <cfRule type="expression" dxfId="1073" priority="421">
      <formula>IF(RIGHT(TEXT(AM507,"0.#"),1)=".",FALSE,TRUE)</formula>
    </cfRule>
    <cfRule type="expression" dxfId="1072" priority="422">
      <formula>IF(RIGHT(TEXT(AM507,"0.#"),1)=".",TRUE,FALSE)</formula>
    </cfRule>
  </conditionalFormatting>
  <conditionalFormatting sqref="AM508">
    <cfRule type="expression" dxfId="1071" priority="419">
      <formula>IF(RIGHT(TEXT(AM508,"0.#"),1)=".",FALSE,TRUE)</formula>
    </cfRule>
    <cfRule type="expression" dxfId="1070" priority="420">
      <formula>IF(RIGHT(TEXT(AM508,"0.#"),1)=".",TRUE,FALSE)</formula>
    </cfRule>
  </conditionalFormatting>
  <conditionalFormatting sqref="AI509">
    <cfRule type="expression" dxfId="1069" priority="411">
      <formula>IF(RIGHT(TEXT(AI509,"0.#"),1)=".",FALSE,TRUE)</formula>
    </cfRule>
    <cfRule type="expression" dxfId="1068" priority="412">
      <formula>IF(RIGHT(TEXT(AI509,"0.#"),1)=".",TRUE,FALSE)</formula>
    </cfRule>
  </conditionalFormatting>
  <conditionalFormatting sqref="AI507">
    <cfRule type="expression" dxfId="1067" priority="415">
      <formula>IF(RIGHT(TEXT(AI507,"0.#"),1)=".",FALSE,TRUE)</formula>
    </cfRule>
    <cfRule type="expression" dxfId="1066" priority="416">
      <formula>IF(RIGHT(TEXT(AI507,"0.#"),1)=".",TRUE,FALSE)</formula>
    </cfRule>
  </conditionalFormatting>
  <conditionalFormatting sqref="AI508">
    <cfRule type="expression" dxfId="1065" priority="413">
      <formula>IF(RIGHT(TEXT(AI508,"0.#"),1)=".",FALSE,TRUE)</formula>
    </cfRule>
    <cfRule type="expression" dxfId="1064" priority="414">
      <formula>IF(RIGHT(TEXT(AI508,"0.#"),1)=".",TRUE,FALSE)</formula>
    </cfRule>
  </conditionalFormatting>
  <conditionalFormatting sqref="AM543">
    <cfRule type="expression" dxfId="1063" priority="369">
      <formula>IF(RIGHT(TEXT(AM543,"0.#"),1)=".",FALSE,TRUE)</formula>
    </cfRule>
    <cfRule type="expression" dxfId="1062" priority="370">
      <formula>IF(RIGHT(TEXT(AM543,"0.#"),1)=".",TRUE,FALSE)</formula>
    </cfRule>
  </conditionalFormatting>
  <conditionalFormatting sqref="AM541">
    <cfRule type="expression" dxfId="1061" priority="373">
      <formula>IF(RIGHT(TEXT(AM541,"0.#"),1)=".",FALSE,TRUE)</formula>
    </cfRule>
    <cfRule type="expression" dxfId="1060" priority="374">
      <formula>IF(RIGHT(TEXT(AM541,"0.#"),1)=".",TRUE,FALSE)</formula>
    </cfRule>
  </conditionalFormatting>
  <conditionalFormatting sqref="AM542">
    <cfRule type="expression" dxfId="1059" priority="371">
      <formula>IF(RIGHT(TEXT(AM542,"0.#"),1)=".",FALSE,TRUE)</formula>
    </cfRule>
    <cfRule type="expression" dxfId="1058" priority="372">
      <formula>IF(RIGHT(TEXT(AM542,"0.#"),1)=".",TRUE,FALSE)</formula>
    </cfRule>
  </conditionalFormatting>
  <conditionalFormatting sqref="AI543">
    <cfRule type="expression" dxfId="1057" priority="363">
      <formula>IF(RIGHT(TEXT(AI543,"0.#"),1)=".",FALSE,TRUE)</formula>
    </cfRule>
    <cfRule type="expression" dxfId="1056" priority="364">
      <formula>IF(RIGHT(TEXT(AI543,"0.#"),1)=".",TRUE,FALSE)</formula>
    </cfRule>
  </conditionalFormatting>
  <conditionalFormatting sqref="AI541">
    <cfRule type="expression" dxfId="1055" priority="367">
      <formula>IF(RIGHT(TEXT(AI541,"0.#"),1)=".",FALSE,TRUE)</formula>
    </cfRule>
    <cfRule type="expression" dxfId="1054" priority="368">
      <formula>IF(RIGHT(TEXT(AI541,"0.#"),1)=".",TRUE,FALSE)</formula>
    </cfRule>
  </conditionalFormatting>
  <conditionalFormatting sqref="AI542">
    <cfRule type="expression" dxfId="1053" priority="365">
      <formula>IF(RIGHT(TEXT(AI542,"0.#"),1)=".",FALSE,TRUE)</formula>
    </cfRule>
    <cfRule type="expression" dxfId="1052" priority="366">
      <formula>IF(RIGHT(TEXT(AI542,"0.#"),1)=".",TRUE,FALSE)</formula>
    </cfRule>
  </conditionalFormatting>
  <conditionalFormatting sqref="AM568">
    <cfRule type="expression" dxfId="1051" priority="357">
      <formula>IF(RIGHT(TEXT(AM568,"0.#"),1)=".",FALSE,TRUE)</formula>
    </cfRule>
    <cfRule type="expression" dxfId="1050" priority="358">
      <formula>IF(RIGHT(TEXT(AM568,"0.#"),1)=".",TRUE,FALSE)</formula>
    </cfRule>
  </conditionalFormatting>
  <conditionalFormatting sqref="AM566">
    <cfRule type="expression" dxfId="1049" priority="361">
      <formula>IF(RIGHT(TEXT(AM566,"0.#"),1)=".",FALSE,TRUE)</formula>
    </cfRule>
    <cfRule type="expression" dxfId="1048" priority="362">
      <formula>IF(RIGHT(TEXT(AM566,"0.#"),1)=".",TRUE,FALSE)</formula>
    </cfRule>
  </conditionalFormatting>
  <conditionalFormatting sqref="AM567">
    <cfRule type="expression" dxfId="1047" priority="359">
      <formula>IF(RIGHT(TEXT(AM567,"0.#"),1)=".",FALSE,TRUE)</formula>
    </cfRule>
    <cfRule type="expression" dxfId="1046" priority="360">
      <formula>IF(RIGHT(TEXT(AM567,"0.#"),1)=".",TRUE,FALSE)</formula>
    </cfRule>
  </conditionalFormatting>
  <conditionalFormatting sqref="AI568">
    <cfRule type="expression" dxfId="1045" priority="351">
      <formula>IF(RIGHT(TEXT(AI568,"0.#"),1)=".",FALSE,TRUE)</formula>
    </cfRule>
    <cfRule type="expression" dxfId="1044" priority="352">
      <formula>IF(RIGHT(TEXT(AI568,"0.#"),1)=".",TRUE,FALSE)</formula>
    </cfRule>
  </conditionalFormatting>
  <conditionalFormatting sqref="AI566">
    <cfRule type="expression" dxfId="1043" priority="355">
      <formula>IF(RIGHT(TEXT(AI566,"0.#"),1)=".",FALSE,TRUE)</formula>
    </cfRule>
    <cfRule type="expression" dxfId="1042" priority="356">
      <formula>IF(RIGHT(TEXT(AI566,"0.#"),1)=".",TRUE,FALSE)</formula>
    </cfRule>
  </conditionalFormatting>
  <conditionalFormatting sqref="AI567">
    <cfRule type="expression" dxfId="1041" priority="353">
      <formula>IF(RIGHT(TEXT(AI567,"0.#"),1)=".",FALSE,TRUE)</formula>
    </cfRule>
    <cfRule type="expression" dxfId="1040" priority="354">
      <formula>IF(RIGHT(TEXT(AI567,"0.#"),1)=".",TRUE,FALSE)</formula>
    </cfRule>
  </conditionalFormatting>
  <conditionalFormatting sqref="AM573">
    <cfRule type="expression" dxfId="1039" priority="297">
      <formula>IF(RIGHT(TEXT(AM573,"0.#"),1)=".",FALSE,TRUE)</formula>
    </cfRule>
    <cfRule type="expression" dxfId="1038" priority="298">
      <formula>IF(RIGHT(TEXT(AM573,"0.#"),1)=".",TRUE,FALSE)</formula>
    </cfRule>
  </conditionalFormatting>
  <conditionalFormatting sqref="AM571">
    <cfRule type="expression" dxfId="1037" priority="301">
      <formula>IF(RIGHT(TEXT(AM571,"0.#"),1)=".",FALSE,TRUE)</formula>
    </cfRule>
    <cfRule type="expression" dxfId="1036" priority="302">
      <formula>IF(RIGHT(TEXT(AM571,"0.#"),1)=".",TRUE,FALSE)</formula>
    </cfRule>
  </conditionalFormatting>
  <conditionalFormatting sqref="AM572">
    <cfRule type="expression" dxfId="1035" priority="299">
      <formula>IF(RIGHT(TEXT(AM572,"0.#"),1)=".",FALSE,TRUE)</formula>
    </cfRule>
    <cfRule type="expression" dxfId="1034" priority="300">
      <formula>IF(RIGHT(TEXT(AM572,"0.#"),1)=".",TRUE,FALSE)</formula>
    </cfRule>
  </conditionalFormatting>
  <conditionalFormatting sqref="AI573">
    <cfRule type="expression" dxfId="1033" priority="291">
      <formula>IF(RIGHT(TEXT(AI573,"0.#"),1)=".",FALSE,TRUE)</formula>
    </cfRule>
    <cfRule type="expression" dxfId="1032" priority="292">
      <formula>IF(RIGHT(TEXT(AI573,"0.#"),1)=".",TRUE,FALSE)</formula>
    </cfRule>
  </conditionalFormatting>
  <conditionalFormatting sqref="AI571">
    <cfRule type="expression" dxfId="1031" priority="295">
      <formula>IF(RIGHT(TEXT(AI571,"0.#"),1)=".",FALSE,TRUE)</formula>
    </cfRule>
    <cfRule type="expression" dxfId="1030" priority="296">
      <formula>IF(RIGHT(TEXT(AI571,"0.#"),1)=".",TRUE,FALSE)</formula>
    </cfRule>
  </conditionalFormatting>
  <conditionalFormatting sqref="AI572">
    <cfRule type="expression" dxfId="1029" priority="293">
      <formula>IF(RIGHT(TEXT(AI572,"0.#"),1)=".",FALSE,TRUE)</formula>
    </cfRule>
    <cfRule type="expression" dxfId="1028" priority="294">
      <formula>IF(RIGHT(TEXT(AI572,"0.#"),1)=".",TRUE,FALSE)</formula>
    </cfRule>
  </conditionalFormatting>
  <conditionalFormatting sqref="AM578">
    <cfRule type="expression" dxfId="1027" priority="285">
      <formula>IF(RIGHT(TEXT(AM578,"0.#"),1)=".",FALSE,TRUE)</formula>
    </cfRule>
    <cfRule type="expression" dxfId="1026" priority="286">
      <formula>IF(RIGHT(TEXT(AM578,"0.#"),1)=".",TRUE,FALSE)</formula>
    </cfRule>
  </conditionalFormatting>
  <conditionalFormatting sqref="AM576">
    <cfRule type="expression" dxfId="1025" priority="289">
      <formula>IF(RIGHT(TEXT(AM576,"0.#"),1)=".",FALSE,TRUE)</formula>
    </cfRule>
    <cfRule type="expression" dxfId="1024" priority="290">
      <formula>IF(RIGHT(TEXT(AM576,"0.#"),1)=".",TRUE,FALSE)</formula>
    </cfRule>
  </conditionalFormatting>
  <conditionalFormatting sqref="AM577">
    <cfRule type="expression" dxfId="1023" priority="287">
      <formula>IF(RIGHT(TEXT(AM577,"0.#"),1)=".",FALSE,TRUE)</formula>
    </cfRule>
    <cfRule type="expression" dxfId="1022" priority="288">
      <formula>IF(RIGHT(TEXT(AM577,"0.#"),1)=".",TRUE,FALSE)</formula>
    </cfRule>
  </conditionalFormatting>
  <conditionalFormatting sqref="AI578">
    <cfRule type="expression" dxfId="1021" priority="279">
      <formula>IF(RIGHT(TEXT(AI578,"0.#"),1)=".",FALSE,TRUE)</formula>
    </cfRule>
    <cfRule type="expression" dxfId="1020" priority="280">
      <formula>IF(RIGHT(TEXT(AI578,"0.#"),1)=".",TRUE,FALSE)</formula>
    </cfRule>
  </conditionalFormatting>
  <conditionalFormatting sqref="AI576">
    <cfRule type="expression" dxfId="1019" priority="283">
      <formula>IF(RIGHT(TEXT(AI576,"0.#"),1)=".",FALSE,TRUE)</formula>
    </cfRule>
    <cfRule type="expression" dxfId="1018" priority="284">
      <formula>IF(RIGHT(TEXT(AI576,"0.#"),1)=".",TRUE,FALSE)</formula>
    </cfRule>
  </conditionalFormatting>
  <conditionalFormatting sqref="AI577">
    <cfRule type="expression" dxfId="1017" priority="281">
      <formula>IF(RIGHT(TEXT(AI577,"0.#"),1)=".",FALSE,TRUE)</formula>
    </cfRule>
    <cfRule type="expression" dxfId="1016" priority="282">
      <formula>IF(RIGHT(TEXT(AI577,"0.#"),1)=".",TRUE,FALSE)</formula>
    </cfRule>
  </conditionalFormatting>
  <conditionalFormatting sqref="AM583">
    <cfRule type="expression" dxfId="1015" priority="273">
      <formula>IF(RIGHT(TEXT(AM583,"0.#"),1)=".",FALSE,TRUE)</formula>
    </cfRule>
    <cfRule type="expression" dxfId="1014" priority="274">
      <formula>IF(RIGHT(TEXT(AM583,"0.#"),1)=".",TRUE,FALSE)</formula>
    </cfRule>
  </conditionalFormatting>
  <conditionalFormatting sqref="AM581">
    <cfRule type="expression" dxfId="1013" priority="277">
      <formula>IF(RIGHT(TEXT(AM581,"0.#"),1)=".",FALSE,TRUE)</formula>
    </cfRule>
    <cfRule type="expression" dxfId="1012" priority="278">
      <formula>IF(RIGHT(TEXT(AM581,"0.#"),1)=".",TRUE,FALSE)</formula>
    </cfRule>
  </conditionalFormatting>
  <conditionalFormatting sqref="AM582">
    <cfRule type="expression" dxfId="1011" priority="275">
      <formula>IF(RIGHT(TEXT(AM582,"0.#"),1)=".",FALSE,TRUE)</formula>
    </cfRule>
    <cfRule type="expression" dxfId="1010" priority="276">
      <formula>IF(RIGHT(TEXT(AM582,"0.#"),1)=".",TRUE,FALSE)</formula>
    </cfRule>
  </conditionalFormatting>
  <conditionalFormatting sqref="AI583">
    <cfRule type="expression" dxfId="1009" priority="267">
      <formula>IF(RIGHT(TEXT(AI583,"0.#"),1)=".",FALSE,TRUE)</formula>
    </cfRule>
    <cfRule type="expression" dxfId="1008" priority="268">
      <formula>IF(RIGHT(TEXT(AI583,"0.#"),1)=".",TRUE,FALSE)</formula>
    </cfRule>
  </conditionalFormatting>
  <conditionalFormatting sqref="AI581">
    <cfRule type="expression" dxfId="1007" priority="271">
      <formula>IF(RIGHT(TEXT(AI581,"0.#"),1)=".",FALSE,TRUE)</formula>
    </cfRule>
    <cfRule type="expression" dxfId="1006" priority="272">
      <formula>IF(RIGHT(TEXT(AI581,"0.#"),1)=".",TRUE,FALSE)</formula>
    </cfRule>
  </conditionalFormatting>
  <conditionalFormatting sqref="AI582">
    <cfRule type="expression" dxfId="1005" priority="269">
      <formula>IF(RIGHT(TEXT(AI582,"0.#"),1)=".",FALSE,TRUE)</formula>
    </cfRule>
    <cfRule type="expression" dxfId="1004" priority="270">
      <formula>IF(RIGHT(TEXT(AI582,"0.#"),1)=".",TRUE,FALSE)</formula>
    </cfRule>
  </conditionalFormatting>
  <conditionalFormatting sqref="AM548">
    <cfRule type="expression" dxfId="1003" priority="345">
      <formula>IF(RIGHT(TEXT(AM548,"0.#"),1)=".",FALSE,TRUE)</formula>
    </cfRule>
    <cfRule type="expression" dxfId="1002" priority="346">
      <formula>IF(RIGHT(TEXT(AM548,"0.#"),1)=".",TRUE,FALSE)</formula>
    </cfRule>
  </conditionalFormatting>
  <conditionalFormatting sqref="AM546">
    <cfRule type="expression" dxfId="1001" priority="349">
      <formula>IF(RIGHT(TEXT(AM546,"0.#"),1)=".",FALSE,TRUE)</formula>
    </cfRule>
    <cfRule type="expression" dxfId="1000" priority="350">
      <formula>IF(RIGHT(TEXT(AM546,"0.#"),1)=".",TRUE,FALSE)</formula>
    </cfRule>
  </conditionalFormatting>
  <conditionalFormatting sqref="AM547">
    <cfRule type="expression" dxfId="999" priority="347">
      <formula>IF(RIGHT(TEXT(AM547,"0.#"),1)=".",FALSE,TRUE)</formula>
    </cfRule>
    <cfRule type="expression" dxfId="998" priority="348">
      <formula>IF(RIGHT(TEXT(AM547,"0.#"),1)=".",TRUE,FALSE)</formula>
    </cfRule>
  </conditionalFormatting>
  <conditionalFormatting sqref="AI548">
    <cfRule type="expression" dxfId="997" priority="339">
      <formula>IF(RIGHT(TEXT(AI548,"0.#"),1)=".",FALSE,TRUE)</formula>
    </cfRule>
    <cfRule type="expression" dxfId="996" priority="340">
      <formula>IF(RIGHT(TEXT(AI548,"0.#"),1)=".",TRUE,FALSE)</formula>
    </cfRule>
  </conditionalFormatting>
  <conditionalFormatting sqref="AI546">
    <cfRule type="expression" dxfId="995" priority="343">
      <formula>IF(RIGHT(TEXT(AI546,"0.#"),1)=".",FALSE,TRUE)</formula>
    </cfRule>
    <cfRule type="expression" dxfId="994" priority="344">
      <formula>IF(RIGHT(TEXT(AI546,"0.#"),1)=".",TRUE,FALSE)</formula>
    </cfRule>
  </conditionalFormatting>
  <conditionalFormatting sqref="AI547">
    <cfRule type="expression" dxfId="993" priority="341">
      <formula>IF(RIGHT(TEXT(AI547,"0.#"),1)=".",FALSE,TRUE)</formula>
    </cfRule>
    <cfRule type="expression" dxfId="992" priority="342">
      <formula>IF(RIGHT(TEXT(AI547,"0.#"),1)=".",TRUE,FALSE)</formula>
    </cfRule>
  </conditionalFormatting>
  <conditionalFormatting sqref="AM553">
    <cfRule type="expression" dxfId="991" priority="333">
      <formula>IF(RIGHT(TEXT(AM553,"0.#"),1)=".",FALSE,TRUE)</formula>
    </cfRule>
    <cfRule type="expression" dxfId="990" priority="334">
      <formula>IF(RIGHT(TEXT(AM553,"0.#"),1)=".",TRUE,FALSE)</formula>
    </cfRule>
  </conditionalFormatting>
  <conditionalFormatting sqref="AM551">
    <cfRule type="expression" dxfId="989" priority="337">
      <formula>IF(RIGHT(TEXT(AM551,"0.#"),1)=".",FALSE,TRUE)</formula>
    </cfRule>
    <cfRule type="expression" dxfId="988" priority="338">
      <formula>IF(RIGHT(TEXT(AM551,"0.#"),1)=".",TRUE,FALSE)</formula>
    </cfRule>
  </conditionalFormatting>
  <conditionalFormatting sqref="AM552">
    <cfRule type="expression" dxfId="987" priority="335">
      <formula>IF(RIGHT(TEXT(AM552,"0.#"),1)=".",FALSE,TRUE)</formula>
    </cfRule>
    <cfRule type="expression" dxfId="986" priority="336">
      <formula>IF(RIGHT(TEXT(AM552,"0.#"),1)=".",TRUE,FALSE)</formula>
    </cfRule>
  </conditionalFormatting>
  <conditionalFormatting sqref="AI553">
    <cfRule type="expression" dxfId="985" priority="327">
      <formula>IF(RIGHT(TEXT(AI553,"0.#"),1)=".",FALSE,TRUE)</formula>
    </cfRule>
    <cfRule type="expression" dxfId="984" priority="328">
      <formula>IF(RIGHT(TEXT(AI553,"0.#"),1)=".",TRUE,FALSE)</formula>
    </cfRule>
  </conditionalFormatting>
  <conditionalFormatting sqref="AI551">
    <cfRule type="expression" dxfId="983" priority="331">
      <formula>IF(RIGHT(TEXT(AI551,"0.#"),1)=".",FALSE,TRUE)</formula>
    </cfRule>
    <cfRule type="expression" dxfId="982" priority="332">
      <formula>IF(RIGHT(TEXT(AI551,"0.#"),1)=".",TRUE,FALSE)</formula>
    </cfRule>
  </conditionalFormatting>
  <conditionalFormatting sqref="AI552">
    <cfRule type="expression" dxfId="981" priority="329">
      <formula>IF(RIGHT(TEXT(AI552,"0.#"),1)=".",FALSE,TRUE)</formula>
    </cfRule>
    <cfRule type="expression" dxfId="980" priority="330">
      <formula>IF(RIGHT(TEXT(AI552,"0.#"),1)=".",TRUE,FALSE)</formula>
    </cfRule>
  </conditionalFormatting>
  <conditionalFormatting sqref="AM558">
    <cfRule type="expression" dxfId="979" priority="321">
      <formula>IF(RIGHT(TEXT(AM558,"0.#"),1)=".",FALSE,TRUE)</formula>
    </cfRule>
    <cfRule type="expression" dxfId="978" priority="322">
      <formula>IF(RIGHT(TEXT(AM558,"0.#"),1)=".",TRUE,FALSE)</formula>
    </cfRule>
  </conditionalFormatting>
  <conditionalFormatting sqref="AM556">
    <cfRule type="expression" dxfId="977" priority="325">
      <formula>IF(RIGHT(TEXT(AM556,"0.#"),1)=".",FALSE,TRUE)</formula>
    </cfRule>
    <cfRule type="expression" dxfId="976" priority="326">
      <formula>IF(RIGHT(TEXT(AM556,"0.#"),1)=".",TRUE,FALSE)</formula>
    </cfRule>
  </conditionalFormatting>
  <conditionalFormatting sqref="AM557">
    <cfRule type="expression" dxfId="975" priority="323">
      <formula>IF(RIGHT(TEXT(AM557,"0.#"),1)=".",FALSE,TRUE)</formula>
    </cfRule>
    <cfRule type="expression" dxfId="974" priority="324">
      <formula>IF(RIGHT(TEXT(AM557,"0.#"),1)=".",TRUE,FALSE)</formula>
    </cfRule>
  </conditionalFormatting>
  <conditionalFormatting sqref="AI558">
    <cfRule type="expression" dxfId="973" priority="315">
      <formula>IF(RIGHT(TEXT(AI558,"0.#"),1)=".",FALSE,TRUE)</formula>
    </cfRule>
    <cfRule type="expression" dxfId="972" priority="316">
      <formula>IF(RIGHT(TEXT(AI558,"0.#"),1)=".",TRUE,FALSE)</formula>
    </cfRule>
  </conditionalFormatting>
  <conditionalFormatting sqref="AI556">
    <cfRule type="expression" dxfId="971" priority="319">
      <formula>IF(RIGHT(TEXT(AI556,"0.#"),1)=".",FALSE,TRUE)</formula>
    </cfRule>
    <cfRule type="expression" dxfId="970" priority="320">
      <formula>IF(RIGHT(TEXT(AI556,"0.#"),1)=".",TRUE,FALSE)</formula>
    </cfRule>
  </conditionalFormatting>
  <conditionalFormatting sqref="AI557">
    <cfRule type="expression" dxfId="969" priority="317">
      <formula>IF(RIGHT(TEXT(AI557,"0.#"),1)=".",FALSE,TRUE)</formula>
    </cfRule>
    <cfRule type="expression" dxfId="968" priority="318">
      <formula>IF(RIGHT(TEXT(AI557,"0.#"),1)=".",TRUE,FALSE)</formula>
    </cfRule>
  </conditionalFormatting>
  <conditionalFormatting sqref="AM563">
    <cfRule type="expression" dxfId="967" priority="309">
      <formula>IF(RIGHT(TEXT(AM563,"0.#"),1)=".",FALSE,TRUE)</formula>
    </cfRule>
    <cfRule type="expression" dxfId="966" priority="310">
      <formula>IF(RIGHT(TEXT(AM563,"0.#"),1)=".",TRUE,FALSE)</formula>
    </cfRule>
  </conditionalFormatting>
  <conditionalFormatting sqref="AM561">
    <cfRule type="expression" dxfId="965" priority="313">
      <formula>IF(RIGHT(TEXT(AM561,"0.#"),1)=".",FALSE,TRUE)</formula>
    </cfRule>
    <cfRule type="expression" dxfId="964" priority="314">
      <formula>IF(RIGHT(TEXT(AM561,"0.#"),1)=".",TRUE,FALSE)</formula>
    </cfRule>
  </conditionalFormatting>
  <conditionalFormatting sqref="AM562">
    <cfRule type="expression" dxfId="963" priority="311">
      <formula>IF(RIGHT(TEXT(AM562,"0.#"),1)=".",FALSE,TRUE)</formula>
    </cfRule>
    <cfRule type="expression" dxfId="962" priority="312">
      <formula>IF(RIGHT(TEXT(AM562,"0.#"),1)=".",TRUE,FALSE)</formula>
    </cfRule>
  </conditionalFormatting>
  <conditionalFormatting sqref="AI563">
    <cfRule type="expression" dxfId="961" priority="303">
      <formula>IF(RIGHT(TEXT(AI563,"0.#"),1)=".",FALSE,TRUE)</formula>
    </cfRule>
    <cfRule type="expression" dxfId="960" priority="304">
      <formula>IF(RIGHT(TEXT(AI563,"0.#"),1)=".",TRUE,FALSE)</formula>
    </cfRule>
  </conditionalFormatting>
  <conditionalFormatting sqref="AI561">
    <cfRule type="expression" dxfId="959" priority="307">
      <formula>IF(RIGHT(TEXT(AI561,"0.#"),1)=".",FALSE,TRUE)</formula>
    </cfRule>
    <cfRule type="expression" dxfId="958" priority="308">
      <formula>IF(RIGHT(TEXT(AI561,"0.#"),1)=".",TRUE,FALSE)</formula>
    </cfRule>
  </conditionalFormatting>
  <conditionalFormatting sqref="AI562">
    <cfRule type="expression" dxfId="957" priority="305">
      <formula>IF(RIGHT(TEXT(AI562,"0.#"),1)=".",FALSE,TRUE)</formula>
    </cfRule>
    <cfRule type="expression" dxfId="956" priority="306">
      <formula>IF(RIGHT(TEXT(AI562,"0.#"),1)=".",TRUE,FALSE)</formula>
    </cfRule>
  </conditionalFormatting>
  <conditionalFormatting sqref="AM597">
    <cfRule type="expression" dxfId="955" priority="261">
      <formula>IF(RIGHT(TEXT(AM597,"0.#"),1)=".",FALSE,TRUE)</formula>
    </cfRule>
    <cfRule type="expression" dxfId="954" priority="262">
      <formula>IF(RIGHT(TEXT(AM597,"0.#"),1)=".",TRUE,FALSE)</formula>
    </cfRule>
  </conditionalFormatting>
  <conditionalFormatting sqref="AM595">
    <cfRule type="expression" dxfId="953" priority="265">
      <formula>IF(RIGHT(TEXT(AM595,"0.#"),1)=".",FALSE,TRUE)</formula>
    </cfRule>
    <cfRule type="expression" dxfId="952" priority="266">
      <formula>IF(RIGHT(TEXT(AM595,"0.#"),1)=".",TRUE,FALSE)</formula>
    </cfRule>
  </conditionalFormatting>
  <conditionalFormatting sqref="AM596">
    <cfRule type="expression" dxfId="951" priority="263">
      <formula>IF(RIGHT(TEXT(AM596,"0.#"),1)=".",FALSE,TRUE)</formula>
    </cfRule>
    <cfRule type="expression" dxfId="950" priority="264">
      <formula>IF(RIGHT(TEXT(AM596,"0.#"),1)=".",TRUE,FALSE)</formula>
    </cfRule>
  </conditionalFormatting>
  <conditionalFormatting sqref="AI597">
    <cfRule type="expression" dxfId="949" priority="255">
      <formula>IF(RIGHT(TEXT(AI597,"0.#"),1)=".",FALSE,TRUE)</formula>
    </cfRule>
    <cfRule type="expression" dxfId="948" priority="256">
      <formula>IF(RIGHT(TEXT(AI597,"0.#"),1)=".",TRUE,FALSE)</formula>
    </cfRule>
  </conditionalFormatting>
  <conditionalFormatting sqref="AI595">
    <cfRule type="expression" dxfId="947" priority="259">
      <formula>IF(RIGHT(TEXT(AI595,"0.#"),1)=".",FALSE,TRUE)</formula>
    </cfRule>
    <cfRule type="expression" dxfId="946" priority="260">
      <formula>IF(RIGHT(TEXT(AI595,"0.#"),1)=".",TRUE,FALSE)</formula>
    </cfRule>
  </conditionalFormatting>
  <conditionalFormatting sqref="AI596">
    <cfRule type="expression" dxfId="945" priority="257">
      <formula>IF(RIGHT(TEXT(AI596,"0.#"),1)=".",FALSE,TRUE)</formula>
    </cfRule>
    <cfRule type="expression" dxfId="944" priority="258">
      <formula>IF(RIGHT(TEXT(AI596,"0.#"),1)=".",TRUE,FALSE)</formula>
    </cfRule>
  </conditionalFormatting>
  <conditionalFormatting sqref="AM622">
    <cfRule type="expression" dxfId="943" priority="249">
      <formula>IF(RIGHT(TEXT(AM622,"0.#"),1)=".",FALSE,TRUE)</formula>
    </cfRule>
    <cfRule type="expression" dxfId="942" priority="250">
      <formula>IF(RIGHT(TEXT(AM622,"0.#"),1)=".",TRUE,FALSE)</formula>
    </cfRule>
  </conditionalFormatting>
  <conditionalFormatting sqref="AM620">
    <cfRule type="expression" dxfId="941" priority="253">
      <formula>IF(RIGHT(TEXT(AM620,"0.#"),1)=".",FALSE,TRUE)</formula>
    </cfRule>
    <cfRule type="expression" dxfId="940" priority="254">
      <formula>IF(RIGHT(TEXT(AM620,"0.#"),1)=".",TRUE,FALSE)</formula>
    </cfRule>
  </conditionalFormatting>
  <conditionalFormatting sqref="AM621">
    <cfRule type="expression" dxfId="939" priority="251">
      <formula>IF(RIGHT(TEXT(AM621,"0.#"),1)=".",FALSE,TRUE)</formula>
    </cfRule>
    <cfRule type="expression" dxfId="938" priority="252">
      <formula>IF(RIGHT(TEXT(AM621,"0.#"),1)=".",TRUE,FALSE)</formula>
    </cfRule>
  </conditionalFormatting>
  <conditionalFormatting sqref="AI622">
    <cfRule type="expression" dxfId="937" priority="243">
      <formula>IF(RIGHT(TEXT(AI622,"0.#"),1)=".",FALSE,TRUE)</formula>
    </cfRule>
    <cfRule type="expression" dxfId="936" priority="244">
      <formula>IF(RIGHT(TEXT(AI622,"0.#"),1)=".",TRUE,FALSE)</formula>
    </cfRule>
  </conditionalFormatting>
  <conditionalFormatting sqref="AI620">
    <cfRule type="expression" dxfId="935" priority="247">
      <formula>IF(RIGHT(TEXT(AI620,"0.#"),1)=".",FALSE,TRUE)</formula>
    </cfRule>
    <cfRule type="expression" dxfId="934" priority="248">
      <formula>IF(RIGHT(TEXT(AI620,"0.#"),1)=".",TRUE,FALSE)</formula>
    </cfRule>
  </conditionalFormatting>
  <conditionalFormatting sqref="AI621">
    <cfRule type="expression" dxfId="933" priority="245">
      <formula>IF(RIGHT(TEXT(AI621,"0.#"),1)=".",FALSE,TRUE)</formula>
    </cfRule>
    <cfRule type="expression" dxfId="932" priority="246">
      <formula>IF(RIGHT(TEXT(AI621,"0.#"),1)=".",TRUE,FALSE)</formula>
    </cfRule>
  </conditionalFormatting>
  <conditionalFormatting sqref="AM627">
    <cfRule type="expression" dxfId="931" priority="189">
      <formula>IF(RIGHT(TEXT(AM627,"0.#"),1)=".",FALSE,TRUE)</formula>
    </cfRule>
    <cfRule type="expression" dxfId="930" priority="190">
      <formula>IF(RIGHT(TEXT(AM627,"0.#"),1)=".",TRUE,FALSE)</formula>
    </cfRule>
  </conditionalFormatting>
  <conditionalFormatting sqref="AM625">
    <cfRule type="expression" dxfId="929" priority="193">
      <formula>IF(RIGHT(TEXT(AM625,"0.#"),1)=".",FALSE,TRUE)</formula>
    </cfRule>
    <cfRule type="expression" dxfId="928" priority="194">
      <formula>IF(RIGHT(TEXT(AM625,"0.#"),1)=".",TRUE,FALSE)</formula>
    </cfRule>
  </conditionalFormatting>
  <conditionalFormatting sqref="AM626">
    <cfRule type="expression" dxfId="927" priority="191">
      <formula>IF(RIGHT(TEXT(AM626,"0.#"),1)=".",FALSE,TRUE)</formula>
    </cfRule>
    <cfRule type="expression" dxfId="926" priority="192">
      <formula>IF(RIGHT(TEXT(AM626,"0.#"),1)=".",TRUE,FALSE)</formula>
    </cfRule>
  </conditionalFormatting>
  <conditionalFormatting sqref="AI627">
    <cfRule type="expression" dxfId="925" priority="183">
      <formula>IF(RIGHT(TEXT(AI627,"0.#"),1)=".",FALSE,TRUE)</formula>
    </cfRule>
    <cfRule type="expression" dxfId="924" priority="184">
      <formula>IF(RIGHT(TEXT(AI627,"0.#"),1)=".",TRUE,FALSE)</formula>
    </cfRule>
  </conditionalFormatting>
  <conditionalFormatting sqref="AI625">
    <cfRule type="expression" dxfId="923" priority="187">
      <formula>IF(RIGHT(TEXT(AI625,"0.#"),1)=".",FALSE,TRUE)</formula>
    </cfRule>
    <cfRule type="expression" dxfId="922" priority="188">
      <formula>IF(RIGHT(TEXT(AI625,"0.#"),1)=".",TRUE,FALSE)</formula>
    </cfRule>
  </conditionalFormatting>
  <conditionalFormatting sqref="AI626">
    <cfRule type="expression" dxfId="921" priority="185">
      <formula>IF(RIGHT(TEXT(AI626,"0.#"),1)=".",FALSE,TRUE)</formula>
    </cfRule>
    <cfRule type="expression" dxfId="920" priority="186">
      <formula>IF(RIGHT(TEXT(AI626,"0.#"),1)=".",TRUE,FALSE)</formula>
    </cfRule>
  </conditionalFormatting>
  <conditionalFormatting sqref="AM632">
    <cfRule type="expression" dxfId="919" priority="177">
      <formula>IF(RIGHT(TEXT(AM632,"0.#"),1)=".",FALSE,TRUE)</formula>
    </cfRule>
    <cfRule type="expression" dxfId="918" priority="178">
      <formula>IF(RIGHT(TEXT(AM632,"0.#"),1)=".",TRUE,FALSE)</formula>
    </cfRule>
  </conditionalFormatting>
  <conditionalFormatting sqref="AM630">
    <cfRule type="expression" dxfId="917" priority="181">
      <formula>IF(RIGHT(TEXT(AM630,"0.#"),1)=".",FALSE,TRUE)</formula>
    </cfRule>
    <cfRule type="expression" dxfId="916" priority="182">
      <formula>IF(RIGHT(TEXT(AM630,"0.#"),1)=".",TRUE,FALSE)</formula>
    </cfRule>
  </conditionalFormatting>
  <conditionalFormatting sqref="AM631">
    <cfRule type="expression" dxfId="915" priority="179">
      <formula>IF(RIGHT(TEXT(AM631,"0.#"),1)=".",FALSE,TRUE)</formula>
    </cfRule>
    <cfRule type="expression" dxfId="914" priority="180">
      <formula>IF(RIGHT(TEXT(AM631,"0.#"),1)=".",TRUE,FALSE)</formula>
    </cfRule>
  </conditionalFormatting>
  <conditionalFormatting sqref="AI632">
    <cfRule type="expression" dxfId="913" priority="171">
      <formula>IF(RIGHT(TEXT(AI632,"0.#"),1)=".",FALSE,TRUE)</formula>
    </cfRule>
    <cfRule type="expression" dxfId="912" priority="172">
      <formula>IF(RIGHT(TEXT(AI632,"0.#"),1)=".",TRUE,FALSE)</formula>
    </cfRule>
  </conditionalFormatting>
  <conditionalFormatting sqref="AI630">
    <cfRule type="expression" dxfId="911" priority="175">
      <formula>IF(RIGHT(TEXT(AI630,"0.#"),1)=".",FALSE,TRUE)</formula>
    </cfRule>
    <cfRule type="expression" dxfId="910" priority="176">
      <formula>IF(RIGHT(TEXT(AI630,"0.#"),1)=".",TRUE,FALSE)</formula>
    </cfRule>
  </conditionalFormatting>
  <conditionalFormatting sqref="AI631">
    <cfRule type="expression" dxfId="909" priority="173">
      <formula>IF(RIGHT(TEXT(AI631,"0.#"),1)=".",FALSE,TRUE)</formula>
    </cfRule>
    <cfRule type="expression" dxfId="908" priority="174">
      <formula>IF(RIGHT(TEXT(AI631,"0.#"),1)=".",TRUE,FALSE)</formula>
    </cfRule>
  </conditionalFormatting>
  <conditionalFormatting sqref="AM637">
    <cfRule type="expression" dxfId="907" priority="165">
      <formula>IF(RIGHT(TEXT(AM637,"0.#"),1)=".",FALSE,TRUE)</formula>
    </cfRule>
    <cfRule type="expression" dxfId="906" priority="166">
      <formula>IF(RIGHT(TEXT(AM637,"0.#"),1)=".",TRUE,FALSE)</formula>
    </cfRule>
  </conditionalFormatting>
  <conditionalFormatting sqref="AM635">
    <cfRule type="expression" dxfId="905" priority="169">
      <formula>IF(RIGHT(TEXT(AM635,"0.#"),1)=".",FALSE,TRUE)</formula>
    </cfRule>
    <cfRule type="expression" dxfId="904" priority="170">
      <formula>IF(RIGHT(TEXT(AM635,"0.#"),1)=".",TRUE,FALSE)</formula>
    </cfRule>
  </conditionalFormatting>
  <conditionalFormatting sqref="AM636">
    <cfRule type="expression" dxfId="903" priority="167">
      <formula>IF(RIGHT(TEXT(AM636,"0.#"),1)=".",FALSE,TRUE)</formula>
    </cfRule>
    <cfRule type="expression" dxfId="902" priority="168">
      <formula>IF(RIGHT(TEXT(AM636,"0.#"),1)=".",TRUE,FALSE)</formula>
    </cfRule>
  </conditionalFormatting>
  <conditionalFormatting sqref="AI637">
    <cfRule type="expression" dxfId="901" priority="159">
      <formula>IF(RIGHT(TEXT(AI637,"0.#"),1)=".",FALSE,TRUE)</formula>
    </cfRule>
    <cfRule type="expression" dxfId="900" priority="160">
      <formula>IF(RIGHT(TEXT(AI637,"0.#"),1)=".",TRUE,FALSE)</formula>
    </cfRule>
  </conditionalFormatting>
  <conditionalFormatting sqref="AI635">
    <cfRule type="expression" dxfId="899" priority="163">
      <formula>IF(RIGHT(TEXT(AI635,"0.#"),1)=".",FALSE,TRUE)</formula>
    </cfRule>
    <cfRule type="expression" dxfId="898" priority="164">
      <formula>IF(RIGHT(TEXT(AI635,"0.#"),1)=".",TRUE,FALSE)</formula>
    </cfRule>
  </conditionalFormatting>
  <conditionalFormatting sqref="AI636">
    <cfRule type="expression" dxfId="897" priority="161">
      <formula>IF(RIGHT(TEXT(AI636,"0.#"),1)=".",FALSE,TRUE)</formula>
    </cfRule>
    <cfRule type="expression" dxfId="896" priority="162">
      <formula>IF(RIGHT(TEXT(AI636,"0.#"),1)=".",TRUE,FALSE)</formula>
    </cfRule>
  </conditionalFormatting>
  <conditionalFormatting sqref="AM602">
    <cfRule type="expression" dxfId="895" priority="237">
      <formula>IF(RIGHT(TEXT(AM602,"0.#"),1)=".",FALSE,TRUE)</formula>
    </cfRule>
    <cfRule type="expression" dxfId="894" priority="238">
      <formula>IF(RIGHT(TEXT(AM602,"0.#"),1)=".",TRUE,FALSE)</formula>
    </cfRule>
  </conditionalFormatting>
  <conditionalFormatting sqref="AM600">
    <cfRule type="expression" dxfId="893" priority="241">
      <formula>IF(RIGHT(TEXT(AM600,"0.#"),1)=".",FALSE,TRUE)</formula>
    </cfRule>
    <cfRule type="expression" dxfId="892" priority="242">
      <formula>IF(RIGHT(TEXT(AM600,"0.#"),1)=".",TRUE,FALSE)</formula>
    </cfRule>
  </conditionalFormatting>
  <conditionalFormatting sqref="AM601">
    <cfRule type="expression" dxfId="891" priority="239">
      <formula>IF(RIGHT(TEXT(AM601,"0.#"),1)=".",FALSE,TRUE)</formula>
    </cfRule>
    <cfRule type="expression" dxfId="890" priority="240">
      <formula>IF(RIGHT(TEXT(AM601,"0.#"),1)=".",TRUE,FALSE)</formula>
    </cfRule>
  </conditionalFormatting>
  <conditionalFormatting sqref="AI602">
    <cfRule type="expression" dxfId="889" priority="231">
      <formula>IF(RIGHT(TEXT(AI602,"0.#"),1)=".",FALSE,TRUE)</formula>
    </cfRule>
    <cfRule type="expression" dxfId="888" priority="232">
      <formula>IF(RIGHT(TEXT(AI602,"0.#"),1)=".",TRUE,FALSE)</formula>
    </cfRule>
  </conditionalFormatting>
  <conditionalFormatting sqref="AI600">
    <cfRule type="expression" dxfId="887" priority="235">
      <formula>IF(RIGHT(TEXT(AI600,"0.#"),1)=".",FALSE,TRUE)</formula>
    </cfRule>
    <cfRule type="expression" dxfId="886" priority="236">
      <formula>IF(RIGHT(TEXT(AI600,"0.#"),1)=".",TRUE,FALSE)</formula>
    </cfRule>
  </conditionalFormatting>
  <conditionalFormatting sqref="AI601">
    <cfRule type="expression" dxfId="885" priority="233">
      <formula>IF(RIGHT(TEXT(AI601,"0.#"),1)=".",FALSE,TRUE)</formula>
    </cfRule>
    <cfRule type="expression" dxfId="884" priority="234">
      <formula>IF(RIGHT(TEXT(AI601,"0.#"),1)=".",TRUE,FALSE)</formula>
    </cfRule>
  </conditionalFormatting>
  <conditionalFormatting sqref="AM607">
    <cfRule type="expression" dxfId="883" priority="225">
      <formula>IF(RIGHT(TEXT(AM607,"0.#"),1)=".",FALSE,TRUE)</formula>
    </cfRule>
    <cfRule type="expression" dxfId="882" priority="226">
      <formula>IF(RIGHT(TEXT(AM607,"0.#"),1)=".",TRUE,FALSE)</formula>
    </cfRule>
  </conditionalFormatting>
  <conditionalFormatting sqref="AM605">
    <cfRule type="expression" dxfId="881" priority="229">
      <formula>IF(RIGHT(TEXT(AM605,"0.#"),1)=".",FALSE,TRUE)</formula>
    </cfRule>
    <cfRule type="expression" dxfId="880" priority="230">
      <formula>IF(RIGHT(TEXT(AM605,"0.#"),1)=".",TRUE,FALSE)</formula>
    </cfRule>
  </conditionalFormatting>
  <conditionalFormatting sqref="AM606">
    <cfRule type="expression" dxfId="879" priority="227">
      <formula>IF(RIGHT(TEXT(AM606,"0.#"),1)=".",FALSE,TRUE)</formula>
    </cfRule>
    <cfRule type="expression" dxfId="878" priority="228">
      <formula>IF(RIGHT(TEXT(AM606,"0.#"),1)=".",TRUE,FALSE)</formula>
    </cfRule>
  </conditionalFormatting>
  <conditionalFormatting sqref="AI607">
    <cfRule type="expression" dxfId="877" priority="219">
      <formula>IF(RIGHT(TEXT(AI607,"0.#"),1)=".",FALSE,TRUE)</formula>
    </cfRule>
    <cfRule type="expression" dxfId="876" priority="220">
      <formula>IF(RIGHT(TEXT(AI607,"0.#"),1)=".",TRUE,FALSE)</formula>
    </cfRule>
  </conditionalFormatting>
  <conditionalFormatting sqref="AI605">
    <cfRule type="expression" dxfId="875" priority="223">
      <formula>IF(RIGHT(TEXT(AI605,"0.#"),1)=".",FALSE,TRUE)</formula>
    </cfRule>
    <cfRule type="expression" dxfId="874" priority="224">
      <formula>IF(RIGHT(TEXT(AI605,"0.#"),1)=".",TRUE,FALSE)</formula>
    </cfRule>
  </conditionalFormatting>
  <conditionalFormatting sqref="AI606">
    <cfRule type="expression" dxfId="873" priority="221">
      <formula>IF(RIGHT(TEXT(AI606,"0.#"),1)=".",FALSE,TRUE)</formula>
    </cfRule>
    <cfRule type="expression" dxfId="872" priority="222">
      <formula>IF(RIGHT(TEXT(AI606,"0.#"),1)=".",TRUE,FALSE)</formula>
    </cfRule>
  </conditionalFormatting>
  <conditionalFormatting sqref="AM612">
    <cfRule type="expression" dxfId="871" priority="213">
      <formula>IF(RIGHT(TEXT(AM612,"0.#"),1)=".",FALSE,TRUE)</formula>
    </cfRule>
    <cfRule type="expression" dxfId="870" priority="214">
      <formula>IF(RIGHT(TEXT(AM612,"0.#"),1)=".",TRUE,FALSE)</formula>
    </cfRule>
  </conditionalFormatting>
  <conditionalFormatting sqref="AM610">
    <cfRule type="expression" dxfId="869" priority="217">
      <formula>IF(RIGHT(TEXT(AM610,"0.#"),1)=".",FALSE,TRUE)</formula>
    </cfRule>
    <cfRule type="expression" dxfId="868" priority="218">
      <formula>IF(RIGHT(TEXT(AM610,"0.#"),1)=".",TRUE,FALSE)</formula>
    </cfRule>
  </conditionalFormatting>
  <conditionalFormatting sqref="AM611">
    <cfRule type="expression" dxfId="867" priority="215">
      <formula>IF(RIGHT(TEXT(AM611,"0.#"),1)=".",FALSE,TRUE)</formula>
    </cfRule>
    <cfRule type="expression" dxfId="866" priority="216">
      <formula>IF(RIGHT(TEXT(AM611,"0.#"),1)=".",TRUE,FALSE)</formula>
    </cfRule>
  </conditionalFormatting>
  <conditionalFormatting sqref="AI612">
    <cfRule type="expression" dxfId="865" priority="207">
      <formula>IF(RIGHT(TEXT(AI612,"0.#"),1)=".",FALSE,TRUE)</formula>
    </cfRule>
    <cfRule type="expression" dxfId="864" priority="208">
      <formula>IF(RIGHT(TEXT(AI612,"0.#"),1)=".",TRUE,FALSE)</formula>
    </cfRule>
  </conditionalFormatting>
  <conditionalFormatting sqref="AI610">
    <cfRule type="expression" dxfId="863" priority="211">
      <formula>IF(RIGHT(TEXT(AI610,"0.#"),1)=".",FALSE,TRUE)</formula>
    </cfRule>
    <cfRule type="expression" dxfId="862" priority="212">
      <formula>IF(RIGHT(TEXT(AI610,"0.#"),1)=".",TRUE,FALSE)</formula>
    </cfRule>
  </conditionalFormatting>
  <conditionalFormatting sqref="AI611">
    <cfRule type="expression" dxfId="861" priority="209">
      <formula>IF(RIGHT(TEXT(AI611,"0.#"),1)=".",FALSE,TRUE)</formula>
    </cfRule>
    <cfRule type="expression" dxfId="860" priority="210">
      <formula>IF(RIGHT(TEXT(AI611,"0.#"),1)=".",TRUE,FALSE)</formula>
    </cfRule>
  </conditionalFormatting>
  <conditionalFormatting sqref="AM617">
    <cfRule type="expression" dxfId="859" priority="201">
      <formula>IF(RIGHT(TEXT(AM617,"0.#"),1)=".",FALSE,TRUE)</formula>
    </cfRule>
    <cfRule type="expression" dxfId="858" priority="202">
      <formula>IF(RIGHT(TEXT(AM617,"0.#"),1)=".",TRUE,FALSE)</formula>
    </cfRule>
  </conditionalFormatting>
  <conditionalFormatting sqref="AM615">
    <cfRule type="expression" dxfId="857" priority="205">
      <formula>IF(RIGHT(TEXT(AM615,"0.#"),1)=".",FALSE,TRUE)</formula>
    </cfRule>
    <cfRule type="expression" dxfId="856" priority="206">
      <formula>IF(RIGHT(TEXT(AM615,"0.#"),1)=".",TRUE,FALSE)</formula>
    </cfRule>
  </conditionalFormatting>
  <conditionalFormatting sqref="AM616">
    <cfRule type="expression" dxfId="855" priority="203">
      <formula>IF(RIGHT(TEXT(AM616,"0.#"),1)=".",FALSE,TRUE)</formula>
    </cfRule>
    <cfRule type="expression" dxfId="854" priority="204">
      <formula>IF(RIGHT(TEXT(AM616,"0.#"),1)=".",TRUE,FALSE)</formula>
    </cfRule>
  </conditionalFormatting>
  <conditionalFormatting sqref="AI617">
    <cfRule type="expression" dxfId="853" priority="195">
      <formula>IF(RIGHT(TEXT(AI617,"0.#"),1)=".",FALSE,TRUE)</formula>
    </cfRule>
    <cfRule type="expression" dxfId="852" priority="196">
      <formula>IF(RIGHT(TEXT(AI617,"0.#"),1)=".",TRUE,FALSE)</formula>
    </cfRule>
  </conditionalFormatting>
  <conditionalFormatting sqref="AI615">
    <cfRule type="expression" dxfId="851" priority="199">
      <formula>IF(RIGHT(TEXT(AI615,"0.#"),1)=".",FALSE,TRUE)</formula>
    </cfRule>
    <cfRule type="expression" dxfId="850" priority="200">
      <formula>IF(RIGHT(TEXT(AI615,"0.#"),1)=".",TRUE,FALSE)</formula>
    </cfRule>
  </conditionalFormatting>
  <conditionalFormatting sqref="AI616">
    <cfRule type="expression" dxfId="849" priority="197">
      <formula>IF(RIGHT(TEXT(AI616,"0.#"),1)=".",FALSE,TRUE)</formula>
    </cfRule>
    <cfRule type="expression" dxfId="848" priority="198">
      <formula>IF(RIGHT(TEXT(AI616,"0.#"),1)=".",TRUE,FALSE)</formula>
    </cfRule>
  </conditionalFormatting>
  <conditionalFormatting sqref="AM651">
    <cfRule type="expression" dxfId="847" priority="153">
      <formula>IF(RIGHT(TEXT(AM651,"0.#"),1)=".",FALSE,TRUE)</formula>
    </cfRule>
    <cfRule type="expression" dxfId="846" priority="154">
      <formula>IF(RIGHT(TEXT(AM651,"0.#"),1)=".",TRUE,FALSE)</formula>
    </cfRule>
  </conditionalFormatting>
  <conditionalFormatting sqref="AM649">
    <cfRule type="expression" dxfId="845" priority="157">
      <formula>IF(RIGHT(TEXT(AM649,"0.#"),1)=".",FALSE,TRUE)</formula>
    </cfRule>
    <cfRule type="expression" dxfId="844" priority="158">
      <formula>IF(RIGHT(TEXT(AM649,"0.#"),1)=".",TRUE,FALSE)</formula>
    </cfRule>
  </conditionalFormatting>
  <conditionalFormatting sqref="AM650">
    <cfRule type="expression" dxfId="843" priority="155">
      <formula>IF(RIGHT(TEXT(AM650,"0.#"),1)=".",FALSE,TRUE)</formula>
    </cfRule>
    <cfRule type="expression" dxfId="842" priority="156">
      <formula>IF(RIGHT(TEXT(AM650,"0.#"),1)=".",TRUE,FALSE)</formula>
    </cfRule>
  </conditionalFormatting>
  <conditionalFormatting sqref="AI651">
    <cfRule type="expression" dxfId="841" priority="147">
      <formula>IF(RIGHT(TEXT(AI651,"0.#"),1)=".",FALSE,TRUE)</formula>
    </cfRule>
    <cfRule type="expression" dxfId="840" priority="148">
      <formula>IF(RIGHT(TEXT(AI651,"0.#"),1)=".",TRUE,FALSE)</formula>
    </cfRule>
  </conditionalFormatting>
  <conditionalFormatting sqref="AI649">
    <cfRule type="expression" dxfId="839" priority="151">
      <formula>IF(RIGHT(TEXT(AI649,"0.#"),1)=".",FALSE,TRUE)</formula>
    </cfRule>
    <cfRule type="expression" dxfId="838" priority="152">
      <formula>IF(RIGHT(TEXT(AI649,"0.#"),1)=".",TRUE,FALSE)</formula>
    </cfRule>
  </conditionalFormatting>
  <conditionalFormatting sqref="AI650">
    <cfRule type="expression" dxfId="837" priority="149">
      <formula>IF(RIGHT(TEXT(AI650,"0.#"),1)=".",FALSE,TRUE)</formula>
    </cfRule>
    <cfRule type="expression" dxfId="836" priority="150">
      <formula>IF(RIGHT(TEXT(AI650,"0.#"),1)=".",TRUE,FALSE)</formula>
    </cfRule>
  </conditionalFormatting>
  <conditionalFormatting sqref="AM676">
    <cfRule type="expression" dxfId="835" priority="141">
      <formula>IF(RIGHT(TEXT(AM676,"0.#"),1)=".",FALSE,TRUE)</formula>
    </cfRule>
    <cfRule type="expression" dxfId="834" priority="142">
      <formula>IF(RIGHT(TEXT(AM676,"0.#"),1)=".",TRUE,FALSE)</formula>
    </cfRule>
  </conditionalFormatting>
  <conditionalFormatting sqref="AM674">
    <cfRule type="expression" dxfId="833" priority="145">
      <formula>IF(RIGHT(TEXT(AM674,"0.#"),1)=".",FALSE,TRUE)</formula>
    </cfRule>
    <cfRule type="expression" dxfId="832" priority="146">
      <formula>IF(RIGHT(TEXT(AM674,"0.#"),1)=".",TRUE,FALSE)</formula>
    </cfRule>
  </conditionalFormatting>
  <conditionalFormatting sqref="AM675">
    <cfRule type="expression" dxfId="831" priority="143">
      <formula>IF(RIGHT(TEXT(AM675,"0.#"),1)=".",FALSE,TRUE)</formula>
    </cfRule>
    <cfRule type="expression" dxfId="830" priority="144">
      <formula>IF(RIGHT(TEXT(AM675,"0.#"),1)=".",TRUE,FALSE)</formula>
    </cfRule>
  </conditionalFormatting>
  <conditionalFormatting sqref="AI676">
    <cfRule type="expression" dxfId="829" priority="135">
      <formula>IF(RIGHT(TEXT(AI676,"0.#"),1)=".",FALSE,TRUE)</formula>
    </cfRule>
    <cfRule type="expression" dxfId="828" priority="136">
      <formula>IF(RIGHT(TEXT(AI676,"0.#"),1)=".",TRUE,FALSE)</formula>
    </cfRule>
  </conditionalFormatting>
  <conditionalFormatting sqref="AI674">
    <cfRule type="expression" dxfId="827" priority="139">
      <formula>IF(RIGHT(TEXT(AI674,"0.#"),1)=".",FALSE,TRUE)</formula>
    </cfRule>
    <cfRule type="expression" dxfId="826" priority="140">
      <formula>IF(RIGHT(TEXT(AI674,"0.#"),1)=".",TRUE,FALSE)</formula>
    </cfRule>
  </conditionalFormatting>
  <conditionalFormatting sqref="AI675">
    <cfRule type="expression" dxfId="825" priority="137">
      <formula>IF(RIGHT(TEXT(AI675,"0.#"),1)=".",FALSE,TRUE)</formula>
    </cfRule>
    <cfRule type="expression" dxfId="824" priority="138">
      <formula>IF(RIGHT(TEXT(AI675,"0.#"),1)=".",TRUE,FALSE)</formula>
    </cfRule>
  </conditionalFormatting>
  <conditionalFormatting sqref="AM681">
    <cfRule type="expression" dxfId="823" priority="81">
      <formula>IF(RIGHT(TEXT(AM681,"0.#"),1)=".",FALSE,TRUE)</formula>
    </cfRule>
    <cfRule type="expression" dxfId="822" priority="82">
      <formula>IF(RIGHT(TEXT(AM681,"0.#"),1)=".",TRUE,FALSE)</formula>
    </cfRule>
  </conditionalFormatting>
  <conditionalFormatting sqref="AM679">
    <cfRule type="expression" dxfId="821" priority="85">
      <formula>IF(RIGHT(TEXT(AM679,"0.#"),1)=".",FALSE,TRUE)</formula>
    </cfRule>
    <cfRule type="expression" dxfId="820" priority="86">
      <formula>IF(RIGHT(TEXT(AM679,"0.#"),1)=".",TRUE,FALSE)</formula>
    </cfRule>
  </conditionalFormatting>
  <conditionalFormatting sqref="AM680">
    <cfRule type="expression" dxfId="819" priority="83">
      <formula>IF(RIGHT(TEXT(AM680,"0.#"),1)=".",FALSE,TRUE)</formula>
    </cfRule>
    <cfRule type="expression" dxfId="818" priority="84">
      <formula>IF(RIGHT(TEXT(AM680,"0.#"),1)=".",TRUE,FALSE)</formula>
    </cfRule>
  </conditionalFormatting>
  <conditionalFormatting sqref="AI681">
    <cfRule type="expression" dxfId="817" priority="75">
      <formula>IF(RIGHT(TEXT(AI681,"0.#"),1)=".",FALSE,TRUE)</formula>
    </cfRule>
    <cfRule type="expression" dxfId="816" priority="76">
      <formula>IF(RIGHT(TEXT(AI681,"0.#"),1)=".",TRUE,FALSE)</formula>
    </cfRule>
  </conditionalFormatting>
  <conditionalFormatting sqref="AI679">
    <cfRule type="expression" dxfId="815" priority="79">
      <formula>IF(RIGHT(TEXT(AI679,"0.#"),1)=".",FALSE,TRUE)</formula>
    </cfRule>
    <cfRule type="expression" dxfId="814" priority="80">
      <formula>IF(RIGHT(TEXT(AI679,"0.#"),1)=".",TRUE,FALSE)</formula>
    </cfRule>
  </conditionalFormatting>
  <conditionalFormatting sqref="AI680">
    <cfRule type="expression" dxfId="813" priority="77">
      <formula>IF(RIGHT(TEXT(AI680,"0.#"),1)=".",FALSE,TRUE)</formula>
    </cfRule>
    <cfRule type="expression" dxfId="812" priority="78">
      <formula>IF(RIGHT(TEXT(AI680,"0.#"),1)=".",TRUE,FALSE)</formula>
    </cfRule>
  </conditionalFormatting>
  <conditionalFormatting sqref="AM686">
    <cfRule type="expression" dxfId="811" priority="69">
      <formula>IF(RIGHT(TEXT(AM686,"0.#"),1)=".",FALSE,TRUE)</formula>
    </cfRule>
    <cfRule type="expression" dxfId="810" priority="70">
      <formula>IF(RIGHT(TEXT(AM686,"0.#"),1)=".",TRUE,FALSE)</formula>
    </cfRule>
  </conditionalFormatting>
  <conditionalFormatting sqref="AM684">
    <cfRule type="expression" dxfId="809" priority="73">
      <formula>IF(RIGHT(TEXT(AM684,"0.#"),1)=".",FALSE,TRUE)</formula>
    </cfRule>
    <cfRule type="expression" dxfId="808" priority="74">
      <formula>IF(RIGHT(TEXT(AM684,"0.#"),1)=".",TRUE,FALSE)</formula>
    </cfRule>
  </conditionalFormatting>
  <conditionalFormatting sqref="AM685">
    <cfRule type="expression" dxfId="807" priority="71">
      <formula>IF(RIGHT(TEXT(AM685,"0.#"),1)=".",FALSE,TRUE)</formula>
    </cfRule>
    <cfRule type="expression" dxfId="806" priority="72">
      <formula>IF(RIGHT(TEXT(AM685,"0.#"),1)=".",TRUE,FALSE)</formula>
    </cfRule>
  </conditionalFormatting>
  <conditionalFormatting sqref="AI686">
    <cfRule type="expression" dxfId="805" priority="63">
      <formula>IF(RIGHT(TEXT(AI686,"0.#"),1)=".",FALSE,TRUE)</formula>
    </cfRule>
    <cfRule type="expression" dxfId="804" priority="64">
      <formula>IF(RIGHT(TEXT(AI686,"0.#"),1)=".",TRUE,FALSE)</formula>
    </cfRule>
  </conditionalFormatting>
  <conditionalFormatting sqref="AI684">
    <cfRule type="expression" dxfId="803" priority="67">
      <formula>IF(RIGHT(TEXT(AI684,"0.#"),1)=".",FALSE,TRUE)</formula>
    </cfRule>
    <cfRule type="expression" dxfId="802" priority="68">
      <formula>IF(RIGHT(TEXT(AI684,"0.#"),1)=".",TRUE,FALSE)</formula>
    </cfRule>
  </conditionalFormatting>
  <conditionalFormatting sqref="AI685">
    <cfRule type="expression" dxfId="801" priority="65">
      <formula>IF(RIGHT(TEXT(AI685,"0.#"),1)=".",FALSE,TRUE)</formula>
    </cfRule>
    <cfRule type="expression" dxfId="800" priority="66">
      <formula>IF(RIGHT(TEXT(AI685,"0.#"),1)=".",TRUE,FALSE)</formula>
    </cfRule>
  </conditionalFormatting>
  <conditionalFormatting sqref="AM691">
    <cfRule type="expression" dxfId="799" priority="57">
      <formula>IF(RIGHT(TEXT(AM691,"0.#"),1)=".",FALSE,TRUE)</formula>
    </cfRule>
    <cfRule type="expression" dxfId="798" priority="58">
      <formula>IF(RIGHT(TEXT(AM691,"0.#"),1)=".",TRUE,FALSE)</formula>
    </cfRule>
  </conditionalFormatting>
  <conditionalFormatting sqref="AM689">
    <cfRule type="expression" dxfId="797" priority="61">
      <formula>IF(RIGHT(TEXT(AM689,"0.#"),1)=".",FALSE,TRUE)</formula>
    </cfRule>
    <cfRule type="expression" dxfId="796" priority="62">
      <formula>IF(RIGHT(TEXT(AM689,"0.#"),1)=".",TRUE,FALSE)</formula>
    </cfRule>
  </conditionalFormatting>
  <conditionalFormatting sqref="AM690">
    <cfRule type="expression" dxfId="795" priority="59">
      <formula>IF(RIGHT(TEXT(AM690,"0.#"),1)=".",FALSE,TRUE)</formula>
    </cfRule>
    <cfRule type="expression" dxfId="794" priority="60">
      <formula>IF(RIGHT(TEXT(AM690,"0.#"),1)=".",TRUE,FALSE)</formula>
    </cfRule>
  </conditionalFormatting>
  <conditionalFormatting sqref="AI691">
    <cfRule type="expression" dxfId="793" priority="51">
      <formula>IF(RIGHT(TEXT(AI691,"0.#"),1)=".",FALSE,TRUE)</formula>
    </cfRule>
    <cfRule type="expression" dxfId="792" priority="52">
      <formula>IF(RIGHT(TEXT(AI691,"0.#"),1)=".",TRUE,FALSE)</formula>
    </cfRule>
  </conditionalFormatting>
  <conditionalFormatting sqref="AI689">
    <cfRule type="expression" dxfId="791" priority="55">
      <formula>IF(RIGHT(TEXT(AI689,"0.#"),1)=".",FALSE,TRUE)</formula>
    </cfRule>
    <cfRule type="expression" dxfId="790" priority="56">
      <formula>IF(RIGHT(TEXT(AI689,"0.#"),1)=".",TRUE,FALSE)</formula>
    </cfRule>
  </conditionalFormatting>
  <conditionalFormatting sqref="AI690">
    <cfRule type="expression" dxfId="789" priority="53">
      <formula>IF(RIGHT(TEXT(AI690,"0.#"),1)=".",FALSE,TRUE)</formula>
    </cfRule>
    <cfRule type="expression" dxfId="788" priority="54">
      <formula>IF(RIGHT(TEXT(AI690,"0.#"),1)=".",TRUE,FALSE)</formula>
    </cfRule>
  </conditionalFormatting>
  <conditionalFormatting sqref="AM656">
    <cfRule type="expression" dxfId="787" priority="129">
      <formula>IF(RIGHT(TEXT(AM656,"0.#"),1)=".",FALSE,TRUE)</formula>
    </cfRule>
    <cfRule type="expression" dxfId="786" priority="130">
      <formula>IF(RIGHT(TEXT(AM656,"0.#"),1)=".",TRUE,FALSE)</formula>
    </cfRule>
  </conditionalFormatting>
  <conditionalFormatting sqref="AM654">
    <cfRule type="expression" dxfId="785" priority="133">
      <formula>IF(RIGHT(TEXT(AM654,"0.#"),1)=".",FALSE,TRUE)</formula>
    </cfRule>
    <cfRule type="expression" dxfId="784" priority="134">
      <formula>IF(RIGHT(TEXT(AM654,"0.#"),1)=".",TRUE,FALSE)</formula>
    </cfRule>
  </conditionalFormatting>
  <conditionalFormatting sqref="AM655">
    <cfRule type="expression" dxfId="783" priority="131">
      <formula>IF(RIGHT(TEXT(AM655,"0.#"),1)=".",FALSE,TRUE)</formula>
    </cfRule>
    <cfRule type="expression" dxfId="782" priority="132">
      <formula>IF(RIGHT(TEXT(AM655,"0.#"),1)=".",TRUE,FALSE)</formula>
    </cfRule>
  </conditionalFormatting>
  <conditionalFormatting sqref="AI656">
    <cfRule type="expression" dxfId="781" priority="123">
      <formula>IF(RIGHT(TEXT(AI656,"0.#"),1)=".",FALSE,TRUE)</formula>
    </cfRule>
    <cfRule type="expression" dxfId="780" priority="124">
      <formula>IF(RIGHT(TEXT(AI656,"0.#"),1)=".",TRUE,FALSE)</formula>
    </cfRule>
  </conditionalFormatting>
  <conditionalFormatting sqref="AI654">
    <cfRule type="expression" dxfId="779" priority="127">
      <formula>IF(RIGHT(TEXT(AI654,"0.#"),1)=".",FALSE,TRUE)</formula>
    </cfRule>
    <cfRule type="expression" dxfId="778" priority="128">
      <formula>IF(RIGHT(TEXT(AI654,"0.#"),1)=".",TRUE,FALSE)</formula>
    </cfRule>
  </conditionalFormatting>
  <conditionalFormatting sqref="AI655">
    <cfRule type="expression" dxfId="777" priority="125">
      <formula>IF(RIGHT(TEXT(AI655,"0.#"),1)=".",FALSE,TRUE)</formula>
    </cfRule>
    <cfRule type="expression" dxfId="776" priority="126">
      <formula>IF(RIGHT(TEXT(AI655,"0.#"),1)=".",TRUE,FALSE)</formula>
    </cfRule>
  </conditionalFormatting>
  <conditionalFormatting sqref="AM661">
    <cfRule type="expression" dxfId="775" priority="117">
      <formula>IF(RIGHT(TEXT(AM661,"0.#"),1)=".",FALSE,TRUE)</formula>
    </cfRule>
    <cfRule type="expression" dxfId="774" priority="118">
      <formula>IF(RIGHT(TEXT(AM661,"0.#"),1)=".",TRUE,FALSE)</formula>
    </cfRule>
  </conditionalFormatting>
  <conditionalFormatting sqref="AM659">
    <cfRule type="expression" dxfId="773" priority="121">
      <formula>IF(RIGHT(TEXT(AM659,"0.#"),1)=".",FALSE,TRUE)</formula>
    </cfRule>
    <cfRule type="expression" dxfId="772" priority="122">
      <formula>IF(RIGHT(TEXT(AM659,"0.#"),1)=".",TRUE,FALSE)</formula>
    </cfRule>
  </conditionalFormatting>
  <conditionalFormatting sqref="AM660">
    <cfRule type="expression" dxfId="771" priority="119">
      <formula>IF(RIGHT(TEXT(AM660,"0.#"),1)=".",FALSE,TRUE)</formula>
    </cfRule>
    <cfRule type="expression" dxfId="770" priority="120">
      <formula>IF(RIGHT(TEXT(AM660,"0.#"),1)=".",TRUE,FALSE)</formula>
    </cfRule>
  </conditionalFormatting>
  <conditionalFormatting sqref="AI661">
    <cfRule type="expression" dxfId="769" priority="111">
      <formula>IF(RIGHT(TEXT(AI661,"0.#"),1)=".",FALSE,TRUE)</formula>
    </cfRule>
    <cfRule type="expression" dxfId="768" priority="112">
      <formula>IF(RIGHT(TEXT(AI661,"0.#"),1)=".",TRUE,FALSE)</formula>
    </cfRule>
  </conditionalFormatting>
  <conditionalFormatting sqref="AI659">
    <cfRule type="expression" dxfId="767" priority="115">
      <formula>IF(RIGHT(TEXT(AI659,"0.#"),1)=".",FALSE,TRUE)</formula>
    </cfRule>
    <cfRule type="expression" dxfId="766" priority="116">
      <formula>IF(RIGHT(TEXT(AI659,"0.#"),1)=".",TRUE,FALSE)</formula>
    </cfRule>
  </conditionalFormatting>
  <conditionalFormatting sqref="AI660">
    <cfRule type="expression" dxfId="765" priority="113">
      <formula>IF(RIGHT(TEXT(AI660,"0.#"),1)=".",FALSE,TRUE)</formula>
    </cfRule>
    <cfRule type="expression" dxfId="764" priority="114">
      <formula>IF(RIGHT(TEXT(AI660,"0.#"),1)=".",TRUE,FALSE)</formula>
    </cfRule>
  </conditionalFormatting>
  <conditionalFormatting sqref="AM666">
    <cfRule type="expression" dxfId="763" priority="105">
      <formula>IF(RIGHT(TEXT(AM666,"0.#"),1)=".",FALSE,TRUE)</formula>
    </cfRule>
    <cfRule type="expression" dxfId="762" priority="106">
      <formula>IF(RIGHT(TEXT(AM666,"0.#"),1)=".",TRUE,FALSE)</formula>
    </cfRule>
  </conditionalFormatting>
  <conditionalFormatting sqref="AM664">
    <cfRule type="expression" dxfId="761" priority="109">
      <formula>IF(RIGHT(TEXT(AM664,"0.#"),1)=".",FALSE,TRUE)</formula>
    </cfRule>
    <cfRule type="expression" dxfId="760" priority="110">
      <formula>IF(RIGHT(TEXT(AM664,"0.#"),1)=".",TRUE,FALSE)</formula>
    </cfRule>
  </conditionalFormatting>
  <conditionalFormatting sqref="AM665">
    <cfRule type="expression" dxfId="759" priority="107">
      <formula>IF(RIGHT(TEXT(AM665,"0.#"),1)=".",FALSE,TRUE)</formula>
    </cfRule>
    <cfRule type="expression" dxfId="758" priority="108">
      <formula>IF(RIGHT(TEXT(AM665,"0.#"),1)=".",TRUE,FALSE)</formula>
    </cfRule>
  </conditionalFormatting>
  <conditionalFormatting sqref="AI666">
    <cfRule type="expression" dxfId="757" priority="99">
      <formula>IF(RIGHT(TEXT(AI666,"0.#"),1)=".",FALSE,TRUE)</formula>
    </cfRule>
    <cfRule type="expression" dxfId="756" priority="100">
      <formula>IF(RIGHT(TEXT(AI666,"0.#"),1)=".",TRUE,FALSE)</formula>
    </cfRule>
  </conditionalFormatting>
  <conditionalFormatting sqref="AI664">
    <cfRule type="expression" dxfId="755" priority="103">
      <formula>IF(RIGHT(TEXT(AI664,"0.#"),1)=".",FALSE,TRUE)</formula>
    </cfRule>
    <cfRule type="expression" dxfId="754" priority="104">
      <formula>IF(RIGHT(TEXT(AI664,"0.#"),1)=".",TRUE,FALSE)</formula>
    </cfRule>
  </conditionalFormatting>
  <conditionalFormatting sqref="AI665">
    <cfRule type="expression" dxfId="753" priority="101">
      <formula>IF(RIGHT(TEXT(AI665,"0.#"),1)=".",FALSE,TRUE)</formula>
    </cfRule>
    <cfRule type="expression" dxfId="752" priority="102">
      <formula>IF(RIGHT(TEXT(AI665,"0.#"),1)=".",TRUE,FALSE)</formula>
    </cfRule>
  </conditionalFormatting>
  <conditionalFormatting sqref="AM671">
    <cfRule type="expression" dxfId="751" priority="93">
      <formula>IF(RIGHT(TEXT(AM671,"0.#"),1)=".",FALSE,TRUE)</formula>
    </cfRule>
    <cfRule type="expression" dxfId="750" priority="94">
      <formula>IF(RIGHT(TEXT(AM671,"0.#"),1)=".",TRUE,FALSE)</formula>
    </cfRule>
  </conditionalFormatting>
  <conditionalFormatting sqref="AM669">
    <cfRule type="expression" dxfId="749" priority="97">
      <formula>IF(RIGHT(TEXT(AM669,"0.#"),1)=".",FALSE,TRUE)</formula>
    </cfRule>
    <cfRule type="expression" dxfId="748" priority="98">
      <formula>IF(RIGHT(TEXT(AM669,"0.#"),1)=".",TRUE,FALSE)</formula>
    </cfRule>
  </conditionalFormatting>
  <conditionalFormatting sqref="AM670">
    <cfRule type="expression" dxfId="747" priority="95">
      <formula>IF(RIGHT(TEXT(AM670,"0.#"),1)=".",FALSE,TRUE)</formula>
    </cfRule>
    <cfRule type="expression" dxfId="746" priority="96">
      <formula>IF(RIGHT(TEXT(AM670,"0.#"),1)=".",TRUE,FALSE)</formula>
    </cfRule>
  </conditionalFormatting>
  <conditionalFormatting sqref="AI671">
    <cfRule type="expression" dxfId="745" priority="87">
      <formula>IF(RIGHT(TEXT(AI671,"0.#"),1)=".",FALSE,TRUE)</formula>
    </cfRule>
    <cfRule type="expression" dxfId="744" priority="88">
      <formula>IF(RIGHT(TEXT(AI671,"0.#"),1)=".",TRUE,FALSE)</formula>
    </cfRule>
  </conditionalFormatting>
  <conditionalFormatting sqref="AI669">
    <cfRule type="expression" dxfId="743" priority="91">
      <formula>IF(RIGHT(TEXT(AI669,"0.#"),1)=".",FALSE,TRUE)</formula>
    </cfRule>
    <cfRule type="expression" dxfId="742" priority="92">
      <formula>IF(RIGHT(TEXT(AI669,"0.#"),1)=".",TRUE,FALSE)</formula>
    </cfRule>
  </conditionalFormatting>
  <conditionalFormatting sqref="AI670">
    <cfRule type="expression" dxfId="741" priority="89">
      <formula>IF(RIGHT(TEXT(AI670,"0.#"),1)=".",FALSE,TRUE)</formula>
    </cfRule>
    <cfRule type="expression" dxfId="740" priority="90">
      <formula>IF(RIGHT(TEXT(AI670,"0.#"),1)=".",TRUE,FALSE)</formula>
    </cfRule>
  </conditionalFormatting>
  <conditionalFormatting sqref="P29:AC29">
    <cfRule type="expression" dxfId="739" priority="49">
      <formula>IF(RIGHT(TEXT(P29,"0.#"),1)=".",FALSE,TRUE)</formula>
    </cfRule>
    <cfRule type="expression" dxfId="738" priority="50">
      <formula>IF(RIGHT(TEXT(P29,"0.#"),1)=".",TRUE,FALSE)</formula>
    </cfRule>
  </conditionalFormatting>
  <conditionalFormatting sqref="Y796">
    <cfRule type="expression" dxfId="737" priority="45">
      <formula>IF(RIGHT(TEXT(Y796,"0.#"),1)=".",FALSE,TRUE)</formula>
    </cfRule>
    <cfRule type="expression" dxfId="736" priority="46">
      <formula>IF(RIGHT(TEXT(Y796,"0.#"),1)=".",TRUE,FALSE)</formula>
    </cfRule>
  </conditionalFormatting>
  <conditionalFormatting sqref="AU798">
    <cfRule type="expression" dxfId="735" priority="43">
      <formula>IF(RIGHT(TEXT(AU798,"0.#"),1)=".",FALSE,TRUE)</formula>
    </cfRule>
    <cfRule type="expression" dxfId="734" priority="44">
      <formula>IF(RIGHT(TEXT(AU798,"0.#"),1)=".",TRUE,FALSE)</formula>
    </cfRule>
  </conditionalFormatting>
  <conditionalFormatting sqref="Y798">
    <cfRule type="expression" dxfId="733" priority="41">
      <formula>IF(RIGHT(TEXT(Y798,"0.#"),1)=".",FALSE,TRUE)</formula>
    </cfRule>
    <cfRule type="expression" dxfId="732" priority="42">
      <formula>IF(RIGHT(TEXT(Y798,"0.#"),1)=".",TRUE,FALSE)</formula>
    </cfRule>
  </conditionalFormatting>
  <conditionalFormatting sqref="Y799">
    <cfRule type="expression" dxfId="731" priority="39">
      <formula>IF(RIGHT(TEXT(Y799,"0.#"),1)=".",FALSE,TRUE)</formula>
    </cfRule>
    <cfRule type="expression" dxfId="730" priority="40">
      <formula>IF(RIGHT(TEXT(Y799,"0.#"),1)=".",TRUE,FALSE)</formula>
    </cfRule>
  </conditionalFormatting>
  <conditionalFormatting sqref="Y811">
    <cfRule type="expression" dxfId="729" priority="37">
      <formula>IF(RIGHT(TEXT(Y811,"0.#"),1)=".",FALSE,TRUE)</formula>
    </cfRule>
    <cfRule type="expression" dxfId="728" priority="38">
      <formula>IF(RIGHT(TEXT(Y811,"0.#"),1)=".",TRUE,FALSE)</formula>
    </cfRule>
  </conditionalFormatting>
  <conditionalFormatting sqref="Y812">
    <cfRule type="expression" dxfId="727" priority="35">
      <formula>IF(RIGHT(TEXT(Y812,"0.#"),1)=".",FALSE,TRUE)</formula>
    </cfRule>
    <cfRule type="expression" dxfId="726" priority="36">
      <formula>IF(RIGHT(TEXT(Y812,"0.#"),1)=".",TRUE,FALSE)</formula>
    </cfRule>
  </conditionalFormatting>
  <conditionalFormatting sqref="AU812">
    <cfRule type="expression" dxfId="725" priority="31">
      <formula>IF(RIGHT(TEXT(AU812,"0.#"),1)=".",FALSE,TRUE)</formula>
    </cfRule>
    <cfRule type="expression" dxfId="724" priority="32">
      <formula>IF(RIGHT(TEXT(AU812,"0.#"),1)=".",TRUE,FALSE)</formula>
    </cfRule>
  </conditionalFormatting>
  <conditionalFormatting sqref="AU810">
    <cfRule type="expression" dxfId="723" priority="29">
      <formula>IF(RIGHT(TEXT(AU810,"0.#"),1)=".",FALSE,TRUE)</formula>
    </cfRule>
    <cfRule type="expression" dxfId="722" priority="30">
      <formula>IF(RIGHT(TEXT(AU810,"0.#"),1)=".",TRUE,FALSE)</formula>
    </cfRule>
  </conditionalFormatting>
  <conditionalFormatting sqref="AU811">
    <cfRule type="expression" dxfId="721" priority="27">
      <formula>IF(RIGHT(TEXT(AU811,"0.#"),1)=".",FALSE,TRUE)</formula>
    </cfRule>
    <cfRule type="expression" dxfId="720" priority="28">
      <formula>IF(RIGHT(TEXT(AU811,"0.#"),1)=".",TRUE,FALSE)</formula>
    </cfRule>
  </conditionalFormatting>
  <conditionalFormatting sqref="Y809:Y810">
    <cfRule type="expression" dxfId="719" priority="25">
      <formula>IF(RIGHT(TEXT(Y809,"0.#"),1)=".",FALSE,TRUE)</formula>
    </cfRule>
    <cfRule type="expression" dxfId="718" priority="26">
      <formula>IF(RIGHT(TEXT(Y809,"0.#"),1)=".",TRUE,FALSE)</formula>
    </cfRule>
  </conditionalFormatting>
  <conditionalFormatting sqref="AU809">
    <cfRule type="expression" dxfId="717" priority="23">
      <formula>IF(RIGHT(TEXT(AU809,"0.#"),1)=".",FALSE,TRUE)</formula>
    </cfRule>
    <cfRule type="expression" dxfId="716" priority="24">
      <formula>IF(RIGHT(TEXT(AU809,"0.#"),1)=".",TRUE,FALSE)</formula>
    </cfRule>
  </conditionalFormatting>
  <conditionalFormatting sqref="AU808">
    <cfRule type="expression" dxfId="715" priority="21">
      <formula>IF(RIGHT(TEXT(AU808,"0.#"),1)=".",FALSE,TRUE)</formula>
    </cfRule>
    <cfRule type="expression" dxfId="714" priority="22">
      <formula>IF(RIGHT(TEXT(AU808,"0.#"),1)=".",TRUE,FALSE)</formula>
    </cfRule>
  </conditionalFormatting>
  <conditionalFormatting sqref="Y822">
    <cfRule type="expression" dxfId="713" priority="17">
      <formula>IF(RIGHT(TEXT(Y822,"0.#"),1)=".",FALSE,TRUE)</formula>
    </cfRule>
    <cfRule type="expression" dxfId="712" priority="18">
      <formula>IF(RIGHT(TEXT(Y822,"0.#"),1)=".",TRUE,FALSE)</formula>
    </cfRule>
  </conditionalFormatting>
  <conditionalFormatting sqref="Y824">
    <cfRule type="expression" dxfId="711" priority="15">
      <formula>IF(RIGHT(TEXT(Y824,"0.#"),1)=".",FALSE,TRUE)</formula>
    </cfRule>
    <cfRule type="expression" dxfId="710" priority="16">
      <formula>IF(RIGHT(TEXT(Y824,"0.#"),1)=".",TRUE,FALSE)</formula>
    </cfRule>
  </conditionalFormatting>
  <conditionalFormatting sqref="Y823">
    <cfRule type="expression" dxfId="709" priority="13">
      <formula>IF(RIGHT(TEXT(Y823,"0.#"),1)=".",FALSE,TRUE)</formula>
    </cfRule>
    <cfRule type="expression" dxfId="708" priority="14">
      <formula>IF(RIGHT(TEXT(Y823,"0.#"),1)=".",TRUE,FALSE)</formula>
    </cfRule>
  </conditionalFormatting>
  <conditionalFormatting sqref="AU824">
    <cfRule type="expression" dxfId="707" priority="11">
      <formula>IF(RIGHT(TEXT(AU824,"0.#"),1)=".",FALSE,TRUE)</formula>
    </cfRule>
    <cfRule type="expression" dxfId="706" priority="12">
      <formula>IF(RIGHT(TEXT(AU824,"0.#"),1)=".",TRUE,FALSE)</formula>
    </cfRule>
  </conditionalFormatting>
  <conditionalFormatting sqref="AU821">
    <cfRule type="expression" dxfId="705" priority="5">
      <formula>IF(RIGHT(TEXT(AU821,"0.#"),1)=".",FALSE,TRUE)</formula>
    </cfRule>
    <cfRule type="expression" dxfId="704" priority="6">
      <formula>IF(RIGHT(TEXT(AU821,"0.#"),1)=".",TRUE,FALSE)</formula>
    </cfRule>
  </conditionalFormatting>
  <conditionalFormatting sqref="AU822">
    <cfRule type="expression" dxfId="703" priority="3">
      <formula>IF(RIGHT(TEXT(AU822,"0.#"),1)=".",FALSE,TRUE)</formula>
    </cfRule>
    <cfRule type="expression" dxfId="702" priority="4">
      <formula>IF(RIGHT(TEXT(AU822,"0.#"),1)=".",TRUE,FALSE)</formula>
    </cfRule>
  </conditionalFormatting>
  <conditionalFormatting sqref="AU823">
    <cfRule type="expression" dxfId="701" priority="1">
      <formula>IF(RIGHT(TEXT(AU823,"0.#"),1)=".",FALSE,TRUE)</formula>
    </cfRule>
    <cfRule type="expression" dxfId="700" priority="2">
      <formula>IF(RIGHT(TEXT(AU823,"0.#"),1)=".",TRUE,FALSE)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40" max="49" man="1"/>
    <brk id="777"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557</v>
      </c>
      <c r="R4" s="13" t="str">
        <f t="shared" si="3"/>
        <v>補助</v>
      </c>
      <c r="S4" s="13" t="str">
        <f t="shared" si="4"/>
        <v>直接実施、委託・請負、補助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直接実施、委託・請負、補助</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347</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7"/>
      <c r="AA2" s="418"/>
      <c r="AB2" s="1016" t="s">
        <v>11</v>
      </c>
      <c r="AC2" s="1017"/>
      <c r="AD2" s="1018"/>
      <c r="AE2" s="380" t="s">
        <v>389</v>
      </c>
      <c r="AF2" s="380"/>
      <c r="AG2" s="380"/>
      <c r="AH2" s="380"/>
      <c r="AI2" s="380" t="s">
        <v>387</v>
      </c>
      <c r="AJ2" s="380"/>
      <c r="AK2" s="380"/>
      <c r="AL2" s="380"/>
      <c r="AM2" s="380" t="s">
        <v>416</v>
      </c>
      <c r="AN2" s="380"/>
      <c r="AO2" s="380"/>
      <c r="AP2" s="373"/>
      <c r="AQ2" s="180" t="s">
        <v>234</v>
      </c>
      <c r="AR2" s="173"/>
      <c r="AS2" s="173"/>
      <c r="AT2" s="174"/>
      <c r="AU2" s="378" t="s">
        <v>134</v>
      </c>
      <c r="AV2" s="378"/>
      <c r="AW2" s="378"/>
      <c r="AX2" s="379"/>
    </row>
    <row r="3" spans="1:50" ht="18.75" customHeight="1" x14ac:dyDescent="0.15">
      <c r="A3" s="513"/>
      <c r="B3" s="514"/>
      <c r="C3" s="514"/>
      <c r="D3" s="514"/>
      <c r="E3" s="514"/>
      <c r="F3" s="515"/>
      <c r="G3" s="567"/>
      <c r="H3" s="384"/>
      <c r="I3" s="384"/>
      <c r="J3" s="384"/>
      <c r="K3" s="384"/>
      <c r="L3" s="384"/>
      <c r="M3" s="384"/>
      <c r="N3" s="384"/>
      <c r="O3" s="568"/>
      <c r="P3" s="580"/>
      <c r="Q3" s="384"/>
      <c r="R3" s="384"/>
      <c r="S3" s="384"/>
      <c r="T3" s="384"/>
      <c r="U3" s="384"/>
      <c r="V3" s="384"/>
      <c r="W3" s="384"/>
      <c r="X3" s="568"/>
      <c r="Y3" s="1013"/>
      <c r="Z3" s="1014"/>
      <c r="AA3" s="1015"/>
      <c r="AB3" s="1019"/>
      <c r="AC3" s="1020"/>
      <c r="AD3" s="1021"/>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5" t="s">
        <v>377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347</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7"/>
      <c r="AA9" s="418"/>
      <c r="AB9" s="1016" t="s">
        <v>11</v>
      </c>
      <c r="AC9" s="1017"/>
      <c r="AD9" s="1018"/>
      <c r="AE9" s="380" t="s">
        <v>389</v>
      </c>
      <c r="AF9" s="380"/>
      <c r="AG9" s="380"/>
      <c r="AH9" s="380"/>
      <c r="AI9" s="380" t="s">
        <v>387</v>
      </c>
      <c r="AJ9" s="380"/>
      <c r="AK9" s="380"/>
      <c r="AL9" s="380"/>
      <c r="AM9" s="380" t="s">
        <v>416</v>
      </c>
      <c r="AN9" s="380"/>
      <c r="AO9" s="380"/>
      <c r="AP9" s="373"/>
      <c r="AQ9" s="180" t="s">
        <v>234</v>
      </c>
      <c r="AR9" s="173"/>
      <c r="AS9" s="173"/>
      <c r="AT9" s="174"/>
      <c r="AU9" s="378" t="s">
        <v>134</v>
      </c>
      <c r="AV9" s="378"/>
      <c r="AW9" s="378"/>
      <c r="AX9" s="379"/>
    </row>
    <row r="10" spans="1:50" ht="18.75" customHeight="1" x14ac:dyDescent="0.15">
      <c r="A10" s="513"/>
      <c r="B10" s="514"/>
      <c r="C10" s="514"/>
      <c r="D10" s="514"/>
      <c r="E10" s="514"/>
      <c r="F10" s="515"/>
      <c r="G10" s="567"/>
      <c r="H10" s="384"/>
      <c r="I10" s="384"/>
      <c r="J10" s="384"/>
      <c r="K10" s="384"/>
      <c r="L10" s="384"/>
      <c r="M10" s="384"/>
      <c r="N10" s="384"/>
      <c r="O10" s="568"/>
      <c r="P10" s="580"/>
      <c r="Q10" s="384"/>
      <c r="R10" s="384"/>
      <c r="S10" s="384"/>
      <c r="T10" s="384"/>
      <c r="U10" s="384"/>
      <c r="V10" s="384"/>
      <c r="W10" s="384"/>
      <c r="X10" s="568"/>
      <c r="Y10" s="1013"/>
      <c r="Z10" s="1014"/>
      <c r="AA10" s="1015"/>
      <c r="AB10" s="1019"/>
      <c r="AC10" s="1020"/>
      <c r="AD10" s="1021"/>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5" t="s">
        <v>377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347</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7"/>
      <c r="AA16" s="418"/>
      <c r="AB16" s="1016" t="s">
        <v>11</v>
      </c>
      <c r="AC16" s="1017"/>
      <c r="AD16" s="1018"/>
      <c r="AE16" s="380" t="s">
        <v>389</v>
      </c>
      <c r="AF16" s="380"/>
      <c r="AG16" s="380"/>
      <c r="AH16" s="380"/>
      <c r="AI16" s="380" t="s">
        <v>387</v>
      </c>
      <c r="AJ16" s="380"/>
      <c r="AK16" s="380"/>
      <c r="AL16" s="380"/>
      <c r="AM16" s="380" t="s">
        <v>416</v>
      </c>
      <c r="AN16" s="380"/>
      <c r="AO16" s="380"/>
      <c r="AP16" s="373"/>
      <c r="AQ16" s="180" t="s">
        <v>234</v>
      </c>
      <c r="AR16" s="173"/>
      <c r="AS16" s="173"/>
      <c r="AT16" s="174"/>
      <c r="AU16" s="378" t="s">
        <v>134</v>
      </c>
      <c r="AV16" s="378"/>
      <c r="AW16" s="378"/>
      <c r="AX16" s="379"/>
    </row>
    <row r="17" spans="1:50" ht="18.75" customHeight="1" x14ac:dyDescent="0.15">
      <c r="A17" s="513"/>
      <c r="B17" s="514"/>
      <c r="C17" s="514"/>
      <c r="D17" s="514"/>
      <c r="E17" s="514"/>
      <c r="F17" s="515"/>
      <c r="G17" s="567"/>
      <c r="H17" s="384"/>
      <c r="I17" s="384"/>
      <c r="J17" s="384"/>
      <c r="K17" s="384"/>
      <c r="L17" s="384"/>
      <c r="M17" s="384"/>
      <c r="N17" s="384"/>
      <c r="O17" s="568"/>
      <c r="P17" s="580"/>
      <c r="Q17" s="384"/>
      <c r="R17" s="384"/>
      <c r="S17" s="384"/>
      <c r="T17" s="384"/>
      <c r="U17" s="384"/>
      <c r="V17" s="384"/>
      <c r="W17" s="384"/>
      <c r="X17" s="568"/>
      <c r="Y17" s="1013"/>
      <c r="Z17" s="1014"/>
      <c r="AA17" s="1015"/>
      <c r="AB17" s="1019"/>
      <c r="AC17" s="1020"/>
      <c r="AD17" s="1021"/>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5" t="s">
        <v>377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347</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7"/>
      <c r="AA23" s="418"/>
      <c r="AB23" s="1016" t="s">
        <v>11</v>
      </c>
      <c r="AC23" s="1017"/>
      <c r="AD23" s="1018"/>
      <c r="AE23" s="380" t="s">
        <v>389</v>
      </c>
      <c r="AF23" s="380"/>
      <c r="AG23" s="380"/>
      <c r="AH23" s="380"/>
      <c r="AI23" s="380" t="s">
        <v>387</v>
      </c>
      <c r="AJ23" s="380"/>
      <c r="AK23" s="380"/>
      <c r="AL23" s="380"/>
      <c r="AM23" s="380" t="s">
        <v>416</v>
      </c>
      <c r="AN23" s="380"/>
      <c r="AO23" s="380"/>
      <c r="AP23" s="373"/>
      <c r="AQ23" s="180" t="s">
        <v>234</v>
      </c>
      <c r="AR23" s="173"/>
      <c r="AS23" s="173"/>
      <c r="AT23" s="174"/>
      <c r="AU23" s="378" t="s">
        <v>134</v>
      </c>
      <c r="AV23" s="378"/>
      <c r="AW23" s="378"/>
      <c r="AX23" s="379"/>
    </row>
    <row r="24" spans="1:50" ht="18.75" customHeight="1" x14ac:dyDescent="0.15">
      <c r="A24" s="513"/>
      <c r="B24" s="514"/>
      <c r="C24" s="514"/>
      <c r="D24" s="514"/>
      <c r="E24" s="514"/>
      <c r="F24" s="515"/>
      <c r="G24" s="567"/>
      <c r="H24" s="384"/>
      <c r="I24" s="384"/>
      <c r="J24" s="384"/>
      <c r="K24" s="384"/>
      <c r="L24" s="384"/>
      <c r="M24" s="384"/>
      <c r="N24" s="384"/>
      <c r="O24" s="568"/>
      <c r="P24" s="580"/>
      <c r="Q24" s="384"/>
      <c r="R24" s="384"/>
      <c r="S24" s="384"/>
      <c r="T24" s="384"/>
      <c r="U24" s="384"/>
      <c r="V24" s="384"/>
      <c r="W24" s="384"/>
      <c r="X24" s="568"/>
      <c r="Y24" s="1013"/>
      <c r="Z24" s="1014"/>
      <c r="AA24" s="1015"/>
      <c r="AB24" s="1019"/>
      <c r="AC24" s="1020"/>
      <c r="AD24" s="1021"/>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5" t="s">
        <v>377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347</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7"/>
      <c r="AA30" s="418"/>
      <c r="AB30" s="1016" t="s">
        <v>11</v>
      </c>
      <c r="AC30" s="1017"/>
      <c r="AD30" s="1018"/>
      <c r="AE30" s="380" t="s">
        <v>389</v>
      </c>
      <c r="AF30" s="380"/>
      <c r="AG30" s="380"/>
      <c r="AH30" s="380"/>
      <c r="AI30" s="380" t="s">
        <v>387</v>
      </c>
      <c r="AJ30" s="380"/>
      <c r="AK30" s="380"/>
      <c r="AL30" s="380"/>
      <c r="AM30" s="380" t="s">
        <v>416</v>
      </c>
      <c r="AN30" s="380"/>
      <c r="AO30" s="380"/>
      <c r="AP30" s="373"/>
      <c r="AQ30" s="180" t="s">
        <v>234</v>
      </c>
      <c r="AR30" s="173"/>
      <c r="AS30" s="173"/>
      <c r="AT30" s="174"/>
      <c r="AU30" s="378" t="s">
        <v>134</v>
      </c>
      <c r="AV30" s="378"/>
      <c r="AW30" s="378"/>
      <c r="AX30" s="379"/>
    </row>
    <row r="31" spans="1:50" ht="18.75" customHeight="1" x14ac:dyDescent="0.15">
      <c r="A31" s="513"/>
      <c r="B31" s="514"/>
      <c r="C31" s="514"/>
      <c r="D31" s="514"/>
      <c r="E31" s="514"/>
      <c r="F31" s="515"/>
      <c r="G31" s="567"/>
      <c r="H31" s="384"/>
      <c r="I31" s="384"/>
      <c r="J31" s="384"/>
      <c r="K31" s="384"/>
      <c r="L31" s="384"/>
      <c r="M31" s="384"/>
      <c r="N31" s="384"/>
      <c r="O31" s="568"/>
      <c r="P31" s="580"/>
      <c r="Q31" s="384"/>
      <c r="R31" s="384"/>
      <c r="S31" s="384"/>
      <c r="T31" s="384"/>
      <c r="U31" s="384"/>
      <c r="V31" s="384"/>
      <c r="W31" s="384"/>
      <c r="X31" s="568"/>
      <c r="Y31" s="1013"/>
      <c r="Z31" s="1014"/>
      <c r="AA31" s="1015"/>
      <c r="AB31" s="1019"/>
      <c r="AC31" s="1020"/>
      <c r="AD31" s="1021"/>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5" t="s">
        <v>377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347</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7"/>
      <c r="AA37" s="418"/>
      <c r="AB37" s="1016" t="s">
        <v>11</v>
      </c>
      <c r="AC37" s="1017"/>
      <c r="AD37" s="1018"/>
      <c r="AE37" s="380" t="s">
        <v>389</v>
      </c>
      <c r="AF37" s="380"/>
      <c r="AG37" s="380"/>
      <c r="AH37" s="380"/>
      <c r="AI37" s="380" t="s">
        <v>387</v>
      </c>
      <c r="AJ37" s="380"/>
      <c r="AK37" s="380"/>
      <c r="AL37" s="380"/>
      <c r="AM37" s="380" t="s">
        <v>416</v>
      </c>
      <c r="AN37" s="380"/>
      <c r="AO37" s="380"/>
      <c r="AP37" s="373"/>
      <c r="AQ37" s="180" t="s">
        <v>234</v>
      </c>
      <c r="AR37" s="173"/>
      <c r="AS37" s="173"/>
      <c r="AT37" s="174"/>
      <c r="AU37" s="378" t="s">
        <v>134</v>
      </c>
      <c r="AV37" s="378"/>
      <c r="AW37" s="378"/>
      <c r="AX37" s="379"/>
    </row>
    <row r="38" spans="1:50" ht="18.75" customHeight="1" x14ac:dyDescent="0.15">
      <c r="A38" s="513"/>
      <c r="B38" s="514"/>
      <c r="C38" s="514"/>
      <c r="D38" s="514"/>
      <c r="E38" s="514"/>
      <c r="F38" s="515"/>
      <c r="G38" s="567"/>
      <c r="H38" s="384"/>
      <c r="I38" s="384"/>
      <c r="J38" s="384"/>
      <c r="K38" s="384"/>
      <c r="L38" s="384"/>
      <c r="M38" s="384"/>
      <c r="N38" s="384"/>
      <c r="O38" s="568"/>
      <c r="P38" s="580"/>
      <c r="Q38" s="384"/>
      <c r="R38" s="384"/>
      <c r="S38" s="384"/>
      <c r="T38" s="384"/>
      <c r="U38" s="384"/>
      <c r="V38" s="384"/>
      <c r="W38" s="384"/>
      <c r="X38" s="568"/>
      <c r="Y38" s="1013"/>
      <c r="Z38" s="1014"/>
      <c r="AA38" s="1015"/>
      <c r="AB38" s="1019"/>
      <c r="AC38" s="1020"/>
      <c r="AD38" s="1021"/>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5" t="s">
        <v>377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347</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7"/>
      <c r="AA44" s="418"/>
      <c r="AB44" s="1016" t="s">
        <v>11</v>
      </c>
      <c r="AC44" s="1017"/>
      <c r="AD44" s="1018"/>
      <c r="AE44" s="380" t="s">
        <v>389</v>
      </c>
      <c r="AF44" s="380"/>
      <c r="AG44" s="380"/>
      <c r="AH44" s="380"/>
      <c r="AI44" s="380" t="s">
        <v>387</v>
      </c>
      <c r="AJ44" s="380"/>
      <c r="AK44" s="380"/>
      <c r="AL44" s="380"/>
      <c r="AM44" s="380" t="s">
        <v>416</v>
      </c>
      <c r="AN44" s="380"/>
      <c r="AO44" s="380"/>
      <c r="AP44" s="373"/>
      <c r="AQ44" s="180" t="s">
        <v>234</v>
      </c>
      <c r="AR44" s="173"/>
      <c r="AS44" s="173"/>
      <c r="AT44" s="174"/>
      <c r="AU44" s="378" t="s">
        <v>134</v>
      </c>
      <c r="AV44" s="378"/>
      <c r="AW44" s="378"/>
      <c r="AX44" s="379"/>
    </row>
    <row r="45" spans="1:50" ht="18.75" customHeight="1" x14ac:dyDescent="0.15">
      <c r="A45" s="513"/>
      <c r="B45" s="514"/>
      <c r="C45" s="514"/>
      <c r="D45" s="514"/>
      <c r="E45" s="514"/>
      <c r="F45" s="515"/>
      <c r="G45" s="567"/>
      <c r="H45" s="384"/>
      <c r="I45" s="384"/>
      <c r="J45" s="384"/>
      <c r="K45" s="384"/>
      <c r="L45" s="384"/>
      <c r="M45" s="384"/>
      <c r="N45" s="384"/>
      <c r="O45" s="568"/>
      <c r="P45" s="580"/>
      <c r="Q45" s="384"/>
      <c r="R45" s="384"/>
      <c r="S45" s="384"/>
      <c r="T45" s="384"/>
      <c r="U45" s="384"/>
      <c r="V45" s="384"/>
      <c r="W45" s="384"/>
      <c r="X45" s="568"/>
      <c r="Y45" s="1013"/>
      <c r="Z45" s="1014"/>
      <c r="AA45" s="1015"/>
      <c r="AB45" s="1019"/>
      <c r="AC45" s="1020"/>
      <c r="AD45" s="1021"/>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5" t="s">
        <v>377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347</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7"/>
      <c r="AA51" s="418"/>
      <c r="AB51" s="373" t="s">
        <v>11</v>
      </c>
      <c r="AC51" s="1017"/>
      <c r="AD51" s="1018"/>
      <c r="AE51" s="380" t="s">
        <v>389</v>
      </c>
      <c r="AF51" s="380"/>
      <c r="AG51" s="380"/>
      <c r="AH51" s="380"/>
      <c r="AI51" s="380" t="s">
        <v>387</v>
      </c>
      <c r="AJ51" s="380"/>
      <c r="AK51" s="380"/>
      <c r="AL51" s="380"/>
      <c r="AM51" s="380" t="s">
        <v>416</v>
      </c>
      <c r="AN51" s="380"/>
      <c r="AO51" s="380"/>
      <c r="AP51" s="373"/>
      <c r="AQ51" s="180" t="s">
        <v>234</v>
      </c>
      <c r="AR51" s="173"/>
      <c r="AS51" s="173"/>
      <c r="AT51" s="174"/>
      <c r="AU51" s="378" t="s">
        <v>134</v>
      </c>
      <c r="AV51" s="378"/>
      <c r="AW51" s="378"/>
      <c r="AX51" s="379"/>
    </row>
    <row r="52" spans="1:50" ht="18.75" customHeight="1" x14ac:dyDescent="0.15">
      <c r="A52" s="513"/>
      <c r="B52" s="514"/>
      <c r="C52" s="514"/>
      <c r="D52" s="514"/>
      <c r="E52" s="514"/>
      <c r="F52" s="515"/>
      <c r="G52" s="567"/>
      <c r="H52" s="384"/>
      <c r="I52" s="384"/>
      <c r="J52" s="384"/>
      <c r="K52" s="384"/>
      <c r="L52" s="384"/>
      <c r="M52" s="384"/>
      <c r="N52" s="384"/>
      <c r="O52" s="568"/>
      <c r="P52" s="580"/>
      <c r="Q52" s="384"/>
      <c r="R52" s="384"/>
      <c r="S52" s="384"/>
      <c r="T52" s="384"/>
      <c r="U52" s="384"/>
      <c r="V52" s="384"/>
      <c r="W52" s="384"/>
      <c r="X52" s="568"/>
      <c r="Y52" s="1013"/>
      <c r="Z52" s="1014"/>
      <c r="AA52" s="1015"/>
      <c r="AB52" s="1019"/>
      <c r="AC52" s="1020"/>
      <c r="AD52" s="1021"/>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347</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7"/>
      <c r="AA58" s="418"/>
      <c r="AB58" s="1016" t="s">
        <v>11</v>
      </c>
      <c r="AC58" s="1017"/>
      <c r="AD58" s="1018"/>
      <c r="AE58" s="380" t="s">
        <v>389</v>
      </c>
      <c r="AF58" s="380"/>
      <c r="AG58" s="380"/>
      <c r="AH58" s="380"/>
      <c r="AI58" s="380" t="s">
        <v>387</v>
      </c>
      <c r="AJ58" s="380"/>
      <c r="AK58" s="380"/>
      <c r="AL58" s="380"/>
      <c r="AM58" s="380" t="s">
        <v>416</v>
      </c>
      <c r="AN58" s="380"/>
      <c r="AO58" s="380"/>
      <c r="AP58" s="373"/>
      <c r="AQ58" s="180" t="s">
        <v>234</v>
      </c>
      <c r="AR58" s="173"/>
      <c r="AS58" s="173"/>
      <c r="AT58" s="174"/>
      <c r="AU58" s="378" t="s">
        <v>134</v>
      </c>
      <c r="AV58" s="378"/>
      <c r="AW58" s="378"/>
      <c r="AX58" s="379"/>
    </row>
    <row r="59" spans="1:50" ht="18.75" customHeight="1" x14ac:dyDescent="0.15">
      <c r="A59" s="513"/>
      <c r="B59" s="514"/>
      <c r="C59" s="514"/>
      <c r="D59" s="514"/>
      <c r="E59" s="514"/>
      <c r="F59" s="515"/>
      <c r="G59" s="567"/>
      <c r="H59" s="384"/>
      <c r="I59" s="384"/>
      <c r="J59" s="384"/>
      <c r="K59" s="384"/>
      <c r="L59" s="384"/>
      <c r="M59" s="384"/>
      <c r="N59" s="384"/>
      <c r="O59" s="568"/>
      <c r="P59" s="580"/>
      <c r="Q59" s="384"/>
      <c r="R59" s="384"/>
      <c r="S59" s="384"/>
      <c r="T59" s="384"/>
      <c r="U59" s="384"/>
      <c r="V59" s="384"/>
      <c r="W59" s="384"/>
      <c r="X59" s="568"/>
      <c r="Y59" s="1013"/>
      <c r="Z59" s="1014"/>
      <c r="AA59" s="1015"/>
      <c r="AB59" s="1019"/>
      <c r="AC59" s="1020"/>
      <c r="AD59" s="1021"/>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347</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7"/>
      <c r="AA65" s="418"/>
      <c r="AB65" s="1016" t="s">
        <v>11</v>
      </c>
      <c r="AC65" s="1017"/>
      <c r="AD65" s="1018"/>
      <c r="AE65" s="380" t="s">
        <v>389</v>
      </c>
      <c r="AF65" s="380"/>
      <c r="AG65" s="380"/>
      <c r="AH65" s="380"/>
      <c r="AI65" s="380" t="s">
        <v>387</v>
      </c>
      <c r="AJ65" s="380"/>
      <c r="AK65" s="380"/>
      <c r="AL65" s="380"/>
      <c r="AM65" s="380" t="s">
        <v>416</v>
      </c>
      <c r="AN65" s="380"/>
      <c r="AO65" s="380"/>
      <c r="AP65" s="373"/>
      <c r="AQ65" s="180" t="s">
        <v>234</v>
      </c>
      <c r="AR65" s="173"/>
      <c r="AS65" s="173"/>
      <c r="AT65" s="174"/>
      <c r="AU65" s="378" t="s">
        <v>134</v>
      </c>
      <c r="AV65" s="378"/>
      <c r="AW65" s="378"/>
      <c r="AX65" s="379"/>
    </row>
    <row r="66" spans="1:50" ht="18.75" customHeight="1" x14ac:dyDescent="0.15">
      <c r="A66" s="513"/>
      <c r="B66" s="514"/>
      <c r="C66" s="514"/>
      <c r="D66" s="514"/>
      <c r="E66" s="514"/>
      <c r="F66" s="515"/>
      <c r="G66" s="567"/>
      <c r="H66" s="384"/>
      <c r="I66" s="384"/>
      <c r="J66" s="384"/>
      <c r="K66" s="384"/>
      <c r="L66" s="384"/>
      <c r="M66" s="384"/>
      <c r="N66" s="384"/>
      <c r="O66" s="568"/>
      <c r="P66" s="580"/>
      <c r="Q66" s="384"/>
      <c r="R66" s="384"/>
      <c r="S66" s="384"/>
      <c r="T66" s="384"/>
      <c r="U66" s="384"/>
      <c r="V66" s="384"/>
      <c r="W66" s="384"/>
      <c r="X66" s="568"/>
      <c r="Y66" s="1013"/>
      <c r="Z66" s="1014"/>
      <c r="AA66" s="1015"/>
      <c r="AB66" s="1019"/>
      <c r="AC66" s="1020"/>
      <c r="AD66" s="1021"/>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5" t="s">
        <v>377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S24" sqref="BS2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363</v>
      </c>
      <c r="H2" s="444"/>
      <c r="I2" s="444"/>
      <c r="J2" s="444"/>
      <c r="K2" s="444"/>
      <c r="L2" s="444"/>
      <c r="M2" s="444"/>
      <c r="N2" s="444"/>
      <c r="O2" s="444"/>
      <c r="P2" s="444"/>
      <c r="Q2" s="444"/>
      <c r="R2" s="444"/>
      <c r="S2" s="444"/>
      <c r="T2" s="444"/>
      <c r="U2" s="444"/>
      <c r="V2" s="444"/>
      <c r="W2" s="444"/>
      <c r="X2" s="444"/>
      <c r="Y2" s="444"/>
      <c r="Z2" s="444"/>
      <c r="AA2" s="444"/>
      <c r="AB2" s="445"/>
      <c r="AC2" s="443" t="s">
        <v>365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784"/>
    </row>
    <row r="5" spans="1:50" ht="24.75" customHeight="1" x14ac:dyDescent="0.15">
      <c r="A5" s="1044"/>
      <c r="B5" s="1045"/>
      <c r="C5" s="1045"/>
      <c r="D5" s="1045"/>
      <c r="E5" s="1045"/>
      <c r="F5" s="104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443" t="s">
        <v>269</v>
      </c>
      <c r="H15" s="444"/>
      <c r="I15" s="444"/>
      <c r="J15" s="444"/>
      <c r="K15" s="444"/>
      <c r="L15" s="444"/>
      <c r="M15" s="444"/>
      <c r="N15" s="444"/>
      <c r="O15" s="444"/>
      <c r="P15" s="444"/>
      <c r="Q15" s="444"/>
      <c r="R15" s="444"/>
      <c r="S15" s="444"/>
      <c r="T15" s="444"/>
      <c r="U15" s="444"/>
      <c r="V15" s="444"/>
      <c r="W15" s="444"/>
      <c r="X15" s="444"/>
      <c r="Y15" s="444"/>
      <c r="Z15" s="444"/>
      <c r="AA15" s="444"/>
      <c r="AB15" s="445"/>
      <c r="AC15" s="443" t="s">
        <v>270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784"/>
    </row>
    <row r="18" spans="1:50" ht="24.75"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784"/>
    </row>
    <row r="31" spans="1:50" ht="24.75"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3" t="s">
        <v>316</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784"/>
    </row>
    <row r="44" spans="1:50" ht="24.75"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784"/>
    </row>
    <row r="58" spans="1:50" ht="24.75"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3" t="s">
        <v>273</v>
      </c>
      <c r="H68" s="444"/>
      <c r="I68" s="444"/>
      <c r="J68" s="444"/>
      <c r="K68" s="444"/>
      <c r="L68" s="444"/>
      <c r="M68" s="444"/>
      <c r="N68" s="444"/>
      <c r="O68" s="444"/>
      <c r="P68" s="444"/>
      <c r="Q68" s="444"/>
      <c r="R68" s="444"/>
      <c r="S68" s="444"/>
      <c r="T68" s="444"/>
      <c r="U68" s="444"/>
      <c r="V68" s="444"/>
      <c r="W68" s="444"/>
      <c r="X68" s="444"/>
      <c r="Y68" s="444"/>
      <c r="Z68" s="444"/>
      <c r="AA68" s="444"/>
      <c r="AB68" s="445"/>
      <c r="AC68" s="443" t="s">
        <v>274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784"/>
    </row>
    <row r="71" spans="1:50" ht="24.75"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3" t="s">
        <v>275</v>
      </c>
      <c r="H81" s="444"/>
      <c r="I81" s="444"/>
      <c r="J81" s="444"/>
      <c r="K81" s="444"/>
      <c r="L81" s="444"/>
      <c r="M81" s="444"/>
      <c r="N81" s="444"/>
      <c r="O81" s="444"/>
      <c r="P81" s="444"/>
      <c r="Q81" s="444"/>
      <c r="R81" s="444"/>
      <c r="S81" s="444"/>
      <c r="T81" s="444"/>
      <c r="U81" s="444"/>
      <c r="V81" s="444"/>
      <c r="W81" s="444"/>
      <c r="X81" s="444"/>
      <c r="Y81" s="444"/>
      <c r="Z81" s="444"/>
      <c r="AA81" s="444"/>
      <c r="AB81" s="445"/>
      <c r="AC81" s="443" t="s">
        <v>276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784"/>
    </row>
    <row r="84" spans="1:50" ht="24.75"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3" t="s">
        <v>277</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784"/>
    </row>
    <row r="97" spans="1:50" ht="24.75"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784"/>
    </row>
    <row r="111" spans="1:50" ht="24.75"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3" t="s">
        <v>279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784"/>
    </row>
    <row r="124" spans="1:50" ht="24.75"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3" t="s">
        <v>281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784"/>
    </row>
    <row r="137" spans="1:50" ht="24.75"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3" t="s">
        <v>283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784"/>
    </row>
    <row r="150" spans="1:50" ht="24.75"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784"/>
    </row>
    <row r="164" spans="1:50" ht="24.75"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3" t="s">
        <v>285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784"/>
    </row>
    <row r="177" spans="1:50" ht="24.75"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3" t="s">
        <v>288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784"/>
    </row>
    <row r="190" spans="1:50" ht="24.75"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3" t="s">
        <v>289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784"/>
    </row>
    <row r="203" spans="1:50" ht="24.75"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784"/>
    </row>
    <row r="217" spans="1:50" ht="24.75"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3" t="s">
        <v>291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784"/>
    </row>
    <row r="230" spans="1:50" ht="24.75"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3" t="s">
        <v>293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784"/>
    </row>
    <row r="243" spans="1:50" ht="24.75"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3" t="s">
        <v>295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784"/>
    </row>
    <row r="256" spans="1:50" ht="24.75"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298</v>
      </c>
      <c r="K3" s="109"/>
      <c r="L3" s="109"/>
      <c r="M3" s="109"/>
      <c r="N3" s="109"/>
      <c r="O3" s="109"/>
      <c r="P3" s="352" t="s">
        <v>27</v>
      </c>
      <c r="Q3" s="352"/>
      <c r="R3" s="352"/>
      <c r="S3" s="352"/>
      <c r="T3" s="352"/>
      <c r="U3" s="352"/>
      <c r="V3" s="352"/>
      <c r="W3" s="352"/>
      <c r="X3" s="352"/>
      <c r="Y3" s="349" t="s">
        <v>351</v>
      </c>
      <c r="Z3" s="350"/>
      <c r="AA3" s="350"/>
      <c r="AB3" s="350"/>
      <c r="AC3" s="281" t="s">
        <v>336</v>
      </c>
      <c r="AD3" s="281"/>
      <c r="AE3" s="281"/>
      <c r="AF3" s="281"/>
      <c r="AG3" s="281"/>
      <c r="AH3" s="349" t="s">
        <v>260</v>
      </c>
      <c r="AI3" s="351"/>
      <c r="AJ3" s="351"/>
      <c r="AK3" s="351"/>
      <c r="AL3" s="351" t="s">
        <v>21</v>
      </c>
      <c r="AM3" s="351"/>
      <c r="AN3" s="351"/>
      <c r="AO3" s="430"/>
      <c r="AP3" s="431" t="s">
        <v>299</v>
      </c>
      <c r="AQ3" s="431"/>
      <c r="AR3" s="431"/>
      <c r="AS3" s="431"/>
      <c r="AT3" s="431"/>
      <c r="AU3" s="431"/>
      <c r="AV3" s="431"/>
      <c r="AW3" s="431"/>
      <c r="AX3" s="431"/>
    </row>
    <row r="4" spans="1:50" ht="26.25" customHeight="1" x14ac:dyDescent="0.15">
      <c r="A4" s="1064">
        <v>1</v>
      </c>
      <c r="B4" s="1064">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4">
        <v>2</v>
      </c>
      <c r="B5" s="1064">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4">
        <v>3</v>
      </c>
      <c r="B6" s="1064">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4">
        <v>4</v>
      </c>
      <c r="B7" s="1064">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4">
        <v>5</v>
      </c>
      <c r="B8" s="1064">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4">
        <v>6</v>
      </c>
      <c r="B9" s="1064">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4">
        <v>7</v>
      </c>
      <c r="B10" s="1064">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4">
        <v>8</v>
      </c>
      <c r="B11" s="1064">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4">
        <v>9</v>
      </c>
      <c r="B12" s="1064">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4">
        <v>10</v>
      </c>
      <c r="B13" s="1064">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4">
        <v>11</v>
      </c>
      <c r="B14" s="1064">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4">
        <v>12</v>
      </c>
      <c r="B15" s="1064">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4">
        <v>13</v>
      </c>
      <c r="B16" s="1064">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4">
        <v>14</v>
      </c>
      <c r="B17" s="1064">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4">
        <v>15</v>
      </c>
      <c r="B18" s="1064">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4">
        <v>16</v>
      </c>
      <c r="B19" s="1064">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4">
        <v>17</v>
      </c>
      <c r="B20" s="1064">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4">
        <v>18</v>
      </c>
      <c r="B21" s="1064">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4">
        <v>19</v>
      </c>
      <c r="B22" s="1064">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4">
        <v>20</v>
      </c>
      <c r="B23" s="1064">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4">
        <v>21</v>
      </c>
      <c r="B24" s="1064">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4">
        <v>22</v>
      </c>
      <c r="B25" s="1064">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4">
        <v>23</v>
      </c>
      <c r="B26" s="1064">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4">
        <v>24</v>
      </c>
      <c r="B27" s="1064">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4">
        <v>25</v>
      </c>
      <c r="B28" s="1064">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4">
        <v>26</v>
      </c>
      <c r="B29" s="1064">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4">
        <v>27</v>
      </c>
      <c r="B30" s="1064">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4">
        <v>28</v>
      </c>
      <c r="B31" s="1064">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4">
        <v>29</v>
      </c>
      <c r="B32" s="1064">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4">
        <v>30</v>
      </c>
      <c r="B33" s="1064">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298</v>
      </c>
      <c r="K36" s="109"/>
      <c r="L36" s="109"/>
      <c r="M36" s="109"/>
      <c r="N36" s="109"/>
      <c r="O36" s="109"/>
      <c r="P36" s="352" t="s">
        <v>27</v>
      </c>
      <c r="Q36" s="352"/>
      <c r="R36" s="352"/>
      <c r="S36" s="352"/>
      <c r="T36" s="352"/>
      <c r="U36" s="352"/>
      <c r="V36" s="352"/>
      <c r="W36" s="352"/>
      <c r="X36" s="352"/>
      <c r="Y36" s="349" t="s">
        <v>351</v>
      </c>
      <c r="Z36" s="350"/>
      <c r="AA36" s="350"/>
      <c r="AB36" s="350"/>
      <c r="AC36" s="281" t="s">
        <v>336</v>
      </c>
      <c r="AD36" s="281"/>
      <c r="AE36" s="281"/>
      <c r="AF36" s="281"/>
      <c r="AG36" s="281"/>
      <c r="AH36" s="349" t="s">
        <v>260</v>
      </c>
      <c r="AI36" s="351"/>
      <c r="AJ36" s="351"/>
      <c r="AK36" s="351"/>
      <c r="AL36" s="351" t="s">
        <v>21</v>
      </c>
      <c r="AM36" s="351"/>
      <c r="AN36" s="351"/>
      <c r="AO36" s="430"/>
      <c r="AP36" s="431" t="s">
        <v>299</v>
      </c>
      <c r="AQ36" s="431"/>
      <c r="AR36" s="431"/>
      <c r="AS36" s="431"/>
      <c r="AT36" s="431"/>
      <c r="AU36" s="431"/>
      <c r="AV36" s="431"/>
      <c r="AW36" s="431"/>
      <c r="AX36" s="431"/>
    </row>
    <row r="37" spans="1:50" ht="26.25" customHeight="1" x14ac:dyDescent="0.15">
      <c r="A37" s="1064">
        <v>1</v>
      </c>
      <c r="B37" s="1064">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4">
        <v>2</v>
      </c>
      <c r="B38" s="1064">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4">
        <v>3</v>
      </c>
      <c r="B39" s="1064">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4">
        <v>4</v>
      </c>
      <c r="B40" s="1064">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4">
        <v>5</v>
      </c>
      <c r="B41" s="1064">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4">
        <v>6</v>
      </c>
      <c r="B42" s="1064">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4">
        <v>7</v>
      </c>
      <c r="B43" s="1064">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4">
        <v>8</v>
      </c>
      <c r="B44" s="1064">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4">
        <v>9</v>
      </c>
      <c r="B45" s="1064">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4">
        <v>10</v>
      </c>
      <c r="B46" s="1064">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4">
        <v>11</v>
      </c>
      <c r="B47" s="1064">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4">
        <v>12</v>
      </c>
      <c r="B48" s="1064">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4">
        <v>13</v>
      </c>
      <c r="B49" s="1064">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4">
        <v>14</v>
      </c>
      <c r="B50" s="1064">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4">
        <v>15</v>
      </c>
      <c r="B51" s="1064">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4">
        <v>16</v>
      </c>
      <c r="B52" s="1064">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4">
        <v>17</v>
      </c>
      <c r="B53" s="1064">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4">
        <v>18</v>
      </c>
      <c r="B54" s="1064">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4">
        <v>19</v>
      </c>
      <c r="B55" s="1064">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4">
        <v>20</v>
      </c>
      <c r="B56" s="1064">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4">
        <v>21</v>
      </c>
      <c r="B57" s="1064">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4">
        <v>22</v>
      </c>
      <c r="B58" s="1064">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4">
        <v>23</v>
      </c>
      <c r="B59" s="1064">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4">
        <v>24</v>
      </c>
      <c r="B60" s="1064">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4">
        <v>25</v>
      </c>
      <c r="B61" s="1064">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4">
        <v>26</v>
      </c>
      <c r="B62" s="1064">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4">
        <v>27</v>
      </c>
      <c r="B63" s="1064">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4">
        <v>28</v>
      </c>
      <c r="B64" s="1064">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4">
        <v>29</v>
      </c>
      <c r="B65" s="1064">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4">
        <v>30</v>
      </c>
      <c r="B66" s="1064">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298</v>
      </c>
      <c r="K69" s="109"/>
      <c r="L69" s="109"/>
      <c r="M69" s="109"/>
      <c r="N69" s="109"/>
      <c r="O69" s="109"/>
      <c r="P69" s="352" t="s">
        <v>27</v>
      </c>
      <c r="Q69" s="352"/>
      <c r="R69" s="352"/>
      <c r="S69" s="352"/>
      <c r="T69" s="352"/>
      <c r="U69" s="352"/>
      <c r="V69" s="352"/>
      <c r="W69" s="352"/>
      <c r="X69" s="352"/>
      <c r="Y69" s="349" t="s">
        <v>351</v>
      </c>
      <c r="Z69" s="350"/>
      <c r="AA69" s="350"/>
      <c r="AB69" s="350"/>
      <c r="AC69" s="281" t="s">
        <v>336</v>
      </c>
      <c r="AD69" s="281"/>
      <c r="AE69" s="281"/>
      <c r="AF69" s="281"/>
      <c r="AG69" s="281"/>
      <c r="AH69" s="349" t="s">
        <v>260</v>
      </c>
      <c r="AI69" s="351"/>
      <c r="AJ69" s="351"/>
      <c r="AK69" s="351"/>
      <c r="AL69" s="351" t="s">
        <v>21</v>
      </c>
      <c r="AM69" s="351"/>
      <c r="AN69" s="351"/>
      <c r="AO69" s="430"/>
      <c r="AP69" s="431" t="s">
        <v>299</v>
      </c>
      <c r="AQ69" s="431"/>
      <c r="AR69" s="431"/>
      <c r="AS69" s="431"/>
      <c r="AT69" s="431"/>
      <c r="AU69" s="431"/>
      <c r="AV69" s="431"/>
      <c r="AW69" s="431"/>
      <c r="AX69" s="431"/>
    </row>
    <row r="70" spans="1:50" ht="26.25" customHeight="1" x14ac:dyDescent="0.15">
      <c r="A70" s="1064">
        <v>1</v>
      </c>
      <c r="B70" s="1064">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4">
        <v>2</v>
      </c>
      <c r="B71" s="1064">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4">
        <v>3</v>
      </c>
      <c r="B72" s="1064">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4">
        <v>4</v>
      </c>
      <c r="B73" s="1064">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4">
        <v>5</v>
      </c>
      <c r="B74" s="1064">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4">
        <v>6</v>
      </c>
      <c r="B75" s="1064">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4">
        <v>7</v>
      </c>
      <c r="B76" s="1064">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4">
        <v>8</v>
      </c>
      <c r="B77" s="1064">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4">
        <v>9</v>
      </c>
      <c r="B78" s="1064">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4">
        <v>10</v>
      </c>
      <c r="B79" s="1064">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4">
        <v>11</v>
      </c>
      <c r="B80" s="1064">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4">
        <v>12</v>
      </c>
      <c r="B81" s="1064">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4">
        <v>13</v>
      </c>
      <c r="B82" s="1064">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4">
        <v>14</v>
      </c>
      <c r="B83" s="1064">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4">
        <v>15</v>
      </c>
      <c r="B84" s="1064">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4">
        <v>16</v>
      </c>
      <c r="B85" s="1064">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4">
        <v>17</v>
      </c>
      <c r="B86" s="1064">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4">
        <v>18</v>
      </c>
      <c r="B87" s="1064">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4">
        <v>19</v>
      </c>
      <c r="B88" s="1064">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4">
        <v>20</v>
      </c>
      <c r="B89" s="1064">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4">
        <v>21</v>
      </c>
      <c r="B90" s="1064">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4">
        <v>22</v>
      </c>
      <c r="B91" s="1064">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4">
        <v>23</v>
      </c>
      <c r="B92" s="1064">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4">
        <v>24</v>
      </c>
      <c r="B93" s="1064">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4">
        <v>25</v>
      </c>
      <c r="B94" s="1064">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4">
        <v>26</v>
      </c>
      <c r="B95" s="1064">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4">
        <v>27</v>
      </c>
      <c r="B96" s="1064">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4">
        <v>28</v>
      </c>
      <c r="B97" s="1064">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4">
        <v>29</v>
      </c>
      <c r="B98" s="1064">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4">
        <v>30</v>
      </c>
      <c r="B99" s="1064">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1" t="s">
        <v>336</v>
      </c>
      <c r="AD102" s="281"/>
      <c r="AE102" s="281"/>
      <c r="AF102" s="281"/>
      <c r="AG102" s="281"/>
      <c r="AH102" s="349" t="s">
        <v>260</v>
      </c>
      <c r="AI102" s="351"/>
      <c r="AJ102" s="351"/>
      <c r="AK102" s="351"/>
      <c r="AL102" s="351" t="s">
        <v>21</v>
      </c>
      <c r="AM102" s="351"/>
      <c r="AN102" s="351"/>
      <c r="AO102" s="430"/>
      <c r="AP102" s="431" t="s">
        <v>299</v>
      </c>
      <c r="AQ102" s="431"/>
      <c r="AR102" s="431"/>
      <c r="AS102" s="431"/>
      <c r="AT102" s="431"/>
      <c r="AU102" s="431"/>
      <c r="AV102" s="431"/>
      <c r="AW102" s="431"/>
      <c r="AX102" s="431"/>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1" t="s">
        <v>336</v>
      </c>
      <c r="AD135" s="281"/>
      <c r="AE135" s="281"/>
      <c r="AF135" s="281"/>
      <c r="AG135" s="281"/>
      <c r="AH135" s="349" t="s">
        <v>260</v>
      </c>
      <c r="AI135" s="351"/>
      <c r="AJ135" s="351"/>
      <c r="AK135" s="351"/>
      <c r="AL135" s="351" t="s">
        <v>21</v>
      </c>
      <c r="AM135" s="351"/>
      <c r="AN135" s="351"/>
      <c r="AO135" s="430"/>
      <c r="AP135" s="431" t="s">
        <v>299</v>
      </c>
      <c r="AQ135" s="431"/>
      <c r="AR135" s="431"/>
      <c r="AS135" s="431"/>
      <c r="AT135" s="431"/>
      <c r="AU135" s="431"/>
      <c r="AV135" s="431"/>
      <c r="AW135" s="431"/>
      <c r="AX135" s="431"/>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1" t="s">
        <v>336</v>
      </c>
      <c r="AD168" s="281"/>
      <c r="AE168" s="281"/>
      <c r="AF168" s="281"/>
      <c r="AG168" s="281"/>
      <c r="AH168" s="349" t="s">
        <v>260</v>
      </c>
      <c r="AI168" s="351"/>
      <c r="AJ168" s="351"/>
      <c r="AK168" s="351"/>
      <c r="AL168" s="351" t="s">
        <v>21</v>
      </c>
      <c r="AM168" s="351"/>
      <c r="AN168" s="351"/>
      <c r="AO168" s="430"/>
      <c r="AP168" s="431" t="s">
        <v>299</v>
      </c>
      <c r="AQ168" s="431"/>
      <c r="AR168" s="431"/>
      <c r="AS168" s="431"/>
      <c r="AT168" s="431"/>
      <c r="AU168" s="431"/>
      <c r="AV168" s="431"/>
      <c r="AW168" s="431"/>
      <c r="AX168" s="431"/>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1" t="s">
        <v>336</v>
      </c>
      <c r="AD201" s="281"/>
      <c r="AE201" s="281"/>
      <c r="AF201" s="281"/>
      <c r="AG201" s="281"/>
      <c r="AH201" s="349" t="s">
        <v>260</v>
      </c>
      <c r="AI201" s="351"/>
      <c r="AJ201" s="351"/>
      <c r="AK201" s="351"/>
      <c r="AL201" s="351" t="s">
        <v>21</v>
      </c>
      <c r="AM201" s="351"/>
      <c r="AN201" s="351"/>
      <c r="AO201" s="430"/>
      <c r="AP201" s="431" t="s">
        <v>299</v>
      </c>
      <c r="AQ201" s="431"/>
      <c r="AR201" s="431"/>
      <c r="AS201" s="431"/>
      <c r="AT201" s="431"/>
      <c r="AU201" s="431"/>
      <c r="AV201" s="431"/>
      <c r="AW201" s="431"/>
      <c r="AX201" s="431"/>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1" t="s">
        <v>336</v>
      </c>
      <c r="AD234" s="281"/>
      <c r="AE234" s="281"/>
      <c r="AF234" s="281"/>
      <c r="AG234" s="281"/>
      <c r="AH234" s="349" t="s">
        <v>260</v>
      </c>
      <c r="AI234" s="351"/>
      <c r="AJ234" s="351"/>
      <c r="AK234" s="351"/>
      <c r="AL234" s="351" t="s">
        <v>21</v>
      </c>
      <c r="AM234" s="351"/>
      <c r="AN234" s="351"/>
      <c r="AO234" s="430"/>
      <c r="AP234" s="431" t="s">
        <v>299</v>
      </c>
      <c r="AQ234" s="431"/>
      <c r="AR234" s="431"/>
      <c r="AS234" s="431"/>
      <c r="AT234" s="431"/>
      <c r="AU234" s="431"/>
      <c r="AV234" s="431"/>
      <c r="AW234" s="431"/>
      <c r="AX234" s="431"/>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1" t="s">
        <v>336</v>
      </c>
      <c r="AD267" s="281"/>
      <c r="AE267" s="281"/>
      <c r="AF267" s="281"/>
      <c r="AG267" s="281"/>
      <c r="AH267" s="349" t="s">
        <v>260</v>
      </c>
      <c r="AI267" s="351"/>
      <c r="AJ267" s="351"/>
      <c r="AK267" s="351"/>
      <c r="AL267" s="351" t="s">
        <v>21</v>
      </c>
      <c r="AM267" s="351"/>
      <c r="AN267" s="351"/>
      <c r="AO267" s="430"/>
      <c r="AP267" s="431" t="s">
        <v>299</v>
      </c>
      <c r="AQ267" s="431"/>
      <c r="AR267" s="431"/>
      <c r="AS267" s="431"/>
      <c r="AT267" s="431"/>
      <c r="AU267" s="431"/>
      <c r="AV267" s="431"/>
      <c r="AW267" s="431"/>
      <c r="AX267" s="431"/>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1" t="s">
        <v>336</v>
      </c>
      <c r="AD300" s="281"/>
      <c r="AE300" s="281"/>
      <c r="AF300" s="281"/>
      <c r="AG300" s="281"/>
      <c r="AH300" s="349" t="s">
        <v>260</v>
      </c>
      <c r="AI300" s="351"/>
      <c r="AJ300" s="351"/>
      <c r="AK300" s="351"/>
      <c r="AL300" s="351" t="s">
        <v>21</v>
      </c>
      <c r="AM300" s="351"/>
      <c r="AN300" s="351"/>
      <c r="AO300" s="430"/>
      <c r="AP300" s="431" t="s">
        <v>299</v>
      </c>
      <c r="AQ300" s="431"/>
      <c r="AR300" s="431"/>
      <c r="AS300" s="431"/>
      <c r="AT300" s="431"/>
      <c r="AU300" s="431"/>
      <c r="AV300" s="431"/>
      <c r="AW300" s="431"/>
      <c r="AX300" s="431"/>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1" t="s">
        <v>336</v>
      </c>
      <c r="AD333" s="281"/>
      <c r="AE333" s="281"/>
      <c r="AF333" s="281"/>
      <c r="AG333" s="281"/>
      <c r="AH333" s="349" t="s">
        <v>260</v>
      </c>
      <c r="AI333" s="351"/>
      <c r="AJ333" s="351"/>
      <c r="AK333" s="351"/>
      <c r="AL333" s="351" t="s">
        <v>21</v>
      </c>
      <c r="AM333" s="351"/>
      <c r="AN333" s="351"/>
      <c r="AO333" s="430"/>
      <c r="AP333" s="431" t="s">
        <v>299</v>
      </c>
      <c r="AQ333" s="431"/>
      <c r="AR333" s="431"/>
      <c r="AS333" s="431"/>
      <c r="AT333" s="431"/>
      <c r="AU333" s="431"/>
      <c r="AV333" s="431"/>
      <c r="AW333" s="431"/>
      <c r="AX333" s="431"/>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1" t="s">
        <v>336</v>
      </c>
      <c r="AD366" s="281"/>
      <c r="AE366" s="281"/>
      <c r="AF366" s="281"/>
      <c r="AG366" s="281"/>
      <c r="AH366" s="349" t="s">
        <v>260</v>
      </c>
      <c r="AI366" s="351"/>
      <c r="AJ366" s="351"/>
      <c r="AK366" s="351"/>
      <c r="AL366" s="351" t="s">
        <v>21</v>
      </c>
      <c r="AM366" s="351"/>
      <c r="AN366" s="351"/>
      <c r="AO366" s="430"/>
      <c r="AP366" s="431" t="s">
        <v>299</v>
      </c>
      <c r="AQ366" s="431"/>
      <c r="AR366" s="431"/>
      <c r="AS366" s="431"/>
      <c r="AT366" s="431"/>
      <c r="AU366" s="431"/>
      <c r="AV366" s="431"/>
      <c r="AW366" s="431"/>
      <c r="AX366" s="431"/>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1" t="s">
        <v>336</v>
      </c>
      <c r="AD399" s="281"/>
      <c r="AE399" s="281"/>
      <c r="AF399" s="281"/>
      <c r="AG399" s="281"/>
      <c r="AH399" s="349" t="s">
        <v>260</v>
      </c>
      <c r="AI399" s="351"/>
      <c r="AJ399" s="351"/>
      <c r="AK399" s="351"/>
      <c r="AL399" s="351" t="s">
        <v>21</v>
      </c>
      <c r="AM399" s="351"/>
      <c r="AN399" s="351"/>
      <c r="AO399" s="430"/>
      <c r="AP399" s="431" t="s">
        <v>299</v>
      </c>
      <c r="AQ399" s="431"/>
      <c r="AR399" s="431"/>
      <c r="AS399" s="431"/>
      <c r="AT399" s="431"/>
      <c r="AU399" s="431"/>
      <c r="AV399" s="431"/>
      <c r="AW399" s="431"/>
      <c r="AX399" s="431"/>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1" t="s">
        <v>336</v>
      </c>
      <c r="AD432" s="281"/>
      <c r="AE432" s="281"/>
      <c r="AF432" s="281"/>
      <c r="AG432" s="281"/>
      <c r="AH432" s="349" t="s">
        <v>260</v>
      </c>
      <c r="AI432" s="351"/>
      <c r="AJ432" s="351"/>
      <c r="AK432" s="351"/>
      <c r="AL432" s="351" t="s">
        <v>21</v>
      </c>
      <c r="AM432" s="351"/>
      <c r="AN432" s="351"/>
      <c r="AO432" s="430"/>
      <c r="AP432" s="431" t="s">
        <v>299</v>
      </c>
      <c r="AQ432" s="431"/>
      <c r="AR432" s="431"/>
      <c r="AS432" s="431"/>
      <c r="AT432" s="431"/>
      <c r="AU432" s="431"/>
      <c r="AV432" s="431"/>
      <c r="AW432" s="431"/>
      <c r="AX432" s="431"/>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1" t="s">
        <v>336</v>
      </c>
      <c r="AD465" s="281"/>
      <c r="AE465" s="281"/>
      <c r="AF465" s="281"/>
      <c r="AG465" s="281"/>
      <c r="AH465" s="349" t="s">
        <v>260</v>
      </c>
      <c r="AI465" s="351"/>
      <c r="AJ465" s="351"/>
      <c r="AK465" s="351"/>
      <c r="AL465" s="351" t="s">
        <v>21</v>
      </c>
      <c r="AM465" s="351"/>
      <c r="AN465" s="351"/>
      <c r="AO465" s="430"/>
      <c r="AP465" s="431" t="s">
        <v>299</v>
      </c>
      <c r="AQ465" s="431"/>
      <c r="AR465" s="431"/>
      <c r="AS465" s="431"/>
      <c r="AT465" s="431"/>
      <c r="AU465" s="431"/>
      <c r="AV465" s="431"/>
      <c r="AW465" s="431"/>
      <c r="AX465" s="431"/>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1" t="s">
        <v>336</v>
      </c>
      <c r="AD498" s="281"/>
      <c r="AE498" s="281"/>
      <c r="AF498" s="281"/>
      <c r="AG498" s="281"/>
      <c r="AH498" s="349" t="s">
        <v>260</v>
      </c>
      <c r="AI498" s="351"/>
      <c r="AJ498" s="351"/>
      <c r="AK498" s="351"/>
      <c r="AL498" s="351" t="s">
        <v>21</v>
      </c>
      <c r="AM498" s="351"/>
      <c r="AN498" s="351"/>
      <c r="AO498" s="430"/>
      <c r="AP498" s="431" t="s">
        <v>299</v>
      </c>
      <c r="AQ498" s="431"/>
      <c r="AR498" s="431"/>
      <c r="AS498" s="431"/>
      <c r="AT498" s="431"/>
      <c r="AU498" s="431"/>
      <c r="AV498" s="431"/>
      <c r="AW498" s="431"/>
      <c r="AX498" s="431"/>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1" t="s">
        <v>336</v>
      </c>
      <c r="AD531" s="281"/>
      <c r="AE531" s="281"/>
      <c r="AF531" s="281"/>
      <c r="AG531" s="281"/>
      <c r="AH531" s="349" t="s">
        <v>260</v>
      </c>
      <c r="AI531" s="351"/>
      <c r="AJ531" s="351"/>
      <c r="AK531" s="351"/>
      <c r="AL531" s="351" t="s">
        <v>21</v>
      </c>
      <c r="AM531" s="351"/>
      <c r="AN531" s="351"/>
      <c r="AO531" s="430"/>
      <c r="AP531" s="431" t="s">
        <v>299</v>
      </c>
      <c r="AQ531" s="431"/>
      <c r="AR531" s="431"/>
      <c r="AS531" s="431"/>
      <c r="AT531" s="431"/>
      <c r="AU531" s="431"/>
      <c r="AV531" s="431"/>
      <c r="AW531" s="431"/>
      <c r="AX531" s="431"/>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1" t="s">
        <v>336</v>
      </c>
      <c r="AD564" s="281"/>
      <c r="AE564" s="281"/>
      <c r="AF564" s="281"/>
      <c r="AG564" s="281"/>
      <c r="AH564" s="349" t="s">
        <v>260</v>
      </c>
      <c r="AI564" s="351"/>
      <c r="AJ564" s="351"/>
      <c r="AK564" s="351"/>
      <c r="AL564" s="351" t="s">
        <v>21</v>
      </c>
      <c r="AM564" s="351"/>
      <c r="AN564" s="351"/>
      <c r="AO564" s="430"/>
      <c r="AP564" s="431" t="s">
        <v>299</v>
      </c>
      <c r="AQ564" s="431"/>
      <c r="AR564" s="431"/>
      <c r="AS564" s="431"/>
      <c r="AT564" s="431"/>
      <c r="AU564" s="431"/>
      <c r="AV564" s="431"/>
      <c r="AW564" s="431"/>
      <c r="AX564" s="431"/>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1" t="s">
        <v>336</v>
      </c>
      <c r="AD597" s="281"/>
      <c r="AE597" s="281"/>
      <c r="AF597" s="281"/>
      <c r="AG597" s="281"/>
      <c r="AH597" s="349" t="s">
        <v>260</v>
      </c>
      <c r="AI597" s="351"/>
      <c r="AJ597" s="351"/>
      <c r="AK597" s="351"/>
      <c r="AL597" s="351" t="s">
        <v>21</v>
      </c>
      <c r="AM597" s="351"/>
      <c r="AN597" s="351"/>
      <c r="AO597" s="430"/>
      <c r="AP597" s="431" t="s">
        <v>299</v>
      </c>
      <c r="AQ597" s="431"/>
      <c r="AR597" s="431"/>
      <c r="AS597" s="431"/>
      <c r="AT597" s="431"/>
      <c r="AU597" s="431"/>
      <c r="AV597" s="431"/>
      <c r="AW597" s="431"/>
      <c r="AX597" s="431"/>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1" t="s">
        <v>336</v>
      </c>
      <c r="AD630" s="281"/>
      <c r="AE630" s="281"/>
      <c r="AF630" s="281"/>
      <c r="AG630" s="281"/>
      <c r="AH630" s="349" t="s">
        <v>260</v>
      </c>
      <c r="AI630" s="351"/>
      <c r="AJ630" s="351"/>
      <c r="AK630" s="351"/>
      <c r="AL630" s="351" t="s">
        <v>21</v>
      </c>
      <c r="AM630" s="351"/>
      <c r="AN630" s="351"/>
      <c r="AO630" s="430"/>
      <c r="AP630" s="431" t="s">
        <v>299</v>
      </c>
      <c r="AQ630" s="431"/>
      <c r="AR630" s="431"/>
      <c r="AS630" s="431"/>
      <c r="AT630" s="431"/>
      <c r="AU630" s="431"/>
      <c r="AV630" s="431"/>
      <c r="AW630" s="431"/>
      <c r="AX630" s="431"/>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1" t="s">
        <v>336</v>
      </c>
      <c r="AD663" s="281"/>
      <c r="AE663" s="281"/>
      <c r="AF663" s="281"/>
      <c r="AG663" s="281"/>
      <c r="AH663" s="349" t="s">
        <v>260</v>
      </c>
      <c r="AI663" s="351"/>
      <c r="AJ663" s="351"/>
      <c r="AK663" s="351"/>
      <c r="AL663" s="351" t="s">
        <v>21</v>
      </c>
      <c r="AM663" s="351"/>
      <c r="AN663" s="351"/>
      <c r="AO663" s="430"/>
      <c r="AP663" s="431" t="s">
        <v>299</v>
      </c>
      <c r="AQ663" s="431"/>
      <c r="AR663" s="431"/>
      <c r="AS663" s="431"/>
      <c r="AT663" s="431"/>
      <c r="AU663" s="431"/>
      <c r="AV663" s="431"/>
      <c r="AW663" s="431"/>
      <c r="AX663" s="431"/>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1" t="s">
        <v>336</v>
      </c>
      <c r="AD696" s="281"/>
      <c r="AE696" s="281"/>
      <c r="AF696" s="281"/>
      <c r="AG696" s="281"/>
      <c r="AH696" s="349" t="s">
        <v>260</v>
      </c>
      <c r="AI696" s="351"/>
      <c r="AJ696" s="351"/>
      <c r="AK696" s="351"/>
      <c r="AL696" s="351" t="s">
        <v>21</v>
      </c>
      <c r="AM696" s="351"/>
      <c r="AN696" s="351"/>
      <c r="AO696" s="430"/>
      <c r="AP696" s="431" t="s">
        <v>299</v>
      </c>
      <c r="AQ696" s="431"/>
      <c r="AR696" s="431"/>
      <c r="AS696" s="431"/>
      <c r="AT696" s="431"/>
      <c r="AU696" s="431"/>
      <c r="AV696" s="431"/>
      <c r="AW696" s="431"/>
      <c r="AX696" s="431"/>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1" t="s">
        <v>336</v>
      </c>
      <c r="AD729" s="281"/>
      <c r="AE729" s="281"/>
      <c r="AF729" s="281"/>
      <c r="AG729" s="281"/>
      <c r="AH729" s="349" t="s">
        <v>260</v>
      </c>
      <c r="AI729" s="351"/>
      <c r="AJ729" s="351"/>
      <c r="AK729" s="351"/>
      <c r="AL729" s="351" t="s">
        <v>21</v>
      </c>
      <c r="AM729" s="351"/>
      <c r="AN729" s="351"/>
      <c r="AO729" s="430"/>
      <c r="AP729" s="431" t="s">
        <v>299</v>
      </c>
      <c r="AQ729" s="431"/>
      <c r="AR729" s="431"/>
      <c r="AS729" s="431"/>
      <c r="AT729" s="431"/>
      <c r="AU729" s="431"/>
      <c r="AV729" s="431"/>
      <c r="AW729" s="431"/>
      <c r="AX729" s="431"/>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1" t="s">
        <v>336</v>
      </c>
      <c r="AD762" s="281"/>
      <c r="AE762" s="281"/>
      <c r="AF762" s="281"/>
      <c r="AG762" s="281"/>
      <c r="AH762" s="349" t="s">
        <v>260</v>
      </c>
      <c r="AI762" s="351"/>
      <c r="AJ762" s="351"/>
      <c r="AK762" s="351"/>
      <c r="AL762" s="351" t="s">
        <v>21</v>
      </c>
      <c r="AM762" s="351"/>
      <c r="AN762" s="351"/>
      <c r="AO762" s="430"/>
      <c r="AP762" s="431" t="s">
        <v>299</v>
      </c>
      <c r="AQ762" s="431"/>
      <c r="AR762" s="431"/>
      <c r="AS762" s="431"/>
      <c r="AT762" s="431"/>
      <c r="AU762" s="431"/>
      <c r="AV762" s="431"/>
      <c r="AW762" s="431"/>
      <c r="AX762" s="431"/>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1" t="s">
        <v>336</v>
      </c>
      <c r="AD795" s="281"/>
      <c r="AE795" s="281"/>
      <c r="AF795" s="281"/>
      <c r="AG795" s="281"/>
      <c r="AH795" s="349" t="s">
        <v>260</v>
      </c>
      <c r="AI795" s="351"/>
      <c r="AJ795" s="351"/>
      <c r="AK795" s="351"/>
      <c r="AL795" s="351" t="s">
        <v>21</v>
      </c>
      <c r="AM795" s="351"/>
      <c r="AN795" s="351"/>
      <c r="AO795" s="430"/>
      <c r="AP795" s="431" t="s">
        <v>299</v>
      </c>
      <c r="AQ795" s="431"/>
      <c r="AR795" s="431"/>
      <c r="AS795" s="431"/>
      <c r="AT795" s="431"/>
      <c r="AU795" s="431"/>
      <c r="AV795" s="431"/>
      <c r="AW795" s="431"/>
      <c r="AX795" s="431"/>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1" t="s">
        <v>336</v>
      </c>
      <c r="AD828" s="281"/>
      <c r="AE828" s="281"/>
      <c r="AF828" s="281"/>
      <c r="AG828" s="281"/>
      <c r="AH828" s="349" t="s">
        <v>260</v>
      </c>
      <c r="AI828" s="351"/>
      <c r="AJ828" s="351"/>
      <c r="AK828" s="351"/>
      <c r="AL828" s="351" t="s">
        <v>21</v>
      </c>
      <c r="AM828" s="351"/>
      <c r="AN828" s="351"/>
      <c r="AO828" s="430"/>
      <c r="AP828" s="431" t="s">
        <v>299</v>
      </c>
      <c r="AQ828" s="431"/>
      <c r="AR828" s="431"/>
      <c r="AS828" s="431"/>
      <c r="AT828" s="431"/>
      <c r="AU828" s="431"/>
      <c r="AV828" s="431"/>
      <c r="AW828" s="431"/>
      <c r="AX828" s="431"/>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1" t="s">
        <v>336</v>
      </c>
      <c r="AD861" s="281"/>
      <c r="AE861" s="281"/>
      <c r="AF861" s="281"/>
      <c r="AG861" s="281"/>
      <c r="AH861" s="349" t="s">
        <v>260</v>
      </c>
      <c r="AI861" s="351"/>
      <c r="AJ861" s="351"/>
      <c r="AK861" s="351"/>
      <c r="AL861" s="351" t="s">
        <v>21</v>
      </c>
      <c r="AM861" s="351"/>
      <c r="AN861" s="351"/>
      <c r="AO861" s="430"/>
      <c r="AP861" s="431" t="s">
        <v>299</v>
      </c>
      <c r="AQ861" s="431"/>
      <c r="AR861" s="431"/>
      <c r="AS861" s="431"/>
      <c r="AT861" s="431"/>
      <c r="AU861" s="431"/>
      <c r="AV861" s="431"/>
      <c r="AW861" s="431"/>
      <c r="AX861" s="431"/>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1" t="s">
        <v>336</v>
      </c>
      <c r="AD894" s="281"/>
      <c r="AE894" s="281"/>
      <c r="AF894" s="281"/>
      <c r="AG894" s="281"/>
      <c r="AH894" s="349" t="s">
        <v>260</v>
      </c>
      <c r="AI894" s="351"/>
      <c r="AJ894" s="351"/>
      <c r="AK894" s="351"/>
      <c r="AL894" s="351" t="s">
        <v>21</v>
      </c>
      <c r="AM894" s="351"/>
      <c r="AN894" s="351"/>
      <c r="AO894" s="430"/>
      <c r="AP894" s="431" t="s">
        <v>299</v>
      </c>
      <c r="AQ894" s="431"/>
      <c r="AR894" s="431"/>
      <c r="AS894" s="431"/>
      <c r="AT894" s="431"/>
      <c r="AU894" s="431"/>
      <c r="AV894" s="431"/>
      <c r="AW894" s="431"/>
      <c r="AX894" s="431"/>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1" t="s">
        <v>336</v>
      </c>
      <c r="AD927" s="281"/>
      <c r="AE927" s="281"/>
      <c r="AF927" s="281"/>
      <c r="AG927" s="281"/>
      <c r="AH927" s="349" t="s">
        <v>260</v>
      </c>
      <c r="AI927" s="351"/>
      <c r="AJ927" s="351"/>
      <c r="AK927" s="351"/>
      <c r="AL927" s="351" t="s">
        <v>21</v>
      </c>
      <c r="AM927" s="351"/>
      <c r="AN927" s="351"/>
      <c r="AO927" s="430"/>
      <c r="AP927" s="431" t="s">
        <v>299</v>
      </c>
      <c r="AQ927" s="431"/>
      <c r="AR927" s="431"/>
      <c r="AS927" s="431"/>
      <c r="AT927" s="431"/>
      <c r="AU927" s="431"/>
      <c r="AV927" s="431"/>
      <c r="AW927" s="431"/>
      <c r="AX927" s="431"/>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1" t="s">
        <v>336</v>
      </c>
      <c r="AD960" s="281"/>
      <c r="AE960" s="281"/>
      <c r="AF960" s="281"/>
      <c r="AG960" s="281"/>
      <c r="AH960" s="349" t="s">
        <v>260</v>
      </c>
      <c r="AI960" s="351"/>
      <c r="AJ960" s="351"/>
      <c r="AK960" s="351"/>
      <c r="AL960" s="351" t="s">
        <v>21</v>
      </c>
      <c r="AM960" s="351"/>
      <c r="AN960" s="351"/>
      <c r="AO960" s="430"/>
      <c r="AP960" s="431" t="s">
        <v>299</v>
      </c>
      <c r="AQ960" s="431"/>
      <c r="AR960" s="431"/>
      <c r="AS960" s="431"/>
      <c r="AT960" s="431"/>
      <c r="AU960" s="431"/>
      <c r="AV960" s="431"/>
      <c r="AW960" s="431"/>
      <c r="AX960" s="431"/>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1" t="s">
        <v>336</v>
      </c>
      <c r="AD993" s="281"/>
      <c r="AE993" s="281"/>
      <c r="AF993" s="281"/>
      <c r="AG993" s="281"/>
      <c r="AH993" s="349" t="s">
        <v>260</v>
      </c>
      <c r="AI993" s="351"/>
      <c r="AJ993" s="351"/>
      <c r="AK993" s="351"/>
      <c r="AL993" s="351" t="s">
        <v>21</v>
      </c>
      <c r="AM993" s="351"/>
      <c r="AN993" s="351"/>
      <c r="AO993" s="430"/>
      <c r="AP993" s="431" t="s">
        <v>299</v>
      </c>
      <c r="AQ993" s="431"/>
      <c r="AR993" s="431"/>
      <c r="AS993" s="431"/>
      <c r="AT993" s="431"/>
      <c r="AU993" s="431"/>
      <c r="AV993" s="431"/>
      <c r="AW993" s="431"/>
      <c r="AX993" s="431"/>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1" t="s">
        <v>336</v>
      </c>
      <c r="AD1026" s="281"/>
      <c r="AE1026" s="281"/>
      <c r="AF1026" s="281"/>
      <c r="AG1026" s="281"/>
      <c r="AH1026" s="349" t="s">
        <v>260</v>
      </c>
      <c r="AI1026" s="351"/>
      <c r="AJ1026" s="351"/>
      <c r="AK1026" s="351"/>
      <c r="AL1026" s="351" t="s">
        <v>21</v>
      </c>
      <c r="AM1026" s="351"/>
      <c r="AN1026" s="351"/>
      <c r="AO1026" s="430"/>
      <c r="AP1026" s="431" t="s">
        <v>299</v>
      </c>
      <c r="AQ1026" s="431"/>
      <c r="AR1026" s="431"/>
      <c r="AS1026" s="431"/>
      <c r="AT1026" s="431"/>
      <c r="AU1026" s="431"/>
      <c r="AV1026" s="431"/>
      <c r="AW1026" s="431"/>
      <c r="AX1026" s="431"/>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1" t="s">
        <v>336</v>
      </c>
      <c r="AD1059" s="281"/>
      <c r="AE1059" s="281"/>
      <c r="AF1059" s="281"/>
      <c r="AG1059" s="281"/>
      <c r="AH1059" s="349" t="s">
        <v>260</v>
      </c>
      <c r="AI1059" s="351"/>
      <c r="AJ1059" s="351"/>
      <c r="AK1059" s="351"/>
      <c r="AL1059" s="351" t="s">
        <v>21</v>
      </c>
      <c r="AM1059" s="351"/>
      <c r="AN1059" s="351"/>
      <c r="AO1059" s="430"/>
      <c r="AP1059" s="431" t="s">
        <v>299</v>
      </c>
      <c r="AQ1059" s="431"/>
      <c r="AR1059" s="431"/>
      <c r="AS1059" s="431"/>
      <c r="AT1059" s="431"/>
      <c r="AU1059" s="431"/>
      <c r="AV1059" s="431"/>
      <c r="AW1059" s="431"/>
      <c r="AX1059" s="431"/>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1" t="s">
        <v>336</v>
      </c>
      <c r="AD1092" s="281"/>
      <c r="AE1092" s="281"/>
      <c r="AF1092" s="281"/>
      <c r="AG1092" s="281"/>
      <c r="AH1092" s="349" t="s">
        <v>260</v>
      </c>
      <c r="AI1092" s="351"/>
      <c r="AJ1092" s="351"/>
      <c r="AK1092" s="351"/>
      <c r="AL1092" s="351" t="s">
        <v>21</v>
      </c>
      <c r="AM1092" s="351"/>
      <c r="AN1092" s="351"/>
      <c r="AO1092" s="430"/>
      <c r="AP1092" s="431" t="s">
        <v>299</v>
      </c>
      <c r="AQ1092" s="431"/>
      <c r="AR1092" s="431"/>
      <c r="AS1092" s="431"/>
      <c r="AT1092" s="431"/>
      <c r="AU1092" s="431"/>
      <c r="AV1092" s="431"/>
      <c r="AW1092" s="431"/>
      <c r="AX1092" s="431"/>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1" t="s">
        <v>336</v>
      </c>
      <c r="AD1125" s="281"/>
      <c r="AE1125" s="281"/>
      <c r="AF1125" s="281"/>
      <c r="AG1125" s="281"/>
      <c r="AH1125" s="349" t="s">
        <v>260</v>
      </c>
      <c r="AI1125" s="351"/>
      <c r="AJ1125" s="351"/>
      <c r="AK1125" s="351"/>
      <c r="AL1125" s="351" t="s">
        <v>21</v>
      </c>
      <c r="AM1125" s="351"/>
      <c r="AN1125" s="351"/>
      <c r="AO1125" s="430"/>
      <c r="AP1125" s="431" t="s">
        <v>299</v>
      </c>
      <c r="AQ1125" s="431"/>
      <c r="AR1125" s="431"/>
      <c r="AS1125" s="431"/>
      <c r="AT1125" s="431"/>
      <c r="AU1125" s="431"/>
      <c r="AV1125" s="431"/>
      <c r="AW1125" s="431"/>
      <c r="AX1125" s="431"/>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1" t="s">
        <v>336</v>
      </c>
      <c r="AD1158" s="281"/>
      <c r="AE1158" s="281"/>
      <c r="AF1158" s="281"/>
      <c r="AG1158" s="281"/>
      <c r="AH1158" s="349" t="s">
        <v>260</v>
      </c>
      <c r="AI1158" s="351"/>
      <c r="AJ1158" s="351"/>
      <c r="AK1158" s="351"/>
      <c r="AL1158" s="351" t="s">
        <v>21</v>
      </c>
      <c r="AM1158" s="351"/>
      <c r="AN1158" s="351"/>
      <c r="AO1158" s="430"/>
      <c r="AP1158" s="431" t="s">
        <v>299</v>
      </c>
      <c r="AQ1158" s="431"/>
      <c r="AR1158" s="431"/>
      <c r="AS1158" s="431"/>
      <c r="AT1158" s="431"/>
      <c r="AU1158" s="431"/>
      <c r="AV1158" s="431"/>
      <c r="AW1158" s="431"/>
      <c r="AX1158" s="431"/>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1" t="s">
        <v>336</v>
      </c>
      <c r="AD1191" s="281"/>
      <c r="AE1191" s="281"/>
      <c r="AF1191" s="281"/>
      <c r="AG1191" s="281"/>
      <c r="AH1191" s="349" t="s">
        <v>260</v>
      </c>
      <c r="AI1191" s="351"/>
      <c r="AJ1191" s="351"/>
      <c r="AK1191" s="351"/>
      <c r="AL1191" s="351" t="s">
        <v>21</v>
      </c>
      <c r="AM1191" s="351"/>
      <c r="AN1191" s="351"/>
      <c r="AO1191" s="430"/>
      <c r="AP1191" s="431" t="s">
        <v>299</v>
      </c>
      <c r="AQ1191" s="431"/>
      <c r="AR1191" s="431"/>
      <c r="AS1191" s="431"/>
      <c r="AT1191" s="431"/>
      <c r="AU1191" s="431"/>
      <c r="AV1191" s="431"/>
      <c r="AW1191" s="431"/>
      <c r="AX1191" s="431"/>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1" t="s">
        <v>336</v>
      </c>
      <c r="AD1224" s="281"/>
      <c r="AE1224" s="281"/>
      <c r="AF1224" s="281"/>
      <c r="AG1224" s="281"/>
      <c r="AH1224" s="349" t="s">
        <v>260</v>
      </c>
      <c r="AI1224" s="351"/>
      <c r="AJ1224" s="351"/>
      <c r="AK1224" s="351"/>
      <c r="AL1224" s="351" t="s">
        <v>21</v>
      </c>
      <c r="AM1224" s="351"/>
      <c r="AN1224" s="351"/>
      <c r="AO1224" s="430"/>
      <c r="AP1224" s="431" t="s">
        <v>299</v>
      </c>
      <c r="AQ1224" s="431"/>
      <c r="AR1224" s="431"/>
      <c r="AS1224" s="431"/>
      <c r="AT1224" s="431"/>
      <c r="AU1224" s="431"/>
      <c r="AV1224" s="431"/>
      <c r="AW1224" s="431"/>
      <c r="AX1224" s="431"/>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1" t="s">
        <v>336</v>
      </c>
      <c r="AD1257" s="281"/>
      <c r="AE1257" s="281"/>
      <c r="AF1257" s="281"/>
      <c r="AG1257" s="281"/>
      <c r="AH1257" s="349" t="s">
        <v>260</v>
      </c>
      <c r="AI1257" s="351"/>
      <c r="AJ1257" s="351"/>
      <c r="AK1257" s="351"/>
      <c r="AL1257" s="351" t="s">
        <v>21</v>
      </c>
      <c r="AM1257" s="351"/>
      <c r="AN1257" s="351"/>
      <c r="AO1257" s="430"/>
      <c r="AP1257" s="431" t="s">
        <v>299</v>
      </c>
      <c r="AQ1257" s="431"/>
      <c r="AR1257" s="431"/>
      <c r="AS1257" s="431"/>
      <c r="AT1257" s="431"/>
      <c r="AU1257" s="431"/>
      <c r="AV1257" s="431"/>
      <c r="AW1257" s="431"/>
      <c r="AX1257" s="431"/>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1" t="s">
        <v>336</v>
      </c>
      <c r="AD1290" s="281"/>
      <c r="AE1290" s="281"/>
      <c r="AF1290" s="281"/>
      <c r="AG1290" s="281"/>
      <c r="AH1290" s="349" t="s">
        <v>260</v>
      </c>
      <c r="AI1290" s="351"/>
      <c r="AJ1290" s="351"/>
      <c r="AK1290" s="351"/>
      <c r="AL1290" s="351" t="s">
        <v>21</v>
      </c>
      <c r="AM1290" s="351"/>
      <c r="AN1290" s="351"/>
      <c r="AO1290" s="430"/>
      <c r="AP1290" s="431" t="s">
        <v>299</v>
      </c>
      <c r="AQ1290" s="431"/>
      <c r="AR1290" s="431"/>
      <c r="AS1290" s="431"/>
      <c r="AT1290" s="431"/>
      <c r="AU1290" s="431"/>
      <c r="AV1290" s="431"/>
      <c r="AW1290" s="431"/>
      <c r="AX1290" s="431"/>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2020-09-25T06:50:05Z</cp:lastPrinted>
  <dcterms:created xsi:type="dcterms:W3CDTF">2012-03-13T00:50:25Z</dcterms:created>
  <dcterms:modified xsi:type="dcterms:W3CDTF">2020-10-02T14:19:58Z</dcterms:modified>
</cp:coreProperties>
</file>