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J954" i="3" l="1"/>
  <c r="AI116" i="3" l="1"/>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<sst xmlns="http://schemas.openxmlformats.org/spreadsheetml/2006/main" count="3098" uniqueCount="785">
  <si>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</si>
  <si>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</si>
  <si>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</si>
  <si>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</si>
  <si>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</si>
  <si>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</si>
  <si>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</si>
  <si>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</si>
  <si>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</si>
  <si>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</si>
  <si>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</si>
  <si>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</si>
  <si>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</si>
  <si>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</si>
  <si>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</si>
  <si>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</si>
  <si>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</si>
  <si>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</si>
  <si>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</si>
  <si>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</si>
  <si>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</si>
  <si>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</si>
  <si>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</si>
  <si>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</si>
  <si>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</si>
  <si>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</si>
  <si>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</si>
  <si>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</si>
  <si>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</si>
  <si>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</si>
  <si>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</si>
  <si>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</si>
  <si>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</si>
  <si>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</si>
  <si>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</si>
  <si>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</si>
  <si>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</si>
  <si>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</si>
  <si>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</si>
  <si>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</si>
  <si>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</si>
  <si>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</si>
  <si>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</si>
  <si>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</si>
  <si>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</si>
  <si>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</si>
  <si>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</si>
  <si>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</si>
  <si>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</si>
  <si>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</si>
  <si>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</si>
  <si>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</si>
  <si>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</si>
  <si>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</si>
  <si>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</si>
  <si>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</si>
  <si>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</si>
  <si>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</si>
  <si>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</si>
  <si>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</si>
  <si>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</si>
  <si>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</si>
  <si>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</si>
  <si>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</si>
  <si>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</si>
  <si>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</si>
  <si>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</si>
  <si>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</si>
  <si>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</si>
  <si>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</si>
  <si>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</si>
  <si>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</si>
  <si>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</si>
  <si>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</si>
  <si>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</si>
  <si>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</si>
  <si>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</si>
  <si>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</si>
  <si>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</si>
  <si>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</si>
  <si>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</si>
  <si>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</si>
  <si>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</si>
  <si>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</si>
  <si>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</si>
  <si>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</si>
  <si>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</si>
  <si>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</si>
  <si>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</si>
  <si>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</si>
  <si>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</si>
  <si>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</si>
  <si>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</si>
  <si>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</si>
  <si>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</si>
  <si>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</si>
  <si>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</si>
  <si>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</si>
  <si>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</si>
  <si>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</si>
  <si>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</si>
  <si>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</si>
  <si>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</si>
  <si>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</si>
  <si>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</si>
  <si>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</si>
  <si>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</si>
  <si>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</si>
  <si>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</si>
  <si>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</si>
  <si>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</si>
  <si>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</si>
  <si>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</si>
  <si>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</si>
  <si>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</si>
  <si>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</si>
  <si>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</si>
  <si>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</si>
  <si>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</si>
  <si>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</si>
  <si>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</si>
  <si>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</si>
  <si>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</si>
  <si>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</si>
  <si>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</si>
  <si>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</si>
  <si>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</si>
  <si>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</si>
  <si>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</si>
  <si>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</si>
  <si>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</si>
  <si>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</si>
  <si>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</si>
  <si>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</si>
  <si>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</si>
  <si>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</si>
  <si>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</si>
  <si>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</si>
  <si>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</si>
  <si>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</si>
  <si>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</si>
  <si>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</si>
  <si>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</si>
  <si>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</si>
  <si>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</si>
  <si>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</si>
  <si>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</si>
  <si>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</si>
  <si>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</si>
  <si>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</si>
  <si>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</si>
  <si>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</si>
  <si>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</si>
  <si>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</si>
  <si>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</si>
  <si>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</si>
  <si>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</si>
  <si>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</si>
  <si>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</si>
  <si>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</si>
  <si>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</si>
  <si>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</si>
  <si>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</si>
  <si>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</si>
  <si>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</si>
  <si>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</si>
  <si>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</si>
  <si>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</si>
  <si>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</si>
  <si>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</si>
  <si>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</si>
  <si>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</si>
  <si>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</si>
  <si>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</si>
  <si>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</si>
  <si>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</si>
  <si>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</si>
  <si>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</si>
  <si>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</si>
  <si>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</si>
  <si>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</si>
  <si>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</si>
  <si>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</si>
  <si>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</si>
  <si>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</si>
  <si>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</si>
  <si>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</si>
  <si>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</si>
  <si>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</si>
  <si>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</si>
  <si>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</si>
  <si>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</si>
  <si>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</si>
  <si>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</si>
  <si>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</si>
  <si>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</si>
  <si>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</si>
  <si>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</si>
  <si>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</si>
  <si>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</si>
  <si>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</si>
  <si>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</si>
  <si>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</si>
  <si>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</si>
  <si>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</si>
  <si>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</si>
  <si>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</si>
  <si>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</si>
  <si>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</si>
  <si>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</si>
  <si>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</si>
  <si>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</si>
  <si>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</si>
  <si>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</si>
  <si>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</si>
  <si>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</si>
  <si>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</si>
  <si>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</si>
  <si>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</si>
  <si>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</si>
  <si>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</si>
  <si>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</si>
  <si>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</si>
  <si>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</si>
  <si>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</si>
  <si>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</si>
  <si>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</si>
  <si>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</si>
  <si>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</si>
  <si>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</si>
  <si>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</si>
  <si>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</si>
  <si>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</si>
  <si>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</si>
  <si>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</si>
  <si>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</si>
  <si>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</si>
  <si>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</si>
  <si>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</si>
  <si>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</si>
  <si>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</si>
  <si>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</si>
  <si>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</si>
  <si>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</si>
  <si>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</si>
  <si>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</si>
  <si>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</si>
  <si>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</si>
  <si>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</si>
  <si>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</si>
  <si>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</si>
  <si>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</si>
  <si>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</si>
  <si>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</si>
  <si>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</si>
  <si>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</si>
  <si>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</si>
  <si>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</si>
  <si>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</si>
  <si>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</si>
  <si>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</si>
  <si>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</si>
  <si>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</si>
  <si>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</si>
  <si>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</si>
  <si>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</si>
  <si>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</si>
  <si>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</si>
  <si>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</si>
  <si>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</si>
  <si>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</si>
  <si>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</si>
  <si>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</si>
  <si>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</si>
  <si>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</si>
  <si>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</si>
  <si>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</si>
  <si>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</si>
  <si>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</si>
  <si>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</si>
  <si>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</si>
  <si>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</si>
  <si>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</si>
  <si>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</si>
  <si>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</si>
  <si>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</si>
  <si>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</si>
  <si>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</si>
  <si>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</si>
  <si>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</si>
  <si>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</si>
  <si>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</si>
  <si>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</si>
  <si>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</si>
  <si>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</si>
  <si>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</si>
  <si>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</si>
  <si>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</si>
  <si>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</si>
  <si>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</si>
  <si>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</si>
  <si>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</si>
  <si>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</si>
  <si>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</si>
  <si>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</si>
  <si>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</si>
  <si>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</si>
  <si>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</si>
  <si>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</si>
  <si>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</si>
  <si>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</si>
  <si>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</si>
  <si>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</si>
  <si>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</si>
  <si>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</si>
  <si>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</si>
  <si>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</si>
  <si>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</si>
  <si>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</si>
  <si>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</si>
  <si>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</si>
  <si>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</si>
  <si>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</si>
  <si>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</si>
  <si>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</si>
  <si>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</si>
  <si>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</si>
  <si>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</si>
  <si>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</si>
  <si>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</si>
  <si>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</si>
  <si>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</si>
  <si>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</si>
  <si>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</si>
  <si>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</si>
  <si>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</si>
  <si>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</si>
  <si>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</si>
  <si>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</si>
  <si>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</si>
  <si>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</si>
  <si>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</si>
  <si>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</si>
  <si>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</si>
  <si>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</si>
  <si>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</si>
  <si>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</si>
  <si>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</si>
  <si>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</si>
  <si>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</si>
  <si>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</si>
  <si>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</si>
  <si>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</si>
  <si>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</si>
  <si>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</si>
  <si>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</si>
  <si>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</si>
  <si>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</si>
  <si>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</si>
  <si>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</si>
  <si>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</si>
  <si>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</si>
  <si>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</si>
  <si>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</si>
  <si>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</si>
  <si>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</si>
  <si>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</si>
  <si>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</si>
  <si>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</si>
  <si>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</si>
  <si>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</si>
  <si>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</si>
  <si>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</si>
  <si>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</si>
  <si>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</si>
  <si>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</si>
  <si>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</si>
  <si>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</si>
  <si>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</si>
  <si>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</si>
  <si>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</si>
  <si>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</si>
  <si>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</si>
  <si>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</si>
  <si>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</si>
  <si>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</si>
  <si>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</si>
  <si>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</si>
  <si>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</si>
  <si>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</si>
  <si>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</si>
  <si>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</si>
  <si>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</si>
  <si>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</si>
  <si>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</si>
  <si>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</si>
  <si>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</si>
  <si>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</si>
  <si>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</si>
  <si>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</si>
  <si>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</si>
  <si>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</si>
  <si>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</si>
  <si>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</si>
  <si>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</si>
  <si>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</si>
  <si>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</si>
  <si>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</si>
  <si>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</si>
  <si>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</si>
  <si>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</si>
  <si>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</si>
  <si>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</si>
  <si>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</si>
  <si>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</si>
  <si>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</si>
  <si>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</si>
  <si>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</si>
  <si>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</si>
  <si>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</si>
  <si>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</si>
  <si>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</si>
  <si>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</si>
  <si>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</si>
  <si>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</si>
  <si>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</si>
  <si>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</si>
  <si>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</si>
  <si>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</si>
  <si>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</si>
  <si>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</si>
  <si>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</si>
  <si>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</si>
  <si>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</si>
  <si>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</si>
  <si>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</si>
  <si>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</si>
  <si>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</si>
  <si>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</si>
  <si>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</si>
  <si>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</si>
  <si>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</si>
  <si>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</si>
  <si>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</si>
  <si>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</si>
  <si>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</si>
  <si>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</si>
  <si>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</si>
  <si>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</si>
  <si>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</si>
  <si>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</si>
  <si>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</si>
  <si>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</si>
  <si>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</si>
  <si>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</si>
  <si>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</si>
  <si>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</si>
  <si>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</si>
  <si>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</si>
  <si>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</si>
  <si>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</si>
  <si>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</si>
  <si>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</si>
  <si>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</si>
  <si>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</si>
  <si>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</si>
  <si>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</si>
  <si>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</si>
  <si>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</si>
  <si>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</si>
  <si>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</si>
  <si>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</si>
  <si>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</si>
  <si>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</si>
  <si>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</si>
  <si>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</si>
  <si>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</si>
  <si>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</si>
  <si>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</si>
  <si>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</si>
  <si>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</si>
  <si>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</si>
  <si>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</si>
  <si>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</si>
  <si>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</si>
  <si>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</si>
  <si>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</si>
  <si>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</si>
  <si>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</si>
  <si>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</si>
  <si>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</si>
  <si>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</si>
  <si>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</si>
  <si>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</si>
  <si>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</si>
  <si>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</si>
  <si>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</si>
  <si>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</si>
  <si>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</si>
  <si>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</si>
  <si>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</si>
  <si>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</si>
  <si>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</si>
  <si>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</si>
  <si>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</si>
  <si>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</si>
  <si>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</si>
  <si>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</si>
  <si>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</si>
  <si>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</si>
  <si>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</si>
  <si>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</si>
  <si>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</si>
  <si>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</si>
  <si>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</si>
  <si>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</si>
  <si>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</si>
  <si>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</si>
  <si>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</si>
  <si>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</si>
  <si>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</si>
  <si>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</si>
  <si>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</si>
  <si>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</si>
  <si>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</si>
  <si>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</si>
  <si>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</si>
  <si>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</si>
  <si>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</si>
  <si>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</si>
  <si>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</si>
  <si>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</si>
  <si>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</si>
  <si>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</si>
  <si>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</si>
  <si>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</si>
  <si>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</si>
  <si>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</si>
  <si>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</si>
  <si>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</si>
  <si>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</si>
  <si>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</si>
  <si>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</si>
  <si>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</si>
  <si>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</si>
  <si>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</si>
  <si>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</si>
  <si>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</si>
  <si>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</si>
  <si>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</si>
  <si>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</si>
  <si>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</si>
  <si>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</si>
  <si>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</si>
  <si>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安全対策推進事業費</t>
    <phoneticPr fontId="5"/>
  </si>
  <si>
    <t>医薬・生活衛生局</t>
    <phoneticPr fontId="5"/>
  </si>
  <si>
    <t>医薬安全対策課</t>
    <phoneticPr fontId="5"/>
  </si>
  <si>
    <t>終了予定なし</t>
    <phoneticPr fontId="5"/>
  </si>
  <si>
    <t>課長　中井　清人</t>
    <rPh sb="0" eb="2">
      <t>カチョウ</t>
    </rPh>
    <rPh sb="3" eb="5">
      <t>ナカイ</t>
    </rPh>
    <rPh sb="6" eb="7">
      <t>キヨ</t>
    </rPh>
    <rPh sb="7" eb="8">
      <t>ヒト</t>
    </rPh>
    <phoneticPr fontId="5"/>
  </si>
  <si>
    <t>-</t>
  </si>
  <si>
    <t>-</t>
    <phoneticPr fontId="5"/>
  </si>
  <si>
    <t>・医師等のサリドマイドの個人輸入に係る薬監証明の発給について（薬食安発0305第1号、薬食監麻発0305第1号 平成22年3月5日）
・日本再興戦略（平成25年6月14日閣議決定）</t>
    <phoneticPr fontId="5"/>
  </si>
  <si>
    <t>-</t>
    <phoneticPr fontId="5"/>
  </si>
  <si>
    <t>-</t>
    <phoneticPr fontId="5"/>
  </si>
  <si>
    <t>-</t>
    <phoneticPr fontId="5"/>
  </si>
  <si>
    <t>-</t>
    <phoneticPr fontId="5"/>
  </si>
  <si>
    <t>-</t>
    <phoneticPr fontId="5"/>
  </si>
  <si>
    <t>医薬品安全性評価事業委託費</t>
    <phoneticPr fontId="5"/>
  </si>
  <si>
    <t>医薬品審査等業務庁費</t>
    <phoneticPr fontId="5"/>
  </si>
  <si>
    <t>医薬品副作用等被害救済事務費等補助金</t>
    <phoneticPr fontId="5"/>
  </si>
  <si>
    <t>諸謝金</t>
    <rPh sb="0" eb="3">
      <t>ショシャキン</t>
    </rPh>
    <phoneticPr fontId="5"/>
  </si>
  <si>
    <t>職員旅費</t>
    <rPh sb="0" eb="2">
      <t>ショクイン</t>
    </rPh>
    <rPh sb="2" eb="4">
      <t>リョヒ</t>
    </rPh>
    <phoneticPr fontId="5"/>
  </si>
  <si>
    <t>妊娠と薬情報センター事業の相談件数の確認</t>
  </si>
  <si>
    <t>妊娠と薬情報センター事業の相談件数</t>
  </si>
  <si>
    <t>数</t>
  </si>
  <si>
    <t>-</t>
    <phoneticPr fontId="5"/>
  </si>
  <si>
    <t>サリドマイド安全手帖配布状況の確認</t>
  </si>
  <si>
    <t>サリドマイド安全手帖配布状況</t>
  </si>
  <si>
    <t>-</t>
    <phoneticPr fontId="5"/>
  </si>
  <si>
    <t>医薬安全対策課調べ</t>
    <rPh sb="0" eb="2">
      <t>イヤク</t>
    </rPh>
    <phoneticPr fontId="6"/>
  </si>
  <si>
    <t>重篤副作用総合対策検討会開催数</t>
  </si>
  <si>
    <t>回</t>
    <rPh sb="0" eb="1">
      <t>カイ</t>
    </rPh>
    <phoneticPr fontId="5"/>
  </si>
  <si>
    <t>千円</t>
  </si>
  <si>
    <t>X　/Y</t>
  </si>
  <si>
    <t>8,969/1,819</t>
    <phoneticPr fontId="5"/>
  </si>
  <si>
    <t>9,030/1,917</t>
    <phoneticPr fontId="5"/>
  </si>
  <si>
    <t>9,039/1,628</t>
    <phoneticPr fontId="5"/>
  </si>
  <si>
    <t>9,039/1,500</t>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</si>
  <si>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</si>
  <si>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</si>
  <si>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</si>
  <si>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</si>
  <si>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</si>
  <si>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</si>
  <si>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</si>
  <si>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</si>
  <si>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</si>
  <si>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</si>
  <si>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</si>
  <si>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</si>
  <si>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</si>
  <si>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</si>
  <si>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</si>
  <si>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医薬品等の安全対策は、国民が安心して医療を受けるために不可欠のものであり、国民や社会のニーズを的確に反映している。</t>
  </si>
  <si>
    <t>医薬品等の安全対策は、統一的に行うべき事業であることから国が実施すべき事業である。</t>
  </si>
  <si>
    <t>医薬品等を安全に使うことは、国民の生命・健康に直結するものであり、その対策のための事業の優先度は極めて高い。</t>
  </si>
  <si>
    <t>契約にあたっては、支出先の選定を適正に行っている。なお、サリドマイド使用登録・管理事業の運用業務については、過去の薬害の経緯を踏まえ、患者団体及び被害者団体等との調整・連携を円滑に実施できるとともに、サリドマイドの安全管理に必要な知見を有する機関と契約を行った。また、公告期間を長期に設定するなど、一者応札の改善を図る。</t>
    <rPh sb="134" eb="136">
      <t>コウコク</t>
    </rPh>
    <rPh sb="136" eb="138">
      <t>キカン</t>
    </rPh>
    <rPh sb="139" eb="141">
      <t>チョウキ</t>
    </rPh>
    <rPh sb="142" eb="144">
      <t>セッテイ</t>
    </rPh>
    <rPh sb="149" eb="150">
      <t>イッ</t>
    </rPh>
    <rPh sb="150" eb="151">
      <t>モノ</t>
    </rPh>
    <rPh sb="151" eb="153">
      <t>オウサツ</t>
    </rPh>
    <rPh sb="154" eb="156">
      <t>カイゼン</t>
    </rPh>
    <rPh sb="157" eb="158">
      <t>ハカ</t>
    </rPh>
    <phoneticPr fontId="5"/>
  </si>
  <si>
    <t>有</t>
  </si>
  <si>
    <t>受益者が事業を行う上で、必要な内容を十分に確認した上で支出を行っている。</t>
  </si>
  <si>
    <t>事業を行う上で不必要な中間段階は設けず、実施業者と行政及び独立行政法人の間で直接契約を結んでいる。</t>
  </si>
  <si>
    <t>費目・使途は事業内容を鑑み、真に必要なもののみ支出をしている。</t>
  </si>
  <si>
    <t>‐</t>
  </si>
  <si>
    <t>-</t>
    <phoneticPr fontId="6"/>
  </si>
  <si>
    <t>医薬品・医療機器の市販後安全対策は、統一的に行うべき事業であることから、国が実施すべき事業であり、実効性が高い。</t>
  </si>
  <si>
    <t>活動実績は見込みどおりであり、業務上必要な活動であるため、適切であると考える。</t>
  </si>
  <si>
    <t>市販後安全対策のため十分に活用している。</t>
  </si>
  <si>
    <t>-</t>
    <phoneticPr fontId="5"/>
  </si>
  <si>
    <t>・服薬情報と出生児への医薬品の影響の有無に関する情報収集について、得られた情報を添付文書へ反映する等、引き続き妊婦等に投与する医薬品のさらなる市販後安全対策を進める。
・催奇形性が問題とされるサリドマイド製剤の個人輸入登録・管理システムの運用については、サリドマイド安全手帖の配布は近年は減少傾向にあるが、過去の悲惨な薬害の経験を踏まえ、サリドマイドによる副作用被害を未然に防止するために、引き続き事業を推進する。</t>
    <rPh sb="51" eb="52">
      <t>ヒ</t>
    </rPh>
    <rPh sb="53" eb="54">
      <t>ツヅ</t>
    </rPh>
    <rPh sb="144" eb="146">
      <t>ゲンショウ</t>
    </rPh>
    <rPh sb="146" eb="148">
      <t>ケイコウ</t>
    </rPh>
    <phoneticPr fontId="6"/>
  </si>
  <si>
    <t>211</t>
    <phoneticPr fontId="5"/>
  </si>
  <si>
    <t>197</t>
    <phoneticPr fontId="5"/>
  </si>
  <si>
    <t>188</t>
    <phoneticPr fontId="5"/>
  </si>
  <si>
    <t>206</t>
    <phoneticPr fontId="5"/>
  </si>
  <si>
    <t>157</t>
    <phoneticPr fontId="5"/>
  </si>
  <si>
    <t>183</t>
    <phoneticPr fontId="5"/>
  </si>
  <si>
    <t>209</t>
    <phoneticPr fontId="5"/>
  </si>
  <si>
    <t>229</t>
    <phoneticPr fontId="5"/>
  </si>
  <si>
    <t>厚生労働省</t>
  </si>
  <si>
    <t>日本郵便株式会社</t>
    <rPh sb="0" eb="2">
      <t>ニホン</t>
    </rPh>
    <rPh sb="2" eb="4">
      <t>ユウビン</t>
    </rPh>
    <rPh sb="4" eb="8">
      <t>カブシキガイシャ</t>
    </rPh>
    <phoneticPr fontId="5"/>
  </si>
  <si>
    <t>ヤマト運輸株式会社</t>
    <rPh sb="3" eb="5">
      <t>ウンユ</t>
    </rPh>
    <rPh sb="5" eb="9">
      <t>カブシキガイシャ</t>
    </rPh>
    <phoneticPr fontId="5"/>
  </si>
  <si>
    <t>雑役務費</t>
    <rPh sb="0" eb="2">
      <t>ザツエキ</t>
    </rPh>
    <rPh sb="2" eb="3">
      <t>ム</t>
    </rPh>
    <rPh sb="3" eb="4">
      <t>ヒ</t>
    </rPh>
    <phoneticPr fontId="5"/>
  </si>
  <si>
    <t>医薬・生活衛生局の業務に係る通信運搬費</t>
    <rPh sb="0" eb="2">
      <t>イヤク</t>
    </rPh>
    <rPh sb="3" eb="5">
      <t>セイカツ</t>
    </rPh>
    <rPh sb="5" eb="8">
      <t>エイセイキョク</t>
    </rPh>
    <rPh sb="9" eb="11">
      <t>ギョウム</t>
    </rPh>
    <rPh sb="12" eb="13">
      <t>カカ</t>
    </rPh>
    <rPh sb="14" eb="16">
      <t>ツウシン</t>
    </rPh>
    <rPh sb="16" eb="19">
      <t>ウンパンヒ</t>
    </rPh>
    <phoneticPr fontId="5"/>
  </si>
  <si>
    <t>小児を対象とした医薬品の使用環境改善事業</t>
    <rPh sb="0" eb="2">
      <t>ショウニ</t>
    </rPh>
    <rPh sb="3" eb="5">
      <t>タイショウ</t>
    </rPh>
    <rPh sb="8" eb="11">
      <t>イヤクヒン</t>
    </rPh>
    <rPh sb="12" eb="14">
      <t>シヨウ</t>
    </rPh>
    <rPh sb="14" eb="16">
      <t>カンキョウ</t>
    </rPh>
    <rPh sb="16" eb="18">
      <t>カイゼン</t>
    </rPh>
    <rPh sb="18" eb="20">
      <t>ジギョウ</t>
    </rPh>
    <phoneticPr fontId="5"/>
  </si>
  <si>
    <t>E.（国研）国立成育医療研究センター</t>
    <rPh sb="3" eb="4">
      <t>クニ</t>
    </rPh>
    <rPh sb="6" eb="8">
      <t>コクリツ</t>
    </rPh>
    <rPh sb="8" eb="10">
      <t>セイイク</t>
    </rPh>
    <rPh sb="10" eb="12">
      <t>イリョウ</t>
    </rPh>
    <rPh sb="12" eb="14">
      <t>ケンキュウ</t>
    </rPh>
    <phoneticPr fontId="5"/>
  </si>
  <si>
    <t>妊娠と薬情報センター事業</t>
    <rPh sb="0" eb="2">
      <t>ニンシン</t>
    </rPh>
    <rPh sb="3" eb="4">
      <t>クスリ</t>
    </rPh>
    <rPh sb="4" eb="6">
      <t>ジョウホウ</t>
    </rPh>
    <rPh sb="10" eb="12">
      <t>ジギョウ</t>
    </rPh>
    <phoneticPr fontId="5"/>
  </si>
  <si>
    <t>サリドマイド使用登録・管理事業</t>
    <rPh sb="6" eb="8">
      <t>シヨウ</t>
    </rPh>
    <rPh sb="8" eb="10">
      <t>トウロク</t>
    </rPh>
    <rPh sb="11" eb="13">
      <t>カンリ</t>
    </rPh>
    <rPh sb="13" eb="15">
      <t>ジギョウ</t>
    </rPh>
    <phoneticPr fontId="5"/>
  </si>
  <si>
    <t>高齢者の医薬品適正使用推進事業に係る実態調査・検討事業</t>
    <rPh sb="0" eb="3">
      <t>コウレイシャ</t>
    </rPh>
    <rPh sb="4" eb="7">
      <t>イヤクヒン</t>
    </rPh>
    <rPh sb="7" eb="9">
      <t>テキセイ</t>
    </rPh>
    <rPh sb="9" eb="11">
      <t>シヨウ</t>
    </rPh>
    <rPh sb="11" eb="13">
      <t>スイシン</t>
    </rPh>
    <rPh sb="13" eb="15">
      <t>ジギョウ</t>
    </rPh>
    <rPh sb="16" eb="17">
      <t>カカ</t>
    </rPh>
    <rPh sb="18" eb="20">
      <t>ジッタイ</t>
    </rPh>
    <rPh sb="20" eb="22">
      <t>チョウサ</t>
    </rPh>
    <rPh sb="23" eb="25">
      <t>ケントウ</t>
    </rPh>
    <rPh sb="25" eb="27">
      <t>ジギョウ</t>
    </rPh>
    <phoneticPr fontId="5"/>
  </si>
  <si>
    <t>（国研）国立成育医療研究センター</t>
    <rPh sb="1" eb="2">
      <t>クニ</t>
    </rPh>
    <rPh sb="4" eb="6">
      <t>コクリツ</t>
    </rPh>
    <rPh sb="6" eb="8">
      <t>セイイク</t>
    </rPh>
    <rPh sb="8" eb="10">
      <t>イリョウ</t>
    </rPh>
    <rPh sb="10" eb="12">
      <t>ケンキュウ</t>
    </rPh>
    <phoneticPr fontId="5"/>
  </si>
  <si>
    <t>（株）エヌ・ティ・ティ・データ経営研究所</t>
    <rPh sb="0" eb="3">
      <t>カブシキガイシャ</t>
    </rPh>
    <rPh sb="15" eb="17">
      <t>ケイエイ</t>
    </rPh>
    <rPh sb="17" eb="20">
      <t>ケンキュウショ</t>
    </rPh>
    <phoneticPr fontId="5"/>
  </si>
  <si>
    <t>医薬・生活衛生局の業務に係る通信運搬事業</t>
    <rPh sb="0" eb="2">
      <t>イヤク</t>
    </rPh>
    <rPh sb="3" eb="5">
      <t>セイカツ</t>
    </rPh>
    <rPh sb="5" eb="8">
      <t>エイセイキョク</t>
    </rPh>
    <rPh sb="9" eb="11">
      <t>ギョウム</t>
    </rPh>
    <rPh sb="12" eb="13">
      <t>カカ</t>
    </rPh>
    <rPh sb="14" eb="16">
      <t>ツウシン</t>
    </rPh>
    <rPh sb="16" eb="18">
      <t>ウンパン</t>
    </rPh>
    <rPh sb="18" eb="20">
      <t>ジギョウ</t>
    </rPh>
    <phoneticPr fontId="5"/>
  </si>
  <si>
    <t>医薬・生活衛生局の業務に係る消耗品費</t>
    <rPh sb="0" eb="2">
      <t>イヤク</t>
    </rPh>
    <rPh sb="3" eb="5">
      <t>セイカツ</t>
    </rPh>
    <rPh sb="5" eb="8">
      <t>エイセイキョク</t>
    </rPh>
    <rPh sb="9" eb="11">
      <t>ギョウム</t>
    </rPh>
    <rPh sb="12" eb="13">
      <t>カカ</t>
    </rPh>
    <rPh sb="14" eb="18">
      <t>ショウモウヒンヒ</t>
    </rPh>
    <phoneticPr fontId="5"/>
  </si>
  <si>
    <t>（株）紀伊國屋書店</t>
    <rPh sb="0" eb="3">
      <t>カブシキガイシャ</t>
    </rPh>
    <rPh sb="3" eb="7">
      <t>キノクニヤ</t>
    </rPh>
    <rPh sb="7" eb="9">
      <t>ショテン</t>
    </rPh>
    <phoneticPr fontId="5"/>
  </si>
  <si>
    <t>医薬・生活衛生局の業務に係る書籍</t>
    <rPh sb="0" eb="2">
      <t>イヤク</t>
    </rPh>
    <rPh sb="3" eb="5">
      <t>セイカツ</t>
    </rPh>
    <rPh sb="5" eb="8">
      <t>エイセイキョク</t>
    </rPh>
    <rPh sb="9" eb="11">
      <t>ギョウム</t>
    </rPh>
    <rPh sb="12" eb="13">
      <t>カカ</t>
    </rPh>
    <rPh sb="14" eb="16">
      <t>ショセキ</t>
    </rPh>
    <phoneticPr fontId="5"/>
  </si>
  <si>
    <t>ユサコ（株）</t>
    <rPh sb="3" eb="6">
      <t>カブ</t>
    </rPh>
    <phoneticPr fontId="5"/>
  </si>
  <si>
    <t>丸善雄松堂（株）</t>
    <rPh sb="0" eb="2">
      <t>マルゼン</t>
    </rPh>
    <rPh sb="2" eb="5">
      <t>ユウショウドウ</t>
    </rPh>
    <rPh sb="5" eb="8">
      <t>カブシキガイシャ</t>
    </rPh>
    <phoneticPr fontId="5"/>
  </si>
  <si>
    <t>八重洲電機（株）</t>
    <rPh sb="0" eb="3">
      <t>ヤエス</t>
    </rPh>
    <rPh sb="3" eb="5">
      <t>デンキ</t>
    </rPh>
    <rPh sb="5" eb="8">
      <t>カブシキガイシャ</t>
    </rPh>
    <phoneticPr fontId="5"/>
  </si>
  <si>
    <t>医薬・生活衛生局の業務に係る雑役務・工事費</t>
    <rPh sb="0" eb="2">
      <t>イヤク</t>
    </rPh>
    <rPh sb="3" eb="5">
      <t>セイカツ</t>
    </rPh>
    <rPh sb="5" eb="8">
      <t>エイセイキョク</t>
    </rPh>
    <rPh sb="9" eb="11">
      <t>ギョウム</t>
    </rPh>
    <rPh sb="12" eb="13">
      <t>カカ</t>
    </rPh>
    <rPh sb="14" eb="16">
      <t>ザツエキ</t>
    </rPh>
    <rPh sb="16" eb="17">
      <t>ム</t>
    </rPh>
    <rPh sb="18" eb="21">
      <t>コウジヒ</t>
    </rPh>
    <phoneticPr fontId="5"/>
  </si>
  <si>
    <t>D.（国研）国立成育医療研究センター</t>
    <rPh sb="3" eb="4">
      <t>クニ</t>
    </rPh>
    <rPh sb="6" eb="8">
      <t>コクリツ</t>
    </rPh>
    <rPh sb="8" eb="10">
      <t>セイイク</t>
    </rPh>
    <rPh sb="10" eb="12">
      <t>イリョウ</t>
    </rPh>
    <rPh sb="12" eb="14">
      <t>ケンキュウ</t>
    </rPh>
    <phoneticPr fontId="5"/>
  </si>
  <si>
    <t>G.（株）エヌ・ティ・ティ・データ経営研究所</t>
    <phoneticPr fontId="5"/>
  </si>
  <si>
    <t>株式会社メディカルレビュー社</t>
    <rPh sb="0" eb="4">
      <t>カブシキガイシャ</t>
    </rPh>
    <rPh sb="13" eb="14">
      <t>シャ</t>
    </rPh>
    <phoneticPr fontId="5"/>
  </si>
  <si>
    <t>H.（一社）日本病院薬剤師会</t>
    <rPh sb="3" eb="4">
      <t>イッ</t>
    </rPh>
    <rPh sb="4" eb="5">
      <t>シャ</t>
    </rPh>
    <rPh sb="6" eb="8">
      <t>ニホン</t>
    </rPh>
    <rPh sb="8" eb="10">
      <t>ビョウイン</t>
    </rPh>
    <rPh sb="10" eb="13">
      <t>ヤクザイシ</t>
    </rPh>
    <rPh sb="13" eb="14">
      <t>カイ</t>
    </rPh>
    <phoneticPr fontId="5"/>
  </si>
  <si>
    <t>雑役務費</t>
    <rPh sb="0" eb="2">
      <t>ザツエキ</t>
    </rPh>
    <rPh sb="2" eb="4">
      <t>ムヒ</t>
    </rPh>
    <phoneticPr fontId="5"/>
  </si>
  <si>
    <t>（独）医薬品医療機器総合機構</t>
    <rPh sb="1" eb="2">
      <t>ドク</t>
    </rPh>
    <rPh sb="3" eb="6">
      <t>イヤクヒン</t>
    </rPh>
    <rPh sb="6" eb="8">
      <t>イリョウ</t>
    </rPh>
    <rPh sb="8" eb="10">
      <t>キキ</t>
    </rPh>
    <rPh sb="10" eb="12">
      <t>ソウゴウ</t>
    </rPh>
    <rPh sb="12" eb="14">
      <t>キコウ</t>
    </rPh>
    <phoneticPr fontId="5"/>
  </si>
  <si>
    <t>C.（独）医薬品医療機器総合機構</t>
    <rPh sb="3" eb="4">
      <t>ドク</t>
    </rPh>
    <rPh sb="5" eb="8">
      <t>イヤクヒン</t>
    </rPh>
    <rPh sb="8" eb="10">
      <t>イリョウ</t>
    </rPh>
    <rPh sb="10" eb="12">
      <t>キキ</t>
    </rPh>
    <rPh sb="12" eb="14">
      <t>ソウゴウ</t>
    </rPh>
    <rPh sb="14" eb="16">
      <t>キコウ</t>
    </rPh>
    <phoneticPr fontId="5"/>
  </si>
  <si>
    <t>医薬品副作用等被害救済に係る業務</t>
    <rPh sb="0" eb="3">
      <t>イヤクヒン</t>
    </rPh>
    <rPh sb="3" eb="6">
      <t>フクサヨウ</t>
    </rPh>
    <rPh sb="6" eb="7">
      <t>トウ</t>
    </rPh>
    <rPh sb="7" eb="9">
      <t>ヒガイ</t>
    </rPh>
    <rPh sb="9" eb="11">
      <t>キュウサイ</t>
    </rPh>
    <rPh sb="12" eb="13">
      <t>カカ</t>
    </rPh>
    <rPh sb="14" eb="16">
      <t>ギョウム</t>
    </rPh>
    <phoneticPr fontId="5"/>
  </si>
  <si>
    <t>（特非）日本医薬品安全性検査ユニット</t>
    <rPh sb="1" eb="2">
      <t>トク</t>
    </rPh>
    <rPh sb="2" eb="3">
      <t>ヒ</t>
    </rPh>
    <rPh sb="4" eb="6">
      <t>ニホン</t>
    </rPh>
    <rPh sb="6" eb="9">
      <t>イヤクヒン</t>
    </rPh>
    <rPh sb="9" eb="12">
      <t>アンゼンセイ</t>
    </rPh>
    <rPh sb="12" eb="14">
      <t>ケンサ</t>
    </rPh>
    <phoneticPr fontId="5"/>
  </si>
  <si>
    <t>F. （特非）日本医薬品安全性検査ユニット</t>
    <rPh sb="4" eb="5">
      <t>トク</t>
    </rPh>
    <rPh sb="5" eb="6">
      <t>ヒ</t>
    </rPh>
    <rPh sb="7" eb="9">
      <t>ニホン</t>
    </rPh>
    <rPh sb="9" eb="12">
      <t>イヤクヒン</t>
    </rPh>
    <rPh sb="12" eb="15">
      <t>アンゼンセイ</t>
    </rPh>
    <rPh sb="15" eb="17">
      <t>ケンサ</t>
    </rPh>
    <phoneticPr fontId="5"/>
  </si>
  <si>
    <t>一般社団法人日本病院薬剤師会</t>
    <rPh sb="0" eb="2">
      <t>イッパン</t>
    </rPh>
    <rPh sb="2" eb="6">
      <t>シャダンホウジン</t>
    </rPh>
    <rPh sb="6" eb="8">
      <t>ニホン</t>
    </rPh>
    <rPh sb="8" eb="10">
      <t>ビョウイン</t>
    </rPh>
    <rPh sb="10" eb="13">
      <t>ヤクザイシ</t>
    </rPh>
    <rPh sb="13" eb="14">
      <t>カイ</t>
    </rPh>
    <phoneticPr fontId="5"/>
  </si>
  <si>
    <t>重篤副作用疾患別対応マニュアル改訂事業</t>
    <rPh sb="0" eb="2">
      <t>ジュウトク</t>
    </rPh>
    <rPh sb="2" eb="5">
      <t>フクサヨウ</t>
    </rPh>
    <rPh sb="5" eb="10">
      <t>シッカンベツタイオウ</t>
    </rPh>
    <rPh sb="15" eb="19">
      <t>カイテイジギョウ</t>
    </rPh>
    <phoneticPr fontId="5"/>
  </si>
  <si>
    <t>-</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</si>
  <si>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</si>
  <si>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</si>
  <si>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</si>
  <si>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</si>
  <si>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</si>
  <si>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</si>
  <si>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</si>
  <si>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</si>
  <si>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</si>
  <si>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</si>
  <si>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</si>
  <si>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</si>
  <si>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</si>
  <si>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</si>
  <si>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</si>
  <si>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</si>
  <si>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</si>
  <si>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</si>
  <si>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</si>
  <si>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</si>
  <si>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</si>
  <si>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</si>
  <si>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</si>
  <si>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</si>
  <si>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</si>
  <si>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</si>
  <si>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非常勤職員B</t>
    <rPh sb="0" eb="3">
      <t>ヒジョウキン</t>
    </rPh>
    <rPh sb="3" eb="5">
      <t>ショクイン</t>
    </rPh>
    <phoneticPr fontId="5"/>
  </si>
  <si>
    <t>-</t>
    <phoneticPr fontId="5"/>
  </si>
  <si>
    <t>医薬・生活衛生局の業務に係る人件費</t>
    <rPh sb="0" eb="2">
      <t>イヤク</t>
    </rPh>
    <rPh sb="3" eb="5">
      <t>セイカツ</t>
    </rPh>
    <rPh sb="5" eb="8">
      <t>エイセイキョク</t>
    </rPh>
    <rPh sb="9" eb="11">
      <t>ギョウム</t>
    </rPh>
    <rPh sb="12" eb="13">
      <t>カカ</t>
    </rPh>
    <rPh sb="14" eb="17">
      <t>ジンケンヒ</t>
    </rPh>
    <phoneticPr fontId="5"/>
  </si>
  <si>
    <t>非常勤職員A</t>
    <rPh sb="0" eb="3">
      <t>ヒジョウキン</t>
    </rPh>
    <rPh sb="3" eb="5">
      <t>ショクイン</t>
    </rPh>
    <phoneticPr fontId="5"/>
  </si>
  <si>
    <t>メディカル・データ・ビジョン株式会社</t>
    <rPh sb="14" eb="18">
      <t>カブシキガイシャ</t>
    </rPh>
    <phoneticPr fontId="5"/>
  </si>
  <si>
    <t>日本電気（株）</t>
    <rPh sb="0" eb="2">
      <t>ニホン</t>
    </rPh>
    <rPh sb="2" eb="4">
      <t>デンキ</t>
    </rPh>
    <rPh sb="4" eb="7">
      <t>カブシキガイシャ</t>
    </rPh>
    <phoneticPr fontId="5"/>
  </si>
  <si>
    <t>富士ゼロックス神奈川（株）</t>
    <rPh sb="0" eb="2">
      <t>フジ</t>
    </rPh>
    <rPh sb="7" eb="10">
      <t>カナガワ</t>
    </rPh>
    <rPh sb="10" eb="13">
      <t>カブシキガイシャ</t>
    </rPh>
    <phoneticPr fontId="5"/>
  </si>
  <si>
    <t>日本空調サービス（株）</t>
    <rPh sb="0" eb="2">
      <t>ニホン</t>
    </rPh>
    <rPh sb="2" eb="4">
      <t>クウチョウ</t>
    </rPh>
    <rPh sb="8" eb="11">
      <t>カブシキガイシャ</t>
    </rPh>
    <phoneticPr fontId="5"/>
  </si>
  <si>
    <t>岩井化学薬品（株）</t>
    <rPh sb="0" eb="2">
      <t>イワイ</t>
    </rPh>
    <rPh sb="2" eb="4">
      <t>カガク</t>
    </rPh>
    <rPh sb="4" eb="6">
      <t>ヤクヒン</t>
    </rPh>
    <rPh sb="6" eb="9">
      <t>カブシキガイシャ</t>
    </rPh>
    <phoneticPr fontId="5"/>
  </si>
  <si>
    <t>（株）鈴木商館</t>
    <rPh sb="0" eb="3">
      <t>カブシキガイシャ</t>
    </rPh>
    <rPh sb="3" eb="5">
      <t>スズキ</t>
    </rPh>
    <rPh sb="5" eb="6">
      <t>アキナ</t>
    </rPh>
    <rPh sb="6" eb="7">
      <t>ヤカタ</t>
    </rPh>
    <phoneticPr fontId="5"/>
  </si>
  <si>
    <t>（株）紀伊國屋書店</t>
    <rPh sb="0" eb="3">
      <t>カブシキガイシャ</t>
    </rPh>
    <rPh sb="3" eb="7">
      <t>キノクニヤ</t>
    </rPh>
    <rPh sb="7" eb="9">
      <t>ショテン</t>
    </rPh>
    <phoneticPr fontId="5"/>
  </si>
  <si>
    <t>丸善雄松堂（株）</t>
    <rPh sb="0" eb="2">
      <t>マルゼン</t>
    </rPh>
    <rPh sb="2" eb="5">
      <t>ユウショウドウ</t>
    </rPh>
    <rPh sb="5" eb="8">
      <t>カブシキガイシャ</t>
    </rPh>
    <phoneticPr fontId="5"/>
  </si>
  <si>
    <t>B.メディカル・データ・ビジョン（株）</t>
    <rPh sb="16" eb="19">
      <t>カブシキガイシャ</t>
    </rPh>
    <phoneticPr fontId="5"/>
  </si>
  <si>
    <t>医薬品の医療機関における使用実態の調査に係る雑役務費</t>
    <rPh sb="0" eb="3">
      <t>イヤクヒン</t>
    </rPh>
    <rPh sb="4" eb="6">
      <t>イリョウ</t>
    </rPh>
    <rPh sb="6" eb="8">
      <t>キカン</t>
    </rPh>
    <rPh sb="12" eb="14">
      <t>シヨウ</t>
    </rPh>
    <rPh sb="14" eb="16">
      <t>ジッタイ</t>
    </rPh>
    <rPh sb="17" eb="19">
      <t>チョウサ</t>
    </rPh>
    <rPh sb="20" eb="21">
      <t>カカ</t>
    </rPh>
    <rPh sb="22" eb="23">
      <t>ザツ</t>
    </rPh>
    <rPh sb="23" eb="26">
      <t>エキムヒ</t>
    </rPh>
    <phoneticPr fontId="5"/>
  </si>
  <si>
    <t>資金前渡官吏</t>
    <rPh sb="0" eb="2">
      <t>シキン</t>
    </rPh>
    <rPh sb="2" eb="4">
      <t>マエワタ</t>
    </rPh>
    <rPh sb="4" eb="6">
      <t>カンリ</t>
    </rPh>
    <phoneticPr fontId="5"/>
  </si>
  <si>
    <t>-</t>
    <phoneticPr fontId="5"/>
  </si>
  <si>
    <t>-</t>
    <phoneticPr fontId="5"/>
  </si>
  <si>
    <t>医薬品の医療機関における使用実態の調査に係る人件費</t>
    <rPh sb="0" eb="3">
      <t>イヤクヒン</t>
    </rPh>
    <rPh sb="4" eb="6">
      <t>イリョウ</t>
    </rPh>
    <rPh sb="6" eb="8">
      <t>キカン</t>
    </rPh>
    <rPh sb="12" eb="14">
      <t>シヨウ</t>
    </rPh>
    <rPh sb="14" eb="16">
      <t>ジッタイ</t>
    </rPh>
    <rPh sb="17" eb="19">
      <t>チョウサ</t>
    </rPh>
    <rPh sb="20" eb="21">
      <t>カカ</t>
    </rPh>
    <rPh sb="22" eb="25">
      <t>ジンケンヒ</t>
    </rPh>
    <phoneticPr fontId="5"/>
  </si>
  <si>
    <t>医薬品の医療機関における使用実態の調査に係る消耗品費</t>
    <rPh sb="0" eb="3">
      <t>イヤクヒン</t>
    </rPh>
    <rPh sb="4" eb="6">
      <t>イリョウ</t>
    </rPh>
    <rPh sb="6" eb="8">
      <t>キカン</t>
    </rPh>
    <rPh sb="12" eb="14">
      <t>シヨウ</t>
    </rPh>
    <rPh sb="14" eb="16">
      <t>ジッタイ</t>
    </rPh>
    <rPh sb="17" eb="19">
      <t>チョウサ</t>
    </rPh>
    <rPh sb="20" eb="21">
      <t>カカ</t>
    </rPh>
    <rPh sb="22" eb="25">
      <t>ショウモウヒン</t>
    </rPh>
    <rPh sb="25" eb="26">
      <t>ヒ</t>
    </rPh>
    <phoneticPr fontId="5"/>
  </si>
  <si>
    <t>医薬品の医療機関における使用実態の調査に係る備品費</t>
    <rPh sb="0" eb="3">
      <t>イヤクヒン</t>
    </rPh>
    <rPh sb="4" eb="6">
      <t>イリョウ</t>
    </rPh>
    <rPh sb="6" eb="8">
      <t>キカン</t>
    </rPh>
    <rPh sb="12" eb="14">
      <t>シヨウ</t>
    </rPh>
    <rPh sb="14" eb="16">
      <t>ジッタイ</t>
    </rPh>
    <rPh sb="17" eb="19">
      <t>チョウサ</t>
    </rPh>
    <rPh sb="20" eb="21">
      <t>カカ</t>
    </rPh>
    <rPh sb="22" eb="24">
      <t>ビヒン</t>
    </rPh>
    <phoneticPr fontId="5"/>
  </si>
  <si>
    <t>医薬品の医療機関における使用実態調査に係る雑役務費</t>
    <rPh sb="0" eb="3">
      <t>イヤクヒン</t>
    </rPh>
    <rPh sb="4" eb="6">
      <t>イリョウ</t>
    </rPh>
    <rPh sb="6" eb="8">
      <t>キカン</t>
    </rPh>
    <rPh sb="12" eb="14">
      <t>シヨウ</t>
    </rPh>
    <rPh sb="14" eb="16">
      <t>ジッタイ</t>
    </rPh>
    <rPh sb="16" eb="18">
      <t>チョウサ</t>
    </rPh>
    <rPh sb="19" eb="20">
      <t>カカ</t>
    </rPh>
    <rPh sb="21" eb="23">
      <t>ザツエキ</t>
    </rPh>
    <rPh sb="23" eb="25">
      <t>ムヒ</t>
    </rPh>
    <phoneticPr fontId="5"/>
  </si>
  <si>
    <t>医薬品の医療機関における使用実態の調査に係る消耗品費</t>
    <rPh sb="0" eb="3">
      <t>イヤクヒン</t>
    </rPh>
    <rPh sb="4" eb="6">
      <t>イリョウ</t>
    </rPh>
    <rPh sb="6" eb="8">
      <t>キカン</t>
    </rPh>
    <rPh sb="12" eb="14">
      <t>シヨウ</t>
    </rPh>
    <rPh sb="14" eb="16">
      <t>ジッタイ</t>
    </rPh>
    <rPh sb="17" eb="19">
      <t>チョウサ</t>
    </rPh>
    <rPh sb="20" eb="21">
      <t>カカ</t>
    </rPh>
    <rPh sb="22" eb="25">
      <t>ショウモウヒン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</si>
  <si>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</si>
  <si>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</si>
  <si>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</si>
  <si>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</si>
  <si>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</si>
  <si>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</si>
  <si>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</si>
  <si>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</si>
  <si>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</si>
  <si>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</si>
  <si>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</si>
  <si>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X:妊娠と薬情報センター事業支出額（千円）／Y:妊娠と薬情報センター事業相談件数（件数）</t>
    <phoneticPr fontId="5"/>
  </si>
  <si>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ことを目的とする。</t>
    <rPh sb="199" eb="201">
      <t>モクテキ</t>
    </rPh>
    <phoneticPr fontId="5"/>
  </si>
  <si>
    <t>妊娠期間中の薬の使用に関する情報は限られているが、妊娠と薬情報センターにおいて、妊婦等からの医薬品に関する相談を受け付けており、2千件程度の相談件数があった。今後、これまでの集積情報等を整理・評価して、医薬品の添付文書への反映を推進する取り組みを進めることにより、医薬品の安全対策の推進に大いに寄与できるものと考える.</t>
    <rPh sb="65" eb="66">
      <t>セン</t>
    </rPh>
    <phoneticPr fontId="6"/>
  </si>
  <si>
    <t>-</t>
    <phoneticPr fontId="5"/>
  </si>
  <si>
    <t>世界同時開発・世界初承認の増加、治験における海外データの活用、条件付き承認を含めた再生医療等製品の上市など、医薬品等を巡る環境は大きく変わりつつある。特に、妊婦等への医薬品の投与に関する添付文書記載情報が依然として少ない状況等を踏まえて、既存の事業の見直しを行いつつ医薬品等を安全に使用するための市販後安全対策を推進することで、より安全な医薬品使用環境の整備を目指す。</t>
    <rPh sb="75" eb="76">
      <t>トク</t>
    </rPh>
    <rPh sb="166" eb="168">
      <t>アンゼン</t>
    </rPh>
    <rPh sb="169" eb="172">
      <t>イヤクヒン</t>
    </rPh>
    <rPh sb="172" eb="174">
      <t>シヨウ</t>
    </rPh>
    <rPh sb="174" eb="176">
      <t>カンキョウ</t>
    </rPh>
    <rPh sb="177" eb="179">
      <t>セイビ</t>
    </rPh>
    <rPh sb="180" eb="182">
      <t>メザ</t>
    </rPh>
    <phoneticPr fontId="5"/>
  </si>
  <si>
    <t>妊娠と薬情報センター事業の相談件数</t>
    <phoneticPr fontId="5"/>
  </si>
  <si>
    <t>△</t>
  </si>
  <si>
    <t>千円</t>
    <rPh sb="0" eb="2">
      <t>センエン</t>
    </rPh>
    <phoneticPr fontId="5"/>
  </si>
  <si>
    <t>X:サリドマイド使用登録・管理事業支出額（千円）／Y:　サリドマイド安全手帳配布状況(件数)</t>
    <rPh sb="8" eb="10">
      <t>シヨウ</t>
    </rPh>
    <rPh sb="10" eb="12">
      <t>トウロク</t>
    </rPh>
    <rPh sb="13" eb="15">
      <t>カンリ</t>
    </rPh>
    <rPh sb="15" eb="17">
      <t>ジギョウ</t>
    </rPh>
    <rPh sb="17" eb="20">
      <t>シシュツガク</t>
    </rPh>
    <rPh sb="21" eb="23">
      <t>センエン</t>
    </rPh>
    <rPh sb="34" eb="36">
      <t>アンゼン</t>
    </rPh>
    <rPh sb="36" eb="38">
      <t>テチョウ</t>
    </rPh>
    <rPh sb="38" eb="40">
      <t>ハイフ</t>
    </rPh>
    <rPh sb="40" eb="42">
      <t>ジョウキョウ</t>
    </rPh>
    <rPh sb="43" eb="45">
      <t>ケンスウ</t>
    </rPh>
    <phoneticPr fontId="5"/>
  </si>
  <si>
    <t>　　X/Y</t>
    <phoneticPr fontId="5"/>
  </si>
  <si>
    <t>21,600/69</t>
    <phoneticPr fontId="5"/>
  </si>
  <si>
    <t>21,110/69</t>
    <phoneticPr fontId="5"/>
  </si>
  <si>
    <t>21,112/61</t>
    <phoneticPr fontId="5"/>
  </si>
  <si>
    <t>21,104/78</t>
    <phoneticPr fontId="5"/>
  </si>
  <si>
    <t>成果実績は、成果目標に向けて徐々に達成度が上がっている。</t>
    <rPh sb="6" eb="8">
      <t>セイカ</t>
    </rPh>
    <rPh sb="8" eb="10">
      <t>モクヒョウ</t>
    </rPh>
    <rPh sb="11" eb="12">
      <t>ム</t>
    </rPh>
    <rPh sb="14" eb="16">
      <t>ジョジョ</t>
    </rPh>
    <rPh sb="17" eb="19">
      <t>タッセイ</t>
    </rPh>
    <rPh sb="19" eb="20">
      <t>ド</t>
    </rPh>
    <rPh sb="21" eb="22">
      <t>ア</t>
    </rPh>
    <phoneticPr fontId="5"/>
  </si>
  <si>
    <t>印刷製本費</t>
    <rPh sb="0" eb="2">
      <t>インサツ</t>
    </rPh>
    <rPh sb="2" eb="4">
      <t>セイホン</t>
    </rPh>
    <rPh sb="4" eb="5">
      <t>ヒ</t>
    </rPh>
    <phoneticPr fontId="5"/>
  </si>
  <si>
    <t>人件費</t>
    <rPh sb="0" eb="3">
      <t>ジンケンヒ</t>
    </rPh>
    <phoneticPr fontId="5"/>
  </si>
  <si>
    <t>医薬品使用実態調査・安全対策推進事業に係るパンフレット等の制作</t>
    <rPh sb="0" eb="3">
      <t>イヤクヒン</t>
    </rPh>
    <rPh sb="3" eb="5">
      <t>シヨウ</t>
    </rPh>
    <rPh sb="5" eb="7">
      <t>ジッタイ</t>
    </rPh>
    <rPh sb="7" eb="9">
      <t>チョウサ</t>
    </rPh>
    <rPh sb="10" eb="12">
      <t>アンゼン</t>
    </rPh>
    <rPh sb="12" eb="14">
      <t>タイサク</t>
    </rPh>
    <rPh sb="14" eb="16">
      <t>スイシン</t>
    </rPh>
    <rPh sb="16" eb="18">
      <t>ジギョウ</t>
    </rPh>
    <rPh sb="19" eb="20">
      <t>カカ</t>
    </rPh>
    <rPh sb="27" eb="28">
      <t>トウ</t>
    </rPh>
    <rPh sb="29" eb="31">
      <t>セイサク</t>
    </rPh>
    <phoneticPr fontId="5"/>
  </si>
  <si>
    <t>サリドマイド使用登録・管理システムの運営、維持</t>
    <rPh sb="6" eb="8">
      <t>シヨウ</t>
    </rPh>
    <rPh sb="8" eb="10">
      <t>トウロク</t>
    </rPh>
    <rPh sb="11" eb="13">
      <t>カンリ</t>
    </rPh>
    <rPh sb="18" eb="20">
      <t>ウンエイ</t>
    </rPh>
    <rPh sb="21" eb="23">
      <t>イジ</t>
    </rPh>
    <phoneticPr fontId="5"/>
  </si>
  <si>
    <t>借料及び損料</t>
    <rPh sb="0" eb="2">
      <t>シャクリョウ</t>
    </rPh>
    <rPh sb="2" eb="3">
      <t>オヨ</t>
    </rPh>
    <rPh sb="4" eb="6">
      <t>ソンリョウ</t>
    </rPh>
    <phoneticPr fontId="5"/>
  </si>
  <si>
    <t>委託費</t>
    <rPh sb="0" eb="3">
      <t>イタクヒ</t>
    </rPh>
    <phoneticPr fontId="5"/>
  </si>
  <si>
    <t>その他</t>
    <rPh sb="2" eb="3">
      <t>タ</t>
    </rPh>
    <phoneticPr fontId="5"/>
  </si>
  <si>
    <t>オペレーションルーム維持・管理、及びサーバーの利用</t>
    <rPh sb="10" eb="12">
      <t>イジ</t>
    </rPh>
    <rPh sb="13" eb="15">
      <t>カンリ</t>
    </rPh>
    <rPh sb="16" eb="17">
      <t>オヨ</t>
    </rPh>
    <rPh sb="23" eb="25">
      <t>リヨウ</t>
    </rPh>
    <phoneticPr fontId="5"/>
  </si>
  <si>
    <t>システム管理・保守、メンテナンスの再委託</t>
    <rPh sb="4" eb="6">
      <t>カンリ</t>
    </rPh>
    <rPh sb="7" eb="9">
      <t>ホシュ</t>
    </rPh>
    <rPh sb="17" eb="20">
      <t>サイイタク</t>
    </rPh>
    <phoneticPr fontId="5"/>
  </si>
  <si>
    <t>事務用品購入、インターネット通信費等</t>
    <rPh sb="0" eb="2">
      <t>ジム</t>
    </rPh>
    <rPh sb="2" eb="4">
      <t>ヨウヒン</t>
    </rPh>
    <rPh sb="4" eb="6">
      <t>コウニュウ</t>
    </rPh>
    <rPh sb="14" eb="17">
      <t>ツウシンヒ</t>
    </rPh>
    <rPh sb="17" eb="18">
      <t>トウ</t>
    </rPh>
    <phoneticPr fontId="5"/>
  </si>
  <si>
    <t>小児を対象とした医薬品の使用環境改善に向けての情報収集、解析</t>
    <rPh sb="0" eb="2">
      <t>ショウニ</t>
    </rPh>
    <rPh sb="3" eb="5">
      <t>タイショウ</t>
    </rPh>
    <rPh sb="8" eb="11">
      <t>イヤクヒン</t>
    </rPh>
    <rPh sb="12" eb="14">
      <t>シヨウ</t>
    </rPh>
    <rPh sb="14" eb="16">
      <t>カンキョウ</t>
    </rPh>
    <rPh sb="16" eb="18">
      <t>カイゼン</t>
    </rPh>
    <rPh sb="19" eb="20">
      <t>ム</t>
    </rPh>
    <rPh sb="23" eb="25">
      <t>ジョウホウ</t>
    </rPh>
    <rPh sb="25" eb="27">
      <t>シュウシュウ</t>
    </rPh>
    <rPh sb="28" eb="30">
      <t>カイセキ</t>
    </rPh>
    <phoneticPr fontId="5"/>
  </si>
  <si>
    <t>雑役務費</t>
    <rPh sb="0" eb="2">
      <t>ザツエキ</t>
    </rPh>
    <rPh sb="2" eb="3">
      <t>ム</t>
    </rPh>
    <phoneticPr fontId="5"/>
  </si>
  <si>
    <t>データ解析結果の配信環境構築</t>
    <rPh sb="3" eb="5">
      <t>カイセキ</t>
    </rPh>
    <rPh sb="5" eb="7">
      <t>ケッカ</t>
    </rPh>
    <rPh sb="8" eb="10">
      <t>ハイシン</t>
    </rPh>
    <rPh sb="10" eb="12">
      <t>カンキョウ</t>
    </rPh>
    <rPh sb="12" eb="14">
      <t>コウチク</t>
    </rPh>
    <phoneticPr fontId="5"/>
  </si>
  <si>
    <t>備品購入費</t>
    <rPh sb="0" eb="2">
      <t>ビヒン</t>
    </rPh>
    <rPh sb="2" eb="5">
      <t>コウニュウヒ</t>
    </rPh>
    <phoneticPr fontId="5"/>
  </si>
  <si>
    <t>検索・解析用端末</t>
    <rPh sb="0" eb="2">
      <t>ケンサク</t>
    </rPh>
    <rPh sb="3" eb="6">
      <t>カイセキヨウ</t>
    </rPh>
    <rPh sb="6" eb="8">
      <t>タンマツ</t>
    </rPh>
    <phoneticPr fontId="5"/>
  </si>
  <si>
    <t>委員等旅費</t>
    <rPh sb="0" eb="3">
      <t>イインナド</t>
    </rPh>
    <rPh sb="3" eb="5">
      <t>リョヒ</t>
    </rPh>
    <phoneticPr fontId="5"/>
  </si>
  <si>
    <t>小児医薬品適正使用検討会への出席</t>
    <rPh sb="0" eb="2">
      <t>ショウニ</t>
    </rPh>
    <rPh sb="2" eb="5">
      <t>イヤクヒン</t>
    </rPh>
    <rPh sb="5" eb="7">
      <t>テキセイ</t>
    </rPh>
    <rPh sb="7" eb="9">
      <t>シヨウ</t>
    </rPh>
    <rPh sb="9" eb="12">
      <t>ケントウカイ</t>
    </rPh>
    <rPh sb="14" eb="16">
      <t>シュッセキ</t>
    </rPh>
    <phoneticPr fontId="5"/>
  </si>
  <si>
    <t>その他</t>
    <rPh sb="2" eb="3">
      <t>タ</t>
    </rPh>
    <phoneticPr fontId="5"/>
  </si>
  <si>
    <t>会議費、消耗品購入等</t>
    <rPh sb="0" eb="3">
      <t>カイギヒ</t>
    </rPh>
    <rPh sb="4" eb="7">
      <t>ショウモウヒン</t>
    </rPh>
    <rPh sb="7" eb="9">
      <t>コウニュウ</t>
    </rPh>
    <rPh sb="9" eb="10">
      <t>トウ</t>
    </rPh>
    <phoneticPr fontId="5"/>
  </si>
  <si>
    <t>動物試験に係る研究員、また各医療機関から寄せられる情報の解析、評価</t>
    <rPh sb="0" eb="2">
      <t>ドウブツ</t>
    </rPh>
    <rPh sb="2" eb="4">
      <t>シケン</t>
    </rPh>
    <rPh sb="5" eb="6">
      <t>カカ</t>
    </rPh>
    <rPh sb="7" eb="10">
      <t>ケンキュウイン</t>
    </rPh>
    <rPh sb="13" eb="14">
      <t>カク</t>
    </rPh>
    <rPh sb="14" eb="16">
      <t>イリョウ</t>
    </rPh>
    <rPh sb="16" eb="18">
      <t>キカン</t>
    </rPh>
    <rPh sb="20" eb="21">
      <t>ヨ</t>
    </rPh>
    <rPh sb="25" eb="27">
      <t>ジョウホウ</t>
    </rPh>
    <rPh sb="28" eb="30">
      <t>カイセキ</t>
    </rPh>
    <rPh sb="31" eb="33">
      <t>ヒョウカ</t>
    </rPh>
    <phoneticPr fontId="5"/>
  </si>
  <si>
    <t>消耗品費</t>
    <rPh sb="0" eb="3">
      <t>ショウモウヒン</t>
    </rPh>
    <rPh sb="3" eb="4">
      <t>ヒ</t>
    </rPh>
    <phoneticPr fontId="5"/>
  </si>
  <si>
    <t>PC、ソフトウェア、文献等</t>
    <rPh sb="10" eb="12">
      <t>ブンケン</t>
    </rPh>
    <rPh sb="12" eb="13">
      <t>トウ</t>
    </rPh>
    <phoneticPr fontId="5"/>
  </si>
  <si>
    <t>旅費</t>
    <rPh sb="0" eb="2">
      <t>リョヒ</t>
    </rPh>
    <phoneticPr fontId="5"/>
  </si>
  <si>
    <t>学会への参加</t>
    <rPh sb="0" eb="2">
      <t>ガッカイ</t>
    </rPh>
    <rPh sb="4" eb="6">
      <t>サンカ</t>
    </rPh>
    <phoneticPr fontId="5"/>
  </si>
  <si>
    <t>委託費</t>
    <rPh sb="0" eb="3">
      <t>イタクヒ</t>
    </rPh>
    <phoneticPr fontId="5"/>
  </si>
  <si>
    <t>文献検索・英文校正等の再委託</t>
    <rPh sb="0" eb="2">
      <t>ブンケン</t>
    </rPh>
    <rPh sb="2" eb="4">
      <t>ケンサク</t>
    </rPh>
    <rPh sb="5" eb="7">
      <t>エイブン</t>
    </rPh>
    <rPh sb="7" eb="9">
      <t>コウセイ</t>
    </rPh>
    <rPh sb="9" eb="10">
      <t>トウ</t>
    </rPh>
    <rPh sb="11" eb="12">
      <t>サイ</t>
    </rPh>
    <rPh sb="12" eb="14">
      <t>イタク</t>
    </rPh>
    <phoneticPr fontId="5"/>
  </si>
  <si>
    <t>レターパック等の通信運搬費等</t>
    <rPh sb="6" eb="7">
      <t>トウ</t>
    </rPh>
    <rPh sb="8" eb="10">
      <t>ツウシン</t>
    </rPh>
    <rPh sb="10" eb="13">
      <t>ウンパンヒ</t>
    </rPh>
    <rPh sb="13" eb="14">
      <t>トウ</t>
    </rPh>
    <phoneticPr fontId="5"/>
  </si>
  <si>
    <t>重篤副作用疾患別対応マニュアル改訂作業</t>
    <rPh sb="0" eb="2">
      <t>ジュウトク</t>
    </rPh>
    <rPh sb="2" eb="5">
      <t>フクサヨウ</t>
    </rPh>
    <rPh sb="5" eb="10">
      <t>シッカンベツタイオウ</t>
    </rPh>
    <rPh sb="15" eb="17">
      <t>カイテイ</t>
    </rPh>
    <rPh sb="17" eb="19">
      <t>サギョウ</t>
    </rPh>
    <phoneticPr fontId="5"/>
  </si>
  <si>
    <t>関係学会への改訂マニュアル案作成支援に係る再委託</t>
    <rPh sb="0" eb="2">
      <t>カンケイ</t>
    </rPh>
    <rPh sb="2" eb="4">
      <t>ガッカイ</t>
    </rPh>
    <rPh sb="6" eb="8">
      <t>カイテイ</t>
    </rPh>
    <rPh sb="13" eb="14">
      <t>アン</t>
    </rPh>
    <rPh sb="14" eb="16">
      <t>サクセイ</t>
    </rPh>
    <rPh sb="16" eb="18">
      <t>シエン</t>
    </rPh>
    <rPh sb="19" eb="20">
      <t>カカ</t>
    </rPh>
    <rPh sb="21" eb="24">
      <t>サイイタク</t>
    </rPh>
    <phoneticPr fontId="5"/>
  </si>
  <si>
    <t>電子辞書、書籍等</t>
    <rPh sb="0" eb="2">
      <t>デンシ</t>
    </rPh>
    <rPh sb="2" eb="4">
      <t>ジショ</t>
    </rPh>
    <rPh sb="5" eb="7">
      <t>ショセキ</t>
    </rPh>
    <rPh sb="7" eb="8">
      <t>トウ</t>
    </rPh>
    <phoneticPr fontId="5"/>
  </si>
  <si>
    <t>イラスト作成等の印刷製本、レターパック等の通信運搬</t>
    <rPh sb="4" eb="6">
      <t>サクセイ</t>
    </rPh>
    <rPh sb="6" eb="7">
      <t>トウ</t>
    </rPh>
    <rPh sb="8" eb="10">
      <t>インサツ</t>
    </rPh>
    <rPh sb="10" eb="12">
      <t>セイホン</t>
    </rPh>
    <rPh sb="19" eb="20">
      <t>トウ</t>
    </rPh>
    <rPh sb="21" eb="23">
      <t>ツウシン</t>
    </rPh>
    <rPh sb="23" eb="25">
      <t>ウンパン</t>
    </rPh>
    <phoneticPr fontId="5"/>
  </si>
  <si>
    <t>高齢者の医薬品適正使用推進事業に係る実態調査・検討事業に係るコンサルタント等</t>
    <rPh sb="0" eb="3">
      <t>コウレイシャ</t>
    </rPh>
    <rPh sb="4" eb="7">
      <t>イヤクヒン</t>
    </rPh>
    <rPh sb="7" eb="9">
      <t>テキセイ</t>
    </rPh>
    <rPh sb="9" eb="11">
      <t>シヨウ</t>
    </rPh>
    <rPh sb="11" eb="13">
      <t>スイシン</t>
    </rPh>
    <rPh sb="13" eb="15">
      <t>ジギョウ</t>
    </rPh>
    <rPh sb="16" eb="17">
      <t>カカ</t>
    </rPh>
    <rPh sb="18" eb="20">
      <t>ジッタイ</t>
    </rPh>
    <rPh sb="20" eb="22">
      <t>チョウサ</t>
    </rPh>
    <rPh sb="23" eb="25">
      <t>ケントウ</t>
    </rPh>
    <rPh sb="25" eb="27">
      <t>ジギョウ</t>
    </rPh>
    <rPh sb="28" eb="29">
      <t>カカ</t>
    </rPh>
    <rPh sb="37" eb="38">
      <t>トウ</t>
    </rPh>
    <phoneticPr fontId="5"/>
  </si>
  <si>
    <t>アンケート調査票の印刷・発送、またアンケート結果の入力等の再委託</t>
    <rPh sb="5" eb="7">
      <t>チョウサ</t>
    </rPh>
    <rPh sb="7" eb="8">
      <t>ヒョウ</t>
    </rPh>
    <rPh sb="9" eb="11">
      <t>インサツ</t>
    </rPh>
    <rPh sb="12" eb="14">
      <t>ハッソウ</t>
    </rPh>
    <rPh sb="22" eb="24">
      <t>ケッカ</t>
    </rPh>
    <rPh sb="25" eb="27">
      <t>ニュウリョク</t>
    </rPh>
    <rPh sb="27" eb="28">
      <t>トウ</t>
    </rPh>
    <rPh sb="29" eb="32">
      <t>サイイタク</t>
    </rPh>
    <phoneticPr fontId="5"/>
  </si>
  <si>
    <t>会議費、速記費、またアンケート郵送費等の通信運搬費</t>
    <rPh sb="0" eb="2">
      <t>カイギ</t>
    </rPh>
    <rPh sb="4" eb="6">
      <t>ソッキ</t>
    </rPh>
    <rPh sb="6" eb="7">
      <t>ヒ</t>
    </rPh>
    <rPh sb="15" eb="18">
      <t>ユウソウヒ</t>
    </rPh>
    <rPh sb="18" eb="19">
      <t>トウ</t>
    </rPh>
    <rPh sb="20" eb="22">
      <t>ツウシン</t>
    </rPh>
    <rPh sb="22" eb="25">
      <t>ウンパンヒ</t>
    </rPh>
    <phoneticPr fontId="5"/>
  </si>
  <si>
    <t>千円</t>
    <rPh sb="0" eb="2">
      <t>センエン</t>
    </rPh>
    <phoneticPr fontId="5"/>
  </si>
  <si>
    <t>　　Ｘ/Ｙ</t>
    <phoneticPr fontId="5"/>
  </si>
  <si>
    <t>7,271/11</t>
    <phoneticPr fontId="5"/>
  </si>
  <si>
    <t>レセプト情報等データ解析用機器の保守調達及び、統計解析用ソフトウェアのライセンス調達</t>
    <rPh sb="4" eb="6">
      <t>ジョウホウ</t>
    </rPh>
    <rPh sb="6" eb="7">
      <t>トウ</t>
    </rPh>
    <rPh sb="10" eb="13">
      <t>カイセキヨウ</t>
    </rPh>
    <rPh sb="13" eb="15">
      <t>キキ</t>
    </rPh>
    <rPh sb="16" eb="18">
      <t>ホシュ</t>
    </rPh>
    <rPh sb="18" eb="20">
      <t>チョウタツ</t>
    </rPh>
    <rPh sb="20" eb="21">
      <t>オヨ</t>
    </rPh>
    <rPh sb="23" eb="25">
      <t>トウケイ</t>
    </rPh>
    <rPh sb="25" eb="28">
      <t>カイセキヨウ</t>
    </rPh>
    <rPh sb="40" eb="42">
      <t>チョウタツ</t>
    </rPh>
    <phoneticPr fontId="5"/>
  </si>
  <si>
    <t>7,383/2</t>
    <phoneticPr fontId="5"/>
  </si>
  <si>
    <t>7,381/12</t>
    <phoneticPr fontId="5"/>
  </si>
  <si>
    <t>Ｘ:重篤副作用疾患別対応マニュアル事業支出額(千円)／Ｙ:マニュアル新規作成・改訂数　　　　　　　　　　　　　　</t>
    <rPh sb="2" eb="4">
      <t>ジュウトク</t>
    </rPh>
    <rPh sb="4" eb="7">
      <t>フクサヨウ</t>
    </rPh>
    <rPh sb="7" eb="9">
      <t>シッカン</t>
    </rPh>
    <rPh sb="9" eb="10">
      <t>ベツ</t>
    </rPh>
    <rPh sb="10" eb="12">
      <t>タイオウ</t>
    </rPh>
    <rPh sb="17" eb="19">
      <t>ジギョウ</t>
    </rPh>
    <rPh sb="19" eb="22">
      <t>シシュツガク</t>
    </rPh>
    <rPh sb="23" eb="25">
      <t>センエン</t>
    </rPh>
    <rPh sb="34" eb="36">
      <t>シンキ</t>
    </rPh>
    <rPh sb="36" eb="38">
      <t>サクセイ</t>
    </rPh>
    <rPh sb="39" eb="41">
      <t>カイテイ</t>
    </rPh>
    <rPh sb="41" eb="42">
      <t>スウ</t>
    </rPh>
    <phoneticPr fontId="5"/>
  </si>
  <si>
    <t>7,398/10</t>
    <phoneticPr fontId="5"/>
  </si>
  <si>
    <t>単位あたりコストは妥当である。</t>
    <rPh sb="0" eb="2">
      <t>タンイ</t>
    </rPh>
    <rPh sb="9" eb="11">
      <t>ダトウ</t>
    </rPh>
    <phoneticPr fontId="5"/>
  </si>
  <si>
    <t>点検対象外</t>
    <rPh sb="0" eb="2">
      <t>テンケン</t>
    </rPh>
    <rPh sb="2" eb="5">
      <t>タイショウガイ</t>
    </rPh>
    <phoneticPr fontId="5"/>
  </si>
  <si>
    <t>事業目的の達成度を踏まえ、予算額を縮減すること。</t>
    <phoneticPr fontId="5"/>
  </si>
  <si>
    <t>縮減</t>
  </si>
  <si>
    <t>委託事業「高齢者の医薬品適正使用推進事業に係る実態調査・検討事業」が、予定より低い予算で執行できたため。</t>
    <rPh sb="0" eb="2">
      <t>イタク</t>
    </rPh>
    <rPh sb="2" eb="4">
      <t>ジギョウ</t>
    </rPh>
    <rPh sb="5" eb="8">
      <t>コウレイシャ</t>
    </rPh>
    <rPh sb="9" eb="12">
      <t>イヤクヒン</t>
    </rPh>
    <rPh sb="12" eb="14">
      <t>テキセイ</t>
    </rPh>
    <rPh sb="14" eb="16">
      <t>シヨウ</t>
    </rPh>
    <rPh sb="16" eb="18">
      <t>スイシン</t>
    </rPh>
    <rPh sb="18" eb="20">
      <t>ジギョウ</t>
    </rPh>
    <rPh sb="21" eb="22">
      <t>カカワ</t>
    </rPh>
    <rPh sb="23" eb="25">
      <t>ジッタイ</t>
    </rPh>
    <rPh sb="25" eb="27">
      <t>チョウサ</t>
    </rPh>
    <rPh sb="28" eb="30">
      <t>ケントウ</t>
    </rPh>
    <rPh sb="30" eb="32">
      <t>ジギョウ</t>
    </rPh>
    <rPh sb="35" eb="37">
      <t>ヨテイ</t>
    </rPh>
    <rPh sb="39" eb="40">
      <t>ヒク</t>
    </rPh>
    <rPh sb="41" eb="43">
      <t>ヨサン</t>
    </rPh>
    <rPh sb="44" eb="46">
      <t>シッコウ</t>
    </rPh>
    <phoneticPr fontId="5"/>
  </si>
  <si>
    <t>・新型コロナウイルス対策関連要望事項要求
・「サリドマイド使用登録システム運用委託」が令和２年度で終了することによる減。</t>
    <rPh sb="1" eb="3">
      <t>シンガタ</t>
    </rPh>
    <rPh sb="10" eb="12">
      <t>タイサク</t>
    </rPh>
    <rPh sb="12" eb="14">
      <t>カンレン</t>
    </rPh>
    <rPh sb="14" eb="16">
      <t>ヨウボウ</t>
    </rPh>
    <rPh sb="16" eb="18">
      <t>ジコウ</t>
    </rPh>
    <rPh sb="18" eb="20">
      <t>ヨウキュウ</t>
    </rPh>
    <rPh sb="29" eb="31">
      <t>シヨウ</t>
    </rPh>
    <rPh sb="31" eb="33">
      <t>トウロク</t>
    </rPh>
    <rPh sb="37" eb="39">
      <t>ウンヨウ</t>
    </rPh>
    <rPh sb="39" eb="41">
      <t>イタク</t>
    </rPh>
    <rPh sb="43" eb="45">
      <t>レイワ</t>
    </rPh>
    <rPh sb="46" eb="48">
      <t>ネンド</t>
    </rPh>
    <rPh sb="49" eb="51">
      <t>シュウリョウ</t>
    </rPh>
    <rPh sb="58" eb="59">
      <t>ゲン</t>
    </rPh>
    <phoneticPr fontId="5"/>
  </si>
  <si>
    <t>「サリドマイド使用登録システム運用委託」が令和２年度で完了することに伴い予算の減額を行った。</t>
    <rPh sb="7" eb="9">
      <t>シヨウ</t>
    </rPh>
    <rPh sb="9" eb="11">
      <t>トウロク</t>
    </rPh>
    <rPh sb="15" eb="17">
      <t>ウンヨウ</t>
    </rPh>
    <rPh sb="17" eb="19">
      <t>イタク</t>
    </rPh>
    <rPh sb="21" eb="23">
      <t>レイワ</t>
    </rPh>
    <rPh sb="24" eb="26">
      <t>ネンド</t>
    </rPh>
    <rPh sb="27" eb="29">
      <t>カンリョウ</t>
    </rPh>
    <rPh sb="34" eb="35">
      <t>トモナ</t>
    </rPh>
    <rPh sb="36" eb="38">
      <t>ヨサン</t>
    </rPh>
    <rPh sb="39" eb="41">
      <t>ゲンガク</t>
    </rPh>
    <rPh sb="42" eb="43">
      <t>オコナ</t>
    </rPh>
    <phoneticPr fontId="5"/>
  </si>
  <si>
    <t>副作用症例報告に基づく安全対策の評価・検討を行うほか、重篤副作用の遺伝子マーカーの解析、重篤副作用疾患別対応マニュアルの改訂、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
【補助金（「レセプト情報・特定健診等情報データ」を用いた安全対策事業）：補助率10/10】</t>
    <rPh sb="60" eb="62">
      <t>カイテイ</t>
    </rPh>
    <phoneticPr fontId="5"/>
  </si>
  <si>
    <t>A.（有）タケマエ</t>
    <phoneticPr fontId="5"/>
  </si>
  <si>
    <t>（有）タケマエ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</si>
</sst>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167331</xdr:colOff>
      <xdr:row>741</xdr:row>
      <xdr:rowOff>77230</xdr:rowOff>
    </xdr:from>
    <xdr:to>
      <xdr:col>21</xdr:col>
      <xdr:colOff>120696</xdr:colOff>
      <xdr:row>743</xdr:row>
      <xdr:rowOff>267627</xdr:rowOff>
    </xdr:to>
    <xdr:sp macro="" textlink="">
      <xdr:nvSpPr>
        <xdr:cNvPr id="2" name="正方形/長方形 1"/>
        <xdr:cNvSpPr/>
      </xdr:nvSpPr>
      <xdr:spPr>
        <a:xfrm>
          <a:off x="1403007" y="43544696"/>
          <a:ext cx="3042554" cy="8854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厚生労働省</a:t>
          </a:r>
          <a:endParaRPr kumimoji="1" lang="ja-JP" altLang="en-US" sz="2000"/>
        </a:p>
      </xdr:txBody>
    </xdr:sp>
    <xdr:clientData/>
  </xdr:twoCellAnchor>
  <xdr:twoCellAnchor>
    <xdr:from>
      <xdr:col>10</xdr:col>
      <xdr:colOff>128717</xdr:colOff>
      <xdr:row>742</xdr:row>
      <xdr:rowOff>167331</xdr:rowOff>
    </xdr:from>
    <xdr:to>
      <xdr:col>20</xdr:col>
      <xdr:colOff>77274</xdr:colOff>
      <xdr:row>743</xdr:row>
      <xdr:rowOff>173583</xdr:rowOff>
    </xdr:to>
    <xdr:sp macro="" textlink="">
      <xdr:nvSpPr>
        <xdr:cNvPr id="3" name="正方形/長方形 2"/>
        <xdr:cNvSpPr/>
      </xdr:nvSpPr>
      <xdr:spPr>
        <a:xfrm>
          <a:off x="2188176" y="43982331"/>
          <a:ext cx="2008017" cy="3537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１５２．４百万円</a:t>
          </a:r>
          <a:endParaRPr kumimoji="1" lang="en-US" altLang="ja-JP" sz="1600" b="1">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19</xdr:col>
      <xdr:colOff>193074</xdr:colOff>
      <xdr:row>745</xdr:row>
      <xdr:rowOff>270304</xdr:rowOff>
    </xdr:from>
    <xdr:to>
      <xdr:col>49</xdr:col>
      <xdr:colOff>287089</xdr:colOff>
      <xdr:row>748</xdr:row>
      <xdr:rowOff>298104</xdr:rowOff>
    </xdr:to>
    <xdr:grpSp>
      <xdr:nvGrpSpPr>
        <xdr:cNvPr id="4" name="グループ化 3"/>
        <xdr:cNvGrpSpPr/>
      </xdr:nvGrpSpPr>
      <xdr:grpSpPr>
        <a:xfrm>
          <a:off x="3993549" y="46923754"/>
          <a:ext cx="6094765" cy="1085075"/>
          <a:chOff x="1355911" y="46104007"/>
          <a:chExt cx="2173941" cy="1186035"/>
        </a:xfrm>
      </xdr:grpSpPr>
      <xdr:sp macro="" textlink="">
        <xdr:nvSpPr>
          <xdr:cNvPr id="5" name="大かっこ 4"/>
          <xdr:cNvSpPr/>
        </xdr:nvSpPr>
        <xdr:spPr>
          <a:xfrm>
            <a:off x="1355911" y="46960778"/>
            <a:ext cx="2162736" cy="329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355912" y="46104007"/>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３８．７百万円</a:t>
            </a:r>
          </a:p>
        </xdr:txBody>
      </xdr:sp>
      <xdr:sp macro="" textlink="">
        <xdr:nvSpPr>
          <xdr:cNvPr id="7"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消耗品費、通信運搬費など</a:t>
            </a:r>
          </a:p>
        </xdr:txBody>
      </xdr:sp>
    </xdr:grpSp>
    <xdr:clientData/>
  </xdr:twoCellAnchor>
  <xdr:twoCellAnchor>
    <xdr:from>
      <xdr:col>20</xdr:col>
      <xdr:colOff>3</xdr:colOff>
      <xdr:row>758</xdr:row>
      <xdr:rowOff>386157</xdr:rowOff>
    </xdr:from>
    <xdr:to>
      <xdr:col>49</xdr:col>
      <xdr:colOff>262842</xdr:colOff>
      <xdr:row>760</xdr:row>
      <xdr:rowOff>245607</xdr:rowOff>
    </xdr:to>
    <xdr:grpSp>
      <xdr:nvGrpSpPr>
        <xdr:cNvPr id="13" name="グループ化 12"/>
        <xdr:cNvGrpSpPr/>
      </xdr:nvGrpSpPr>
      <xdr:grpSpPr>
        <a:xfrm>
          <a:off x="4000503" y="51706857"/>
          <a:ext cx="6063564" cy="1192950"/>
          <a:chOff x="3982251" y="46113893"/>
          <a:chExt cx="3412200" cy="1175176"/>
        </a:xfrm>
      </xdr:grpSpPr>
      <xdr:sp macro="" textlink="">
        <xdr:nvSpPr>
          <xdr:cNvPr id="14" name="大かっこ 13"/>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正方形/長方形 14"/>
          <xdr:cNvSpPr/>
        </xdr:nvSpPr>
        <xdr:spPr>
          <a:xfrm>
            <a:off x="3982251" y="46113893"/>
            <a:ext cx="341220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Ｃ．（独）医薬品医療機器総合機構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２８．４百万円</a:t>
            </a:r>
            <a:endParaRPr kumimoji="1" lang="en-US" altLang="ja-JP" sz="1600">
              <a:solidFill>
                <a:schemeClr val="tx1"/>
              </a:solidFill>
              <a:latin typeface="+mn-ea"/>
              <a:ea typeface="+mn-ea"/>
            </a:endParaRPr>
          </a:p>
        </xdr:txBody>
      </xdr:sp>
      <xdr:sp macro="" textlink="">
        <xdr:nvSpPr>
          <xdr:cNvPr id="16"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医薬品の医療機関における使用実態の調査に係る旅費</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13</xdr:col>
      <xdr:colOff>163847</xdr:colOff>
      <xdr:row>743</xdr:row>
      <xdr:rowOff>257433</xdr:rowOff>
    </xdr:from>
    <xdr:to>
      <xdr:col>13</xdr:col>
      <xdr:colOff>196158</xdr:colOff>
      <xdr:row>777</xdr:row>
      <xdr:rowOff>1006929</xdr:rowOff>
    </xdr:to>
    <xdr:cxnSp macro="">
      <xdr:nvCxnSpPr>
        <xdr:cNvPr id="17" name="直線矢印コネクタ 16"/>
        <xdr:cNvCxnSpPr/>
      </xdr:nvCxnSpPr>
      <xdr:spPr>
        <a:xfrm flipH="1">
          <a:off x="2817240" y="44467040"/>
          <a:ext cx="32311" cy="14383853"/>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180203</xdr:colOff>
      <xdr:row>747</xdr:row>
      <xdr:rowOff>2278</xdr:rowOff>
    </xdr:from>
    <xdr:to>
      <xdr:col>19</xdr:col>
      <xdr:colOff>141588</xdr:colOff>
      <xdr:row>747</xdr:row>
      <xdr:rowOff>10036</xdr:rowOff>
    </xdr:to>
    <xdr:cxnSp macro="">
      <xdr:nvCxnSpPr>
        <xdr:cNvPr id="20" name="直線矢印コネクタ 19"/>
        <xdr:cNvCxnSpPr/>
      </xdr:nvCxnSpPr>
      <xdr:spPr>
        <a:xfrm flipV="1">
          <a:off x="2857500" y="45554947"/>
          <a:ext cx="1197061" cy="775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193074</xdr:colOff>
      <xdr:row>750</xdr:row>
      <xdr:rowOff>285620</xdr:rowOff>
    </xdr:from>
    <xdr:to>
      <xdr:col>19</xdr:col>
      <xdr:colOff>128716</xdr:colOff>
      <xdr:row>750</xdr:row>
      <xdr:rowOff>293211</xdr:rowOff>
    </xdr:to>
    <xdr:cxnSp macro="">
      <xdr:nvCxnSpPr>
        <xdr:cNvPr id="21" name="直線矢印コネクタ 20"/>
        <xdr:cNvCxnSpPr/>
      </xdr:nvCxnSpPr>
      <xdr:spPr>
        <a:xfrm flipV="1">
          <a:off x="2870371" y="46880890"/>
          <a:ext cx="1171318" cy="759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154459</xdr:colOff>
      <xdr:row>759</xdr:row>
      <xdr:rowOff>115677</xdr:rowOff>
    </xdr:from>
    <xdr:to>
      <xdr:col>19</xdr:col>
      <xdr:colOff>193074</xdr:colOff>
      <xdr:row>759</xdr:row>
      <xdr:rowOff>138752</xdr:rowOff>
    </xdr:to>
    <xdr:cxnSp macro="">
      <xdr:nvCxnSpPr>
        <xdr:cNvPr id="22" name="直線矢印コネクタ 21"/>
        <xdr:cNvCxnSpPr/>
      </xdr:nvCxnSpPr>
      <xdr:spPr>
        <a:xfrm flipV="1">
          <a:off x="2831756" y="50482332"/>
          <a:ext cx="1274291" cy="230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193075</xdr:colOff>
      <xdr:row>762</xdr:row>
      <xdr:rowOff>337108</xdr:rowOff>
    </xdr:from>
    <xdr:to>
      <xdr:col>19</xdr:col>
      <xdr:colOff>128716</xdr:colOff>
      <xdr:row>762</xdr:row>
      <xdr:rowOff>344699</xdr:rowOff>
    </xdr:to>
    <xdr:cxnSp macro="">
      <xdr:nvCxnSpPr>
        <xdr:cNvPr id="23" name="直線矢印コネクタ 22"/>
        <xdr:cNvCxnSpPr/>
      </xdr:nvCxnSpPr>
      <xdr:spPr>
        <a:xfrm flipV="1">
          <a:off x="2870372" y="51978054"/>
          <a:ext cx="1171317" cy="759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196422</xdr:colOff>
      <xdr:row>749</xdr:row>
      <xdr:rowOff>244555</xdr:rowOff>
    </xdr:from>
    <xdr:to>
      <xdr:col>49</xdr:col>
      <xdr:colOff>267584</xdr:colOff>
      <xdr:row>753</xdr:row>
      <xdr:rowOff>105023</xdr:rowOff>
    </xdr:to>
    <xdr:grpSp>
      <xdr:nvGrpSpPr>
        <xdr:cNvPr id="25" name="グループ化 24"/>
        <xdr:cNvGrpSpPr/>
      </xdr:nvGrpSpPr>
      <xdr:grpSpPr>
        <a:xfrm>
          <a:off x="3996897" y="48307705"/>
          <a:ext cx="6071912" cy="1270168"/>
          <a:chOff x="1355912" y="46104007"/>
          <a:chExt cx="2162736" cy="1385704"/>
        </a:xfrm>
      </xdr:grpSpPr>
      <xdr:sp macro="" textlink="">
        <xdr:nvSpPr>
          <xdr:cNvPr id="26" name="大かっこ 25"/>
          <xdr:cNvSpPr/>
        </xdr:nvSpPr>
        <xdr:spPr>
          <a:xfrm>
            <a:off x="1355912" y="47160447"/>
            <a:ext cx="2162736" cy="329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1355912" y="46104007"/>
            <a:ext cx="2159223" cy="8129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国立医薬品食品衛生研究所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１８．７百万円</a:t>
            </a:r>
          </a:p>
        </xdr:txBody>
      </xdr:sp>
      <xdr:sp macro="" textlink="">
        <xdr:nvSpPr>
          <xdr:cNvPr id="28" name="Text Box 2"/>
          <xdr:cNvSpPr txBox="1">
            <a:spLocks noChangeArrowheads="1"/>
          </xdr:cNvSpPr>
        </xdr:nvSpPr>
        <xdr:spPr bwMode="auto">
          <a:xfrm>
            <a:off x="1421654" y="4719857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医薬品使用実態調査・安全対策推進事業費等</a:t>
            </a:r>
          </a:p>
        </xdr:txBody>
      </xdr:sp>
    </xdr:grpSp>
    <xdr:clientData/>
  </xdr:twoCellAnchor>
  <xdr:twoCellAnchor>
    <xdr:from>
      <xdr:col>19</xdr:col>
      <xdr:colOff>193074</xdr:colOff>
      <xdr:row>761</xdr:row>
      <xdr:rowOff>154459</xdr:rowOff>
    </xdr:from>
    <xdr:to>
      <xdr:col>49</xdr:col>
      <xdr:colOff>249971</xdr:colOff>
      <xdr:row>764</xdr:row>
      <xdr:rowOff>245599</xdr:rowOff>
    </xdr:to>
    <xdr:grpSp>
      <xdr:nvGrpSpPr>
        <xdr:cNvPr id="29" name="グループ化 28"/>
        <xdr:cNvGrpSpPr/>
      </xdr:nvGrpSpPr>
      <xdr:grpSpPr>
        <a:xfrm>
          <a:off x="3993549" y="53180134"/>
          <a:ext cx="6057647" cy="1148415"/>
          <a:chOff x="3989292" y="46151769"/>
          <a:chExt cx="3412202" cy="1137300"/>
        </a:xfrm>
      </xdr:grpSpPr>
      <xdr:sp macro="" textlink="">
        <xdr:nvSpPr>
          <xdr:cNvPr id="30" name="大かっこ 29"/>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正方形/長方形 30"/>
          <xdr:cNvSpPr/>
        </xdr:nvSpPr>
        <xdr:spPr>
          <a:xfrm>
            <a:off x="3989294" y="46151769"/>
            <a:ext cx="341220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Ｄ．（国研）国立成育医療研究センター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１８．８百万円</a:t>
            </a:r>
            <a:endParaRPr kumimoji="1" lang="en-US" altLang="ja-JP" sz="1600">
              <a:solidFill>
                <a:schemeClr val="tx1"/>
              </a:solidFill>
              <a:latin typeface="+mn-ea"/>
              <a:ea typeface="+mn-ea"/>
            </a:endParaRPr>
          </a:p>
        </xdr:txBody>
      </xdr:sp>
      <xdr:sp macro="" textlink="">
        <xdr:nvSpPr>
          <xdr:cNvPr id="32"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小児を対象とした医薬品の使用環境改善事業</a:t>
            </a:r>
            <a:endParaRPr lang="ja-JP" altLang="ja-JP" sz="1100">
              <a:effectLst/>
            </a:endParaRPr>
          </a:p>
        </xdr:txBody>
      </xdr:sp>
    </xdr:grpSp>
    <xdr:clientData/>
  </xdr:twoCellAnchor>
  <xdr:twoCellAnchor>
    <xdr:from>
      <xdr:col>19</xdr:col>
      <xdr:colOff>193074</xdr:colOff>
      <xdr:row>765</xdr:row>
      <xdr:rowOff>257433</xdr:rowOff>
    </xdr:from>
    <xdr:to>
      <xdr:col>49</xdr:col>
      <xdr:colOff>249971</xdr:colOff>
      <xdr:row>769</xdr:row>
      <xdr:rowOff>181241</xdr:rowOff>
    </xdr:to>
    <xdr:grpSp>
      <xdr:nvGrpSpPr>
        <xdr:cNvPr id="33" name="グループ化 32"/>
        <xdr:cNvGrpSpPr/>
      </xdr:nvGrpSpPr>
      <xdr:grpSpPr>
        <a:xfrm>
          <a:off x="3993549" y="54654708"/>
          <a:ext cx="6057647" cy="1181108"/>
          <a:chOff x="3989292" y="46151769"/>
          <a:chExt cx="3412202" cy="1137300"/>
        </a:xfrm>
      </xdr:grpSpPr>
      <xdr:sp macro="" textlink="">
        <xdr:nvSpPr>
          <xdr:cNvPr id="34" name="大かっこ 33"/>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正方形/長方形 34"/>
          <xdr:cNvSpPr/>
        </xdr:nvSpPr>
        <xdr:spPr>
          <a:xfrm>
            <a:off x="3989294" y="46151769"/>
            <a:ext cx="341220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Ｅ．（国研）国立成育医療研究センター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９．０百万円</a:t>
            </a:r>
            <a:endParaRPr kumimoji="1" lang="en-US" altLang="ja-JP" sz="1600">
              <a:solidFill>
                <a:schemeClr val="tx1"/>
              </a:solidFill>
              <a:latin typeface="+mn-ea"/>
              <a:ea typeface="+mn-ea"/>
            </a:endParaRPr>
          </a:p>
        </xdr:txBody>
      </xdr:sp>
      <xdr:sp macro="" textlink="">
        <xdr:nvSpPr>
          <xdr:cNvPr id="36"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妊娠と薬情報センター事業</a:t>
            </a:r>
            <a:endParaRPr lang="ja-JP" altLang="ja-JP">
              <a:effectLst/>
            </a:endParaRPr>
          </a:p>
        </xdr:txBody>
      </xdr:sp>
    </xdr:grpSp>
    <xdr:clientData/>
  </xdr:twoCellAnchor>
  <xdr:twoCellAnchor>
    <xdr:from>
      <xdr:col>19</xdr:col>
      <xdr:colOff>180203</xdr:colOff>
      <xdr:row>770</xdr:row>
      <xdr:rowOff>167332</xdr:rowOff>
    </xdr:from>
    <xdr:to>
      <xdr:col>49</xdr:col>
      <xdr:colOff>185739</xdr:colOff>
      <xdr:row>774</xdr:row>
      <xdr:rowOff>227747</xdr:rowOff>
    </xdr:to>
    <xdr:grpSp>
      <xdr:nvGrpSpPr>
        <xdr:cNvPr id="37" name="グループ化 36"/>
        <xdr:cNvGrpSpPr/>
      </xdr:nvGrpSpPr>
      <xdr:grpSpPr>
        <a:xfrm>
          <a:off x="3980678" y="56136232"/>
          <a:ext cx="6006286" cy="1317715"/>
          <a:chOff x="2431676" y="50179941"/>
          <a:chExt cx="4030306" cy="1378324"/>
        </a:xfrm>
      </xdr:grpSpPr>
      <xdr:sp macro="" textlink="">
        <xdr:nvSpPr>
          <xdr:cNvPr id="38" name="正方形/長方形 37"/>
          <xdr:cNvSpPr/>
        </xdr:nvSpPr>
        <xdr:spPr>
          <a:xfrm>
            <a:off x="2431676" y="50179941"/>
            <a:ext cx="4022911" cy="8331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Ｆ．（特非）日本医薬品安全性研究ユニット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２１．６百万円</a:t>
            </a:r>
            <a:endParaRPr kumimoji="1" lang="en-US" altLang="ja-JP" sz="1600">
              <a:solidFill>
                <a:schemeClr val="tx1"/>
              </a:solidFill>
              <a:latin typeface="+mn-ea"/>
              <a:ea typeface="+mn-ea"/>
            </a:endParaRPr>
          </a:p>
        </xdr:txBody>
      </xdr:sp>
      <xdr:sp macro="" textlink="">
        <xdr:nvSpPr>
          <xdr:cNvPr id="39"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サリドマイド使用登録、管理事業</a:t>
            </a:r>
          </a:p>
        </xdr:txBody>
      </xdr:sp>
      <xdr:sp macro="" textlink="">
        <xdr:nvSpPr>
          <xdr:cNvPr id="40" name="大かっこ 39"/>
          <xdr:cNvSpPr/>
        </xdr:nvSpPr>
        <xdr:spPr>
          <a:xfrm>
            <a:off x="2454088" y="51110031"/>
            <a:ext cx="4007894" cy="448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181672</xdr:colOff>
      <xdr:row>776</xdr:row>
      <xdr:rowOff>100030</xdr:rowOff>
    </xdr:from>
    <xdr:to>
      <xdr:col>49</xdr:col>
      <xdr:colOff>258536</xdr:colOff>
      <xdr:row>776</xdr:row>
      <xdr:rowOff>1483179</xdr:rowOff>
    </xdr:to>
    <xdr:grpSp>
      <xdr:nvGrpSpPr>
        <xdr:cNvPr id="42" name="グループ化 41"/>
        <xdr:cNvGrpSpPr/>
      </xdr:nvGrpSpPr>
      <xdr:grpSpPr>
        <a:xfrm>
          <a:off x="3982147" y="57954880"/>
          <a:ext cx="6077614" cy="1383149"/>
          <a:chOff x="2431676" y="50179941"/>
          <a:chExt cx="4030306" cy="1378324"/>
        </a:xfrm>
      </xdr:grpSpPr>
      <xdr:sp macro="" textlink="">
        <xdr:nvSpPr>
          <xdr:cNvPr id="43" name="正方形/長方形 42"/>
          <xdr:cNvSpPr/>
        </xdr:nvSpPr>
        <xdr:spPr>
          <a:xfrm>
            <a:off x="2431676" y="50179941"/>
            <a:ext cx="4022911" cy="8331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Ｇ．（株）エヌ・ティ・ティ・データ経営研究所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９．９百万円</a:t>
            </a:r>
            <a:endParaRPr kumimoji="1" lang="en-US" altLang="ja-JP" sz="1600">
              <a:solidFill>
                <a:schemeClr val="tx1"/>
              </a:solidFill>
              <a:latin typeface="+mn-ea"/>
              <a:ea typeface="+mn-ea"/>
            </a:endParaRPr>
          </a:p>
        </xdr:txBody>
      </xdr:sp>
      <xdr:sp macro="" textlink="">
        <xdr:nvSpPr>
          <xdr:cNvPr id="44"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高齢者の医薬品適正使用推進事業に係る実態調査・検討事業</a:t>
            </a:r>
          </a:p>
        </xdr:txBody>
      </xdr:sp>
      <xdr:sp macro="" textlink="">
        <xdr:nvSpPr>
          <xdr:cNvPr id="45" name="大かっこ 44"/>
          <xdr:cNvSpPr/>
        </xdr:nvSpPr>
        <xdr:spPr>
          <a:xfrm>
            <a:off x="2454088" y="51110031"/>
            <a:ext cx="4007894" cy="448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180202</xdr:colOff>
      <xdr:row>767</xdr:row>
      <xdr:rowOff>12872</xdr:rowOff>
    </xdr:from>
    <xdr:to>
      <xdr:col>19</xdr:col>
      <xdr:colOff>115843</xdr:colOff>
      <xdr:row>767</xdr:row>
      <xdr:rowOff>20463</xdr:rowOff>
    </xdr:to>
    <xdr:cxnSp macro="">
      <xdr:nvCxnSpPr>
        <xdr:cNvPr id="50" name="直線矢印コネクタ 49"/>
        <xdr:cNvCxnSpPr/>
      </xdr:nvCxnSpPr>
      <xdr:spPr>
        <a:xfrm flipV="1">
          <a:off x="2857499" y="53417230"/>
          <a:ext cx="1171317" cy="759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193074</xdr:colOff>
      <xdr:row>771</xdr:row>
      <xdr:rowOff>231688</xdr:rowOff>
    </xdr:from>
    <xdr:to>
      <xdr:col>19</xdr:col>
      <xdr:colOff>128715</xdr:colOff>
      <xdr:row>771</xdr:row>
      <xdr:rowOff>239279</xdr:rowOff>
    </xdr:to>
    <xdr:cxnSp macro="">
      <xdr:nvCxnSpPr>
        <xdr:cNvPr id="51" name="直線矢印コネクタ 50"/>
        <xdr:cNvCxnSpPr/>
      </xdr:nvCxnSpPr>
      <xdr:spPr>
        <a:xfrm flipV="1">
          <a:off x="2870371" y="54871722"/>
          <a:ext cx="1171317" cy="759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193810</xdr:colOff>
      <xdr:row>776</xdr:row>
      <xdr:rowOff>516703</xdr:rowOff>
    </xdr:from>
    <xdr:to>
      <xdr:col>19</xdr:col>
      <xdr:colOff>129451</xdr:colOff>
      <xdr:row>776</xdr:row>
      <xdr:rowOff>524294</xdr:rowOff>
    </xdr:to>
    <xdr:cxnSp macro="">
      <xdr:nvCxnSpPr>
        <xdr:cNvPr id="52" name="直線矢印コネクタ 51"/>
        <xdr:cNvCxnSpPr/>
      </xdr:nvCxnSpPr>
      <xdr:spPr>
        <a:xfrm flipV="1">
          <a:off x="2847203" y="56632560"/>
          <a:ext cx="1160284" cy="759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155931</xdr:colOff>
      <xdr:row>777</xdr:row>
      <xdr:rowOff>523323</xdr:rowOff>
    </xdr:from>
    <xdr:to>
      <xdr:col>49</xdr:col>
      <xdr:colOff>272143</xdr:colOff>
      <xdr:row>777</xdr:row>
      <xdr:rowOff>1864179</xdr:rowOff>
    </xdr:to>
    <xdr:grpSp>
      <xdr:nvGrpSpPr>
        <xdr:cNvPr id="47" name="グループ化 46"/>
        <xdr:cNvGrpSpPr/>
      </xdr:nvGrpSpPr>
      <xdr:grpSpPr>
        <a:xfrm>
          <a:off x="3956406" y="60111723"/>
          <a:ext cx="6116962" cy="1340856"/>
          <a:chOff x="2431676" y="50179941"/>
          <a:chExt cx="4030306" cy="1378324"/>
        </a:xfrm>
      </xdr:grpSpPr>
      <xdr:sp macro="" textlink="">
        <xdr:nvSpPr>
          <xdr:cNvPr id="48" name="正方形/長方形 47"/>
          <xdr:cNvSpPr/>
        </xdr:nvSpPr>
        <xdr:spPr>
          <a:xfrm>
            <a:off x="2431676" y="50179941"/>
            <a:ext cx="4022911" cy="8331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Ｈ．（一社）日本病院薬剤師会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７．３百万円</a:t>
            </a:r>
            <a:endParaRPr kumimoji="1" lang="en-US" altLang="ja-JP" sz="1600">
              <a:solidFill>
                <a:schemeClr val="tx1"/>
              </a:solidFill>
              <a:latin typeface="+mn-ea"/>
              <a:ea typeface="+mn-ea"/>
            </a:endParaRPr>
          </a:p>
        </xdr:txBody>
      </xdr:sp>
      <xdr:sp macro="" textlink="">
        <xdr:nvSpPr>
          <xdr:cNvPr id="49"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重篤副作用疾患別対応マニュアル改訂事業</a:t>
            </a:r>
            <a:endParaRPr lang="en-US" altLang="ja-JP" sz="1100" b="0" i="0" u="none" strike="noStrike" baseline="0">
              <a:solidFill>
                <a:srgbClr val="000000"/>
              </a:solidFill>
              <a:latin typeface="ＭＳ Ｐゴシック"/>
              <a:ea typeface="+mn-ea"/>
            </a:endParaRPr>
          </a:p>
        </xdr:txBody>
      </xdr:sp>
      <xdr:sp macro="" textlink="">
        <xdr:nvSpPr>
          <xdr:cNvPr id="54" name="大かっこ 53"/>
          <xdr:cNvSpPr/>
        </xdr:nvSpPr>
        <xdr:spPr>
          <a:xfrm>
            <a:off x="2454088" y="51110031"/>
            <a:ext cx="4007894" cy="448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180202</xdr:colOff>
      <xdr:row>777</xdr:row>
      <xdr:rowOff>978243</xdr:rowOff>
    </xdr:from>
    <xdr:to>
      <xdr:col>19</xdr:col>
      <xdr:colOff>115843</xdr:colOff>
      <xdr:row>777</xdr:row>
      <xdr:rowOff>985834</xdr:rowOff>
    </xdr:to>
    <xdr:cxnSp macro="">
      <xdr:nvCxnSpPr>
        <xdr:cNvPr id="55" name="直線矢印コネクタ 54"/>
        <xdr:cNvCxnSpPr/>
      </xdr:nvCxnSpPr>
      <xdr:spPr>
        <a:xfrm flipV="1">
          <a:off x="2833595" y="58822207"/>
          <a:ext cx="1160284" cy="759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12871</xdr:colOff>
      <xdr:row>755</xdr:row>
      <xdr:rowOff>205946</xdr:rowOff>
    </xdr:from>
    <xdr:to>
      <xdr:col>49</xdr:col>
      <xdr:colOff>289979</xdr:colOff>
      <xdr:row>758</xdr:row>
      <xdr:rowOff>92158</xdr:rowOff>
    </xdr:to>
    <xdr:grpSp>
      <xdr:nvGrpSpPr>
        <xdr:cNvPr id="64" name="グループ化 63"/>
        <xdr:cNvGrpSpPr/>
      </xdr:nvGrpSpPr>
      <xdr:grpSpPr>
        <a:xfrm>
          <a:off x="4013371" y="50155046"/>
          <a:ext cx="6077833" cy="1257812"/>
          <a:chOff x="1355912" y="46104007"/>
          <a:chExt cx="2162736" cy="1385704"/>
        </a:xfrm>
      </xdr:grpSpPr>
      <xdr:sp macro="" textlink="">
        <xdr:nvSpPr>
          <xdr:cNvPr id="65" name="大かっこ 64"/>
          <xdr:cNvSpPr/>
        </xdr:nvSpPr>
        <xdr:spPr>
          <a:xfrm>
            <a:off x="1355912" y="47160447"/>
            <a:ext cx="2162736" cy="329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6" name="正方形/長方形 65"/>
          <xdr:cNvSpPr/>
        </xdr:nvSpPr>
        <xdr:spPr>
          <a:xfrm>
            <a:off x="1355912" y="46104007"/>
            <a:ext cx="2159223" cy="8129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１８．７百万円</a:t>
            </a:r>
          </a:p>
        </xdr:txBody>
      </xdr:sp>
      <xdr:sp macro="" textlink="">
        <xdr:nvSpPr>
          <xdr:cNvPr id="67" name="Text Box 2"/>
          <xdr:cNvSpPr txBox="1">
            <a:spLocks noChangeArrowheads="1"/>
          </xdr:cNvSpPr>
        </xdr:nvSpPr>
        <xdr:spPr bwMode="auto">
          <a:xfrm>
            <a:off x="1421654" y="4719857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医薬品の医療機関における使用実態の調査に係る消耗品費、人件費など</a:t>
            </a:r>
            <a:endParaRPr lang="ja-JP" altLang="ja-JP">
              <a:effectLst/>
            </a:endParaRPr>
          </a:p>
        </xdr:txBody>
      </xdr:sp>
    </xdr:grpSp>
    <xdr:clientData/>
  </xdr:twoCellAnchor>
  <xdr:twoCellAnchor>
    <xdr:from>
      <xdr:col>35</xdr:col>
      <xdr:colOff>0</xdr:colOff>
      <xdr:row>753</xdr:row>
      <xdr:rowOff>123436</xdr:rowOff>
    </xdr:from>
    <xdr:to>
      <xdr:col>35</xdr:col>
      <xdr:colOff>0</xdr:colOff>
      <xdr:row>755</xdr:row>
      <xdr:rowOff>205946</xdr:rowOff>
    </xdr:to>
    <xdr:cxnSp macro="">
      <xdr:nvCxnSpPr>
        <xdr:cNvPr id="69" name="直線矢印コネクタ 68"/>
        <xdr:cNvCxnSpPr/>
      </xdr:nvCxnSpPr>
      <xdr:spPr>
        <a:xfrm>
          <a:off x="7208108" y="47761308"/>
          <a:ext cx="0" cy="77757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314809</xdr:rowOff>
    </xdr:from>
    <xdr:to>
      <xdr:col>31</xdr:col>
      <xdr:colOff>81643</xdr:colOff>
      <xdr:row>749</xdr:row>
      <xdr:rowOff>258536</xdr:rowOff>
    </xdr:to>
    <xdr:sp macro="" textlink="">
      <xdr:nvSpPr>
        <xdr:cNvPr id="53" name="Text Box 2"/>
        <xdr:cNvSpPr txBox="1">
          <a:spLocks noChangeArrowheads="1"/>
        </xdr:cNvSpPr>
      </xdr:nvSpPr>
      <xdr:spPr bwMode="auto">
        <a:xfrm>
          <a:off x="4082143" y="46293345"/>
          <a:ext cx="2326821" cy="297512"/>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24215</xdr:colOff>
      <xdr:row>758</xdr:row>
      <xdr:rowOff>113008</xdr:rowOff>
    </xdr:from>
    <xdr:to>
      <xdr:col>29</xdr:col>
      <xdr:colOff>108856</xdr:colOff>
      <xdr:row>758</xdr:row>
      <xdr:rowOff>449035</xdr:rowOff>
    </xdr:to>
    <xdr:sp macro="" textlink="">
      <xdr:nvSpPr>
        <xdr:cNvPr id="56" name="Text Box 2"/>
        <xdr:cNvSpPr txBox="1">
          <a:spLocks noChangeArrowheads="1"/>
        </xdr:cNvSpPr>
      </xdr:nvSpPr>
      <xdr:spPr bwMode="auto">
        <a:xfrm>
          <a:off x="4106358" y="49711044"/>
          <a:ext cx="1921605"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8072</xdr:colOff>
      <xdr:row>760</xdr:row>
      <xdr:rowOff>250234</xdr:rowOff>
    </xdr:from>
    <xdr:to>
      <xdr:col>31</xdr:col>
      <xdr:colOff>68036</xdr:colOff>
      <xdr:row>761</xdr:row>
      <xdr:rowOff>149678</xdr:rowOff>
    </xdr:to>
    <xdr:sp macro="" textlink="">
      <xdr:nvSpPr>
        <xdr:cNvPr id="57" name="Text Box 2"/>
        <xdr:cNvSpPr txBox="1">
          <a:spLocks noChangeArrowheads="1"/>
        </xdr:cNvSpPr>
      </xdr:nvSpPr>
      <xdr:spPr bwMode="auto">
        <a:xfrm>
          <a:off x="4090215" y="51181770"/>
          <a:ext cx="2305142" cy="26683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185656</xdr:colOff>
      <xdr:row>764</xdr:row>
      <xdr:rowOff>298667</xdr:rowOff>
    </xdr:from>
    <xdr:to>
      <xdr:col>31</xdr:col>
      <xdr:colOff>27215</xdr:colOff>
      <xdr:row>765</xdr:row>
      <xdr:rowOff>258537</xdr:rowOff>
    </xdr:to>
    <xdr:sp macro="" textlink="">
      <xdr:nvSpPr>
        <xdr:cNvPr id="58" name="Text Box 2"/>
        <xdr:cNvSpPr txBox="1">
          <a:spLocks noChangeArrowheads="1"/>
        </xdr:cNvSpPr>
      </xdr:nvSpPr>
      <xdr:spPr bwMode="auto">
        <a:xfrm>
          <a:off x="4063692" y="52658953"/>
          <a:ext cx="2290844" cy="27283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164438</xdr:colOff>
      <xdr:row>777</xdr:row>
      <xdr:rowOff>159135</xdr:rowOff>
    </xdr:from>
    <xdr:to>
      <xdr:col>32</xdr:col>
      <xdr:colOff>40821</xdr:colOff>
      <xdr:row>777</xdr:row>
      <xdr:rowOff>449037</xdr:rowOff>
    </xdr:to>
    <xdr:sp macro="" textlink="">
      <xdr:nvSpPr>
        <xdr:cNvPr id="59" name="Text Box 2"/>
        <xdr:cNvSpPr txBox="1">
          <a:spLocks noChangeArrowheads="1"/>
        </xdr:cNvSpPr>
      </xdr:nvSpPr>
      <xdr:spPr bwMode="auto">
        <a:xfrm>
          <a:off x="4042474" y="58003099"/>
          <a:ext cx="2529776" cy="28990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172048</xdr:colOff>
      <xdr:row>775</xdr:row>
      <xdr:rowOff>41052</xdr:rowOff>
    </xdr:from>
    <xdr:to>
      <xdr:col>34</xdr:col>
      <xdr:colOff>13606</xdr:colOff>
      <xdr:row>775</xdr:row>
      <xdr:rowOff>272142</xdr:rowOff>
    </xdr:to>
    <xdr:sp macro="" textlink="">
      <xdr:nvSpPr>
        <xdr:cNvPr id="60" name="Text Box 2"/>
        <xdr:cNvSpPr txBox="1">
          <a:spLocks noChangeArrowheads="1"/>
        </xdr:cNvSpPr>
      </xdr:nvSpPr>
      <xdr:spPr bwMode="auto">
        <a:xfrm>
          <a:off x="4050084" y="55843945"/>
          <a:ext cx="2903165" cy="23109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一般競争契約（総合評価）</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172049</xdr:colOff>
      <xdr:row>769</xdr:row>
      <xdr:rowOff>217025</xdr:rowOff>
    </xdr:from>
    <xdr:to>
      <xdr:col>32</xdr:col>
      <xdr:colOff>54428</xdr:colOff>
      <xdr:row>770</xdr:row>
      <xdr:rowOff>136072</xdr:rowOff>
    </xdr:to>
    <xdr:sp macro="" textlink="">
      <xdr:nvSpPr>
        <xdr:cNvPr id="61" name="Text Box 2"/>
        <xdr:cNvSpPr txBox="1">
          <a:spLocks noChangeArrowheads="1"/>
        </xdr:cNvSpPr>
      </xdr:nvSpPr>
      <xdr:spPr bwMode="auto">
        <a:xfrm>
          <a:off x="4050085" y="53665882"/>
          <a:ext cx="2535772" cy="23201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67" zoomScaleNormal="75" zoomScaleSheetLayoutView="100" zoomScalePageLayoutView="85" workbookViewId="0">
      <selection activeCell="O836" sqref="O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237</v>
      </c>
      <c r="AT2" s="977"/>
      <c r="AU2" s="977"/>
      <c r="AV2" s="51" t="str">
        <f>IF(AW2="", "", "-")</f>
        <v/>
      </c>
      <c r="AW2" s="919"/>
      <c r="AX2" s="919"/>
    </row>
    <row r="3" spans="1:50" ht="21" customHeight="1" thickBot="1" x14ac:dyDescent="0.2">
      <c r="A3" s="871" t="s">
        <v>422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626</v>
      </c>
      <c r="AK3" s="873"/>
      <c r="AL3" s="873"/>
      <c r="AM3" s="873"/>
      <c r="AN3" s="873"/>
      <c r="AO3" s="873"/>
      <c r="AP3" s="873"/>
      <c r="AQ3" s="873"/>
      <c r="AR3" s="873"/>
      <c r="AS3" s="873"/>
      <c r="AT3" s="873"/>
      <c r="AU3" s="873"/>
      <c r="AV3" s="873"/>
      <c r="AW3" s="873"/>
      <c r="AX3" s="24" t="s">
        <v>65</v>
      </c>
    </row>
    <row r="4" spans="1:50" ht="24.75" customHeight="1" x14ac:dyDescent="0.15">
      <c r="A4" s="709" t="s">
        <v>25</v>
      </c>
      <c r="B4" s="710"/>
      <c r="C4" s="710"/>
      <c r="D4" s="710"/>
      <c r="E4" s="710"/>
      <c r="F4" s="710"/>
      <c r="G4" s="687" t="s">
        <v>554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3" t="s">
        <v>508</v>
      </c>
      <c r="H5" s="844"/>
      <c r="I5" s="844"/>
      <c r="J5" s="844"/>
      <c r="K5" s="844"/>
      <c r="L5" s="844"/>
      <c r="M5" s="845" t="s">
        <v>66</v>
      </c>
      <c r="N5" s="846"/>
      <c r="O5" s="846"/>
      <c r="P5" s="846"/>
      <c r="Q5" s="846"/>
      <c r="R5" s="847"/>
      <c r="S5" s="848" t="s">
        <v>557</v>
      </c>
      <c r="T5" s="844"/>
      <c r="U5" s="844"/>
      <c r="V5" s="844"/>
      <c r="W5" s="844"/>
      <c r="X5" s="849"/>
      <c r="Y5" s="703" t="s">
        <v>3</v>
      </c>
      <c r="Z5" s="550"/>
      <c r="AA5" s="550"/>
      <c r="AB5" s="550"/>
      <c r="AC5" s="550"/>
      <c r="AD5" s="551"/>
      <c r="AE5" s="704" t="s">
        <v>556</v>
      </c>
      <c r="AF5" s="704"/>
      <c r="AG5" s="704"/>
      <c r="AH5" s="704"/>
      <c r="AI5" s="704"/>
      <c r="AJ5" s="704"/>
      <c r="AK5" s="704"/>
      <c r="AL5" s="704"/>
      <c r="AM5" s="704"/>
      <c r="AN5" s="704"/>
      <c r="AO5" s="704"/>
      <c r="AP5" s="705"/>
      <c r="AQ5" s="706" t="s">
        <v>558</v>
      </c>
      <c r="AR5" s="707"/>
      <c r="AS5" s="707"/>
      <c r="AT5" s="707"/>
      <c r="AU5" s="707"/>
      <c r="AV5" s="707"/>
      <c r="AW5" s="707"/>
      <c r="AX5" s="708"/>
    </row>
    <row r="6" spans="1:50" ht="39" customHeight="1" x14ac:dyDescent="0.15">
      <c r="A6" s="711" t="s">
        <v>4</v>
      </c>
      <c r="B6" s="712"/>
      <c r="C6" s="712"/>
      <c r="D6" s="712"/>
      <c r="E6" s="712"/>
      <c r="F6" s="712"/>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8.25" customHeight="1" x14ac:dyDescent="0.15">
      <c r="A7" s="502" t="s">
        <v>22</v>
      </c>
      <c r="B7" s="503"/>
      <c r="C7" s="503"/>
      <c r="D7" s="503"/>
      <c r="E7" s="503"/>
      <c r="F7" s="504"/>
      <c r="G7" s="505" t="s">
        <v>721</v>
      </c>
      <c r="H7" s="506"/>
      <c r="I7" s="506"/>
      <c r="J7" s="506"/>
      <c r="K7" s="506"/>
      <c r="L7" s="506"/>
      <c r="M7" s="506"/>
      <c r="N7" s="506"/>
      <c r="O7" s="506"/>
      <c r="P7" s="506"/>
      <c r="Q7" s="506"/>
      <c r="R7" s="506"/>
      <c r="S7" s="506"/>
      <c r="T7" s="506"/>
      <c r="U7" s="506"/>
      <c r="V7" s="506"/>
      <c r="W7" s="506"/>
      <c r="X7" s="507"/>
      <c r="Y7" s="930" t="s">
        <v>386</v>
      </c>
      <c r="Z7" s="450"/>
      <c r="AA7" s="450"/>
      <c r="AB7" s="450"/>
      <c r="AC7" s="450"/>
      <c r="AD7" s="931"/>
      <c r="AE7" s="920" t="s">
        <v>561</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2" t="s">
        <v>258</v>
      </c>
      <c r="B8" s="503"/>
      <c r="C8" s="503"/>
      <c r="D8" s="503"/>
      <c r="E8" s="503"/>
      <c r="F8" s="504"/>
      <c r="G8" s="941" t="str">
        <f>入力規則等!A27</f>
        <v>男女共同参画</v>
      </c>
      <c r="H8" s="725"/>
      <c r="I8" s="725"/>
      <c r="J8" s="725"/>
      <c r="K8" s="725"/>
      <c r="L8" s="725"/>
      <c r="M8" s="725"/>
      <c r="N8" s="725"/>
      <c r="O8" s="725"/>
      <c r="P8" s="725"/>
      <c r="Q8" s="725"/>
      <c r="R8" s="725"/>
      <c r="S8" s="725"/>
      <c r="T8" s="725"/>
      <c r="U8" s="725"/>
      <c r="V8" s="725"/>
      <c r="W8" s="725"/>
      <c r="X8" s="942"/>
      <c r="Y8" s="850" t="s">
        <v>259</v>
      </c>
      <c r="Z8" s="851"/>
      <c r="AA8" s="851"/>
      <c r="AB8" s="851"/>
      <c r="AC8" s="851"/>
      <c r="AD8" s="85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3" t="s">
        <v>23</v>
      </c>
      <c r="B9" s="854"/>
      <c r="C9" s="854"/>
      <c r="D9" s="854"/>
      <c r="E9" s="854"/>
      <c r="F9" s="854"/>
      <c r="G9" s="855" t="s">
        <v>719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5" t="s">
        <v>30</v>
      </c>
      <c r="B10" s="666"/>
      <c r="C10" s="666"/>
      <c r="D10" s="666"/>
      <c r="E10" s="666"/>
      <c r="F10" s="666"/>
      <c r="G10" s="759" t="s">
        <v>782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7" t="s">
        <v>24</v>
      </c>
      <c r="B12" s="988"/>
      <c r="C12" s="988"/>
      <c r="D12" s="988"/>
      <c r="E12" s="988"/>
      <c r="F12" s="989"/>
      <c r="G12" s="765"/>
      <c r="H12" s="766"/>
      <c r="I12" s="766"/>
      <c r="J12" s="766"/>
      <c r="K12" s="766"/>
      <c r="L12" s="766"/>
      <c r="M12" s="766"/>
      <c r="N12" s="766"/>
      <c r="O12" s="766"/>
      <c r="P12" s="422" t="s">
        <v>389</v>
      </c>
      <c r="Q12" s="423"/>
      <c r="R12" s="423"/>
      <c r="S12" s="423"/>
      <c r="T12" s="423"/>
      <c r="U12" s="423"/>
      <c r="V12" s="424"/>
      <c r="W12" s="422" t="s">
        <v>409</v>
      </c>
      <c r="X12" s="423"/>
      <c r="Y12" s="423"/>
      <c r="Z12" s="423"/>
      <c r="AA12" s="423"/>
      <c r="AB12" s="423"/>
      <c r="AC12" s="424"/>
      <c r="AD12" s="422" t="s">
        <v>416</v>
      </c>
      <c r="AE12" s="423"/>
      <c r="AF12" s="423"/>
      <c r="AG12" s="423"/>
      <c r="AH12" s="423"/>
      <c r="AI12" s="423"/>
      <c r="AJ12" s="424"/>
      <c r="AK12" s="422" t="s">
        <v>423</v>
      </c>
      <c r="AL12" s="423"/>
      <c r="AM12" s="423"/>
      <c r="AN12" s="423"/>
      <c r="AO12" s="423"/>
      <c r="AP12" s="423"/>
      <c r="AQ12" s="424"/>
      <c r="AR12" s="422" t="s">
        <v>424</v>
      </c>
      <c r="AS12" s="423"/>
      <c r="AT12" s="423"/>
      <c r="AU12" s="423"/>
      <c r="AV12" s="423"/>
      <c r="AW12" s="423"/>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2">
        <v>108</v>
      </c>
      <c r="Q13" s="663"/>
      <c r="R13" s="663"/>
      <c r="S13" s="663"/>
      <c r="T13" s="663"/>
      <c r="U13" s="663"/>
      <c r="V13" s="664"/>
      <c r="W13" s="662">
        <v>147</v>
      </c>
      <c r="X13" s="663"/>
      <c r="Y13" s="663"/>
      <c r="Z13" s="663"/>
      <c r="AA13" s="663"/>
      <c r="AB13" s="663"/>
      <c r="AC13" s="664"/>
      <c r="AD13" s="662">
        <v>170</v>
      </c>
      <c r="AE13" s="663"/>
      <c r="AF13" s="663"/>
      <c r="AG13" s="663"/>
      <c r="AH13" s="663"/>
      <c r="AI13" s="663"/>
      <c r="AJ13" s="664"/>
      <c r="AK13" s="662">
        <v>229</v>
      </c>
      <c r="AL13" s="663"/>
      <c r="AM13" s="663"/>
      <c r="AN13" s="663"/>
      <c r="AO13" s="663"/>
      <c r="AP13" s="663"/>
      <c r="AQ13" s="664"/>
      <c r="AR13" s="927">
        <v>166</v>
      </c>
      <c r="AS13" s="928"/>
      <c r="AT13" s="928"/>
      <c r="AU13" s="928"/>
      <c r="AV13" s="928"/>
      <c r="AW13" s="928"/>
      <c r="AX13" s="929"/>
    </row>
    <row r="14" spans="1:50" ht="21" customHeight="1" x14ac:dyDescent="0.15">
      <c r="A14" s="618"/>
      <c r="B14" s="619"/>
      <c r="C14" s="619"/>
      <c r="D14" s="619"/>
      <c r="E14" s="619"/>
      <c r="F14" s="620"/>
      <c r="G14" s="730"/>
      <c r="H14" s="731"/>
      <c r="I14" s="716" t="s">
        <v>8</v>
      </c>
      <c r="J14" s="767"/>
      <c r="K14" s="767"/>
      <c r="L14" s="767"/>
      <c r="M14" s="767"/>
      <c r="N14" s="767"/>
      <c r="O14" s="768"/>
      <c r="P14" s="662">
        <v>183</v>
      </c>
      <c r="Q14" s="663"/>
      <c r="R14" s="663"/>
      <c r="S14" s="663"/>
      <c r="T14" s="663"/>
      <c r="U14" s="663"/>
      <c r="V14" s="664"/>
      <c r="W14" s="662" t="s">
        <v>562</v>
      </c>
      <c r="X14" s="663"/>
      <c r="Y14" s="663"/>
      <c r="Z14" s="663"/>
      <c r="AA14" s="663"/>
      <c r="AB14" s="663"/>
      <c r="AC14" s="664"/>
      <c r="AD14" s="662" t="s">
        <v>562</v>
      </c>
      <c r="AE14" s="663"/>
      <c r="AF14" s="663"/>
      <c r="AG14" s="663"/>
      <c r="AH14" s="663"/>
      <c r="AI14" s="663"/>
      <c r="AJ14" s="664"/>
      <c r="AK14" s="662" t="s">
        <v>564</v>
      </c>
      <c r="AL14" s="663"/>
      <c r="AM14" s="663"/>
      <c r="AN14" s="663"/>
      <c r="AO14" s="663"/>
      <c r="AP14" s="663"/>
      <c r="AQ14" s="664"/>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2" t="s">
        <v>562</v>
      </c>
      <c r="Q15" s="663"/>
      <c r="R15" s="663"/>
      <c r="S15" s="663"/>
      <c r="T15" s="663"/>
      <c r="U15" s="663"/>
      <c r="V15" s="664"/>
      <c r="W15" s="662">
        <v>183</v>
      </c>
      <c r="X15" s="663"/>
      <c r="Y15" s="663"/>
      <c r="Z15" s="663"/>
      <c r="AA15" s="663"/>
      <c r="AB15" s="663"/>
      <c r="AC15" s="664"/>
      <c r="AD15" s="662" t="s">
        <v>562</v>
      </c>
      <c r="AE15" s="663"/>
      <c r="AF15" s="663"/>
      <c r="AG15" s="663"/>
      <c r="AH15" s="663"/>
      <c r="AI15" s="663"/>
      <c r="AJ15" s="664"/>
      <c r="AK15" s="662" t="s">
        <v>564</v>
      </c>
      <c r="AL15" s="663"/>
      <c r="AM15" s="663"/>
      <c r="AN15" s="663"/>
      <c r="AO15" s="663"/>
      <c r="AP15" s="663"/>
      <c r="AQ15" s="664"/>
      <c r="AR15" s="662">
        <v>0</v>
      </c>
      <c r="AS15" s="663"/>
      <c r="AT15" s="663"/>
      <c r="AU15" s="663"/>
      <c r="AV15" s="663"/>
      <c r="AW15" s="663"/>
      <c r="AX15" s="810"/>
    </row>
    <row r="16" spans="1:50" ht="21" customHeight="1" x14ac:dyDescent="0.15">
      <c r="A16" s="618"/>
      <c r="B16" s="619"/>
      <c r="C16" s="619"/>
      <c r="D16" s="619"/>
      <c r="E16" s="619"/>
      <c r="F16" s="620"/>
      <c r="G16" s="730"/>
      <c r="H16" s="731"/>
      <c r="I16" s="716" t="s">
        <v>52</v>
      </c>
      <c r="J16" s="717"/>
      <c r="K16" s="717"/>
      <c r="L16" s="717"/>
      <c r="M16" s="717"/>
      <c r="N16" s="717"/>
      <c r="O16" s="718"/>
      <c r="P16" s="662">
        <v>-183</v>
      </c>
      <c r="Q16" s="663"/>
      <c r="R16" s="663"/>
      <c r="S16" s="663"/>
      <c r="T16" s="663"/>
      <c r="U16" s="663"/>
      <c r="V16" s="664"/>
      <c r="W16" s="662" t="s">
        <v>562</v>
      </c>
      <c r="X16" s="663"/>
      <c r="Y16" s="663"/>
      <c r="Z16" s="663"/>
      <c r="AA16" s="663"/>
      <c r="AB16" s="663"/>
      <c r="AC16" s="664"/>
      <c r="AD16" s="662" t="s">
        <v>563</v>
      </c>
      <c r="AE16" s="663"/>
      <c r="AF16" s="663"/>
      <c r="AG16" s="663"/>
      <c r="AH16" s="663"/>
      <c r="AI16" s="663"/>
      <c r="AJ16" s="664"/>
      <c r="AK16" s="662" t="s">
        <v>565</v>
      </c>
      <c r="AL16" s="663"/>
      <c r="AM16" s="663"/>
      <c r="AN16" s="663"/>
      <c r="AO16" s="663"/>
      <c r="AP16" s="663"/>
      <c r="AQ16" s="664"/>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2" t="s">
        <v>562</v>
      </c>
      <c r="Q17" s="663"/>
      <c r="R17" s="663"/>
      <c r="S17" s="663"/>
      <c r="T17" s="663"/>
      <c r="U17" s="663"/>
      <c r="V17" s="664"/>
      <c r="W17" s="662" t="s">
        <v>563</v>
      </c>
      <c r="X17" s="663"/>
      <c r="Y17" s="663"/>
      <c r="Z17" s="663"/>
      <c r="AA17" s="663"/>
      <c r="AB17" s="663"/>
      <c r="AC17" s="664"/>
      <c r="AD17" s="662" t="s">
        <v>562</v>
      </c>
      <c r="AE17" s="663"/>
      <c r="AF17" s="663"/>
      <c r="AG17" s="663"/>
      <c r="AH17" s="663"/>
      <c r="AI17" s="663"/>
      <c r="AJ17" s="664"/>
      <c r="AK17" s="662" t="s">
        <v>566</v>
      </c>
      <c r="AL17" s="663"/>
      <c r="AM17" s="663"/>
      <c r="AN17" s="663"/>
      <c r="AO17" s="663"/>
      <c r="AP17" s="663"/>
      <c r="AQ17" s="664"/>
      <c r="AR17" s="925"/>
      <c r="AS17" s="925"/>
      <c r="AT17" s="925"/>
      <c r="AU17" s="925"/>
      <c r="AV17" s="925"/>
      <c r="AW17" s="925"/>
      <c r="AX17" s="926"/>
    </row>
    <row r="18" spans="1:50" ht="24.75" customHeight="1" x14ac:dyDescent="0.15">
      <c r="A18" s="618"/>
      <c r="B18" s="619"/>
      <c r="C18" s="619"/>
      <c r="D18" s="619"/>
      <c r="E18" s="619"/>
      <c r="F18" s="620"/>
      <c r="G18" s="732"/>
      <c r="H18" s="733"/>
      <c r="I18" s="721" t="s">
        <v>20</v>
      </c>
      <c r="J18" s="722"/>
      <c r="K18" s="722"/>
      <c r="L18" s="722"/>
      <c r="M18" s="722"/>
      <c r="N18" s="722"/>
      <c r="O18" s="723"/>
      <c r="P18" s="882">
        <f>SUM(P13:V17)</f>
        <v>108</v>
      </c>
      <c r="Q18" s="883"/>
      <c r="R18" s="883"/>
      <c r="S18" s="883"/>
      <c r="T18" s="883"/>
      <c r="U18" s="883"/>
      <c r="V18" s="884"/>
      <c r="W18" s="882">
        <f>SUM(W13:AC17)</f>
        <v>330</v>
      </c>
      <c r="X18" s="883"/>
      <c r="Y18" s="883"/>
      <c r="Z18" s="883"/>
      <c r="AA18" s="883"/>
      <c r="AB18" s="883"/>
      <c r="AC18" s="884"/>
      <c r="AD18" s="882">
        <f>SUM(AD13:AJ17)</f>
        <v>170</v>
      </c>
      <c r="AE18" s="883"/>
      <c r="AF18" s="883"/>
      <c r="AG18" s="883"/>
      <c r="AH18" s="883"/>
      <c r="AI18" s="883"/>
      <c r="AJ18" s="884"/>
      <c r="AK18" s="882">
        <f>SUM(AK13:AQ17)</f>
        <v>229</v>
      </c>
      <c r="AL18" s="883"/>
      <c r="AM18" s="883"/>
      <c r="AN18" s="883"/>
      <c r="AO18" s="883"/>
      <c r="AP18" s="883"/>
      <c r="AQ18" s="884"/>
      <c r="AR18" s="882">
        <f>SUM(AR13:AX17)</f>
        <v>166</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2">
        <v>112</v>
      </c>
      <c r="Q19" s="663"/>
      <c r="R19" s="663"/>
      <c r="S19" s="663"/>
      <c r="T19" s="663"/>
      <c r="U19" s="663"/>
      <c r="V19" s="664"/>
      <c r="W19" s="662">
        <v>322</v>
      </c>
      <c r="X19" s="663"/>
      <c r="Y19" s="663"/>
      <c r="Z19" s="663"/>
      <c r="AA19" s="663"/>
      <c r="AB19" s="663"/>
      <c r="AC19" s="664"/>
      <c r="AD19" s="662">
        <v>152</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0" t="s">
        <v>10</v>
      </c>
      <c r="H20" s="881"/>
      <c r="I20" s="881"/>
      <c r="J20" s="881"/>
      <c r="K20" s="881"/>
      <c r="L20" s="881"/>
      <c r="M20" s="881"/>
      <c r="N20" s="881"/>
      <c r="O20" s="881"/>
      <c r="P20" s="316">
        <f>IF(P18=0, "-", SUM(P19)/P18)</f>
        <v>1.037037037037037</v>
      </c>
      <c r="Q20" s="316"/>
      <c r="R20" s="316"/>
      <c r="S20" s="316"/>
      <c r="T20" s="316"/>
      <c r="U20" s="316"/>
      <c r="V20" s="316"/>
      <c r="W20" s="316">
        <f t="shared" ref="W20" si="0">IF(W18=0, "-", SUM(W19)/W18)</f>
        <v>0.97575757575757571</v>
      </c>
      <c r="X20" s="316"/>
      <c r="Y20" s="316"/>
      <c r="Z20" s="316"/>
      <c r="AA20" s="316"/>
      <c r="AB20" s="316"/>
      <c r="AC20" s="316"/>
      <c r="AD20" s="316">
        <f t="shared" ref="AD20" si="1">IF(AD18=0, "-", SUM(AD19)/AD18)</f>
        <v>0.89411764705882357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90"/>
      <c r="G21" s="314" t="s">
        <v>352</v>
      </c>
      <c r="H21" s="315"/>
      <c r="I21" s="315"/>
      <c r="J21" s="315"/>
      <c r="K21" s="315"/>
      <c r="L21" s="315"/>
      <c r="M21" s="315"/>
      <c r="N21" s="315"/>
      <c r="O21" s="315"/>
      <c r="P21" s="316">
        <f>IF(P19=0, "-", SUM(P19)/SUM(P13,P14))</f>
        <v>0.38487972508591067</v>
      </c>
      <c r="Q21" s="316"/>
      <c r="R21" s="316"/>
      <c r="S21" s="316"/>
      <c r="T21" s="316"/>
      <c r="U21" s="316"/>
      <c r="V21" s="316"/>
      <c r="W21" s="316">
        <f t="shared" ref="W21" si="2">IF(W19=0, "-", SUM(W19)/SUM(W13,W14))</f>
        <v>2.1904761904761907</v>
      </c>
      <c r="X21" s="316"/>
      <c r="Y21" s="316"/>
      <c r="Z21" s="316"/>
      <c r="AA21" s="316"/>
      <c r="AB21" s="316"/>
      <c r="AC21" s="316"/>
      <c r="AD21" s="316">
        <f t="shared" ref="AD21" si="3">IF(AD19=0, "-", SUM(AD19)/SUM(AD13,AD14))</f>
        <v>0.89411764705882357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7" t="s">
        <v>425</v>
      </c>
      <c r="B22" s="958"/>
      <c r="C22" s="958"/>
      <c r="D22" s="958"/>
      <c r="E22" s="958"/>
      <c r="F22" s="959"/>
      <c r="G22" s="995" t="s">
        <v>331</v>
      </c>
      <c r="H22" s="220"/>
      <c r="I22" s="220"/>
      <c r="J22" s="220"/>
      <c r="K22" s="220"/>
      <c r="L22" s="220"/>
      <c r="M22" s="220"/>
      <c r="N22" s="220"/>
      <c r="O22" s="221"/>
      <c r="P22" s="943" t="s">
        <v>426</v>
      </c>
      <c r="Q22" s="220"/>
      <c r="R22" s="220"/>
      <c r="S22" s="220"/>
      <c r="T22" s="220"/>
      <c r="U22" s="220"/>
      <c r="V22" s="221"/>
      <c r="W22" s="943" t="s">
        <v>427</v>
      </c>
      <c r="X22" s="220"/>
      <c r="Y22" s="220"/>
      <c r="Z22" s="220"/>
      <c r="AA22" s="220"/>
      <c r="AB22" s="220"/>
      <c r="AC22" s="221"/>
      <c r="AD22" s="943" t="s">
        <v>330</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x14ac:dyDescent="0.15">
      <c r="A23" s="960"/>
      <c r="B23" s="961"/>
      <c r="C23" s="961"/>
      <c r="D23" s="961"/>
      <c r="E23" s="961"/>
      <c r="F23" s="962"/>
      <c r="G23" s="948" t="s">
        <v>568</v>
      </c>
      <c r="H23" s="949"/>
      <c r="I23" s="949"/>
      <c r="J23" s="949"/>
      <c r="K23" s="949"/>
      <c r="L23" s="949"/>
      <c r="M23" s="949"/>
      <c r="N23" s="949"/>
      <c r="O23" s="950"/>
      <c r="P23" s="927">
        <v>128</v>
      </c>
      <c r="Q23" s="928"/>
      <c r="R23" s="928"/>
      <c r="S23" s="928"/>
      <c r="T23" s="928"/>
      <c r="U23" s="928"/>
      <c r="V23" s="944"/>
      <c r="W23" s="927">
        <v>84</v>
      </c>
      <c r="X23" s="928"/>
      <c r="Y23" s="928"/>
      <c r="Z23" s="928"/>
      <c r="AA23" s="928"/>
      <c r="AB23" s="928"/>
      <c r="AC23" s="944"/>
      <c r="AD23" s="967" t="s">
        <v>780</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96" t="s">
        <v>567</v>
      </c>
      <c r="H24" s="997"/>
      <c r="I24" s="997"/>
      <c r="J24" s="997"/>
      <c r="K24" s="997"/>
      <c r="L24" s="997"/>
      <c r="M24" s="997"/>
      <c r="N24" s="997"/>
      <c r="O24" s="998"/>
      <c r="P24" s="662">
        <v>75</v>
      </c>
      <c r="Q24" s="663"/>
      <c r="R24" s="663"/>
      <c r="S24" s="663"/>
      <c r="T24" s="663"/>
      <c r="U24" s="663"/>
      <c r="V24" s="664"/>
      <c r="W24" s="662">
        <v>53</v>
      </c>
      <c r="X24" s="663"/>
      <c r="Y24" s="663"/>
      <c r="Z24" s="663"/>
      <c r="AA24" s="663"/>
      <c r="AB24" s="663"/>
      <c r="AC24" s="664"/>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5" t="s">
        <v>569</v>
      </c>
      <c r="H25" s="946"/>
      <c r="I25" s="946"/>
      <c r="J25" s="946"/>
      <c r="K25" s="946"/>
      <c r="L25" s="946"/>
      <c r="M25" s="946"/>
      <c r="N25" s="946"/>
      <c r="O25" s="947"/>
      <c r="P25" s="662">
        <v>22</v>
      </c>
      <c r="Q25" s="663"/>
      <c r="R25" s="663"/>
      <c r="S25" s="663"/>
      <c r="T25" s="663"/>
      <c r="U25" s="663"/>
      <c r="V25" s="664"/>
      <c r="W25" s="662">
        <v>23</v>
      </c>
      <c r="X25" s="663"/>
      <c r="Y25" s="663"/>
      <c r="Z25" s="663"/>
      <c r="AA25" s="663"/>
      <c r="AB25" s="663"/>
      <c r="AC25" s="664"/>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5" t="s">
        <v>570</v>
      </c>
      <c r="H26" s="946"/>
      <c r="I26" s="946"/>
      <c r="J26" s="946"/>
      <c r="K26" s="946"/>
      <c r="L26" s="946"/>
      <c r="M26" s="946"/>
      <c r="N26" s="946"/>
      <c r="O26" s="947"/>
      <c r="P26" s="662">
        <v>2</v>
      </c>
      <c r="Q26" s="663"/>
      <c r="R26" s="663"/>
      <c r="S26" s="663"/>
      <c r="T26" s="663"/>
      <c r="U26" s="663"/>
      <c r="V26" s="664"/>
      <c r="W26" s="662">
        <v>2</v>
      </c>
      <c r="X26" s="663"/>
      <c r="Y26" s="663"/>
      <c r="Z26" s="663"/>
      <c r="AA26" s="663"/>
      <c r="AB26" s="663"/>
      <c r="AC26" s="664"/>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t="s">
        <v>571</v>
      </c>
      <c r="H27" s="949"/>
      <c r="I27" s="949"/>
      <c r="J27" s="949"/>
      <c r="K27" s="949"/>
      <c r="L27" s="949"/>
      <c r="M27" s="949"/>
      <c r="N27" s="949"/>
      <c r="O27" s="950"/>
      <c r="P27" s="662">
        <v>1</v>
      </c>
      <c r="Q27" s="663"/>
      <c r="R27" s="663"/>
      <c r="S27" s="663"/>
      <c r="T27" s="663"/>
      <c r="U27" s="663"/>
      <c r="V27" s="664"/>
      <c r="W27" s="662">
        <v>2</v>
      </c>
      <c r="X27" s="663"/>
      <c r="Y27" s="663"/>
      <c r="Z27" s="663"/>
      <c r="AA27" s="663"/>
      <c r="AB27" s="663"/>
      <c r="AC27" s="664"/>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335</v>
      </c>
      <c r="H28" s="952"/>
      <c r="I28" s="952"/>
      <c r="J28" s="952"/>
      <c r="K28" s="952"/>
      <c r="L28" s="952"/>
      <c r="M28" s="952"/>
      <c r="N28" s="952"/>
      <c r="O28" s="953"/>
      <c r="P28" s="882">
        <f>P29-SUM(P23:P27)</f>
        <v>1</v>
      </c>
      <c r="Q28" s="883"/>
      <c r="R28" s="883"/>
      <c r="S28" s="883"/>
      <c r="T28" s="883"/>
      <c r="U28" s="883"/>
      <c r="V28" s="884"/>
      <c r="W28" s="882">
        <f>W29-SUM(W23:W27)</f>
        <v>2</v>
      </c>
      <c r="X28" s="883"/>
      <c r="Y28" s="883"/>
      <c r="Z28" s="883"/>
      <c r="AA28" s="883"/>
      <c r="AB28" s="883"/>
      <c r="AC28" s="88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332</v>
      </c>
      <c r="H29" s="955"/>
      <c r="I29" s="955"/>
      <c r="J29" s="955"/>
      <c r="K29" s="955"/>
      <c r="L29" s="955"/>
      <c r="M29" s="955"/>
      <c r="N29" s="955"/>
      <c r="O29" s="956"/>
      <c r="P29" s="662">
        <f>AK13</f>
        <v>229</v>
      </c>
      <c r="Q29" s="663"/>
      <c r="R29" s="663"/>
      <c r="S29" s="663"/>
      <c r="T29" s="663"/>
      <c r="U29" s="663"/>
      <c r="V29" s="664"/>
      <c r="W29" s="978">
        <f>AR13</f>
        <v>166</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65" t="s">
        <v>347</v>
      </c>
      <c r="B30" s="866"/>
      <c r="C30" s="866"/>
      <c r="D30" s="866"/>
      <c r="E30" s="866"/>
      <c r="F30" s="867"/>
      <c r="G30" s="778" t="s">
        <v>146</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389</v>
      </c>
      <c r="AF30" s="863"/>
      <c r="AG30" s="863"/>
      <c r="AH30" s="864"/>
      <c r="AI30" s="862" t="s">
        <v>411</v>
      </c>
      <c r="AJ30" s="863"/>
      <c r="AK30" s="863"/>
      <c r="AL30" s="864"/>
      <c r="AM30" s="923" t="s">
        <v>416</v>
      </c>
      <c r="AN30" s="923"/>
      <c r="AO30" s="923"/>
      <c r="AP30" s="862"/>
      <c r="AQ30" s="772" t="s">
        <v>234</v>
      </c>
      <c r="AR30" s="773"/>
      <c r="AS30" s="773"/>
      <c r="AT30" s="774"/>
      <c r="AU30" s="779" t="s">
        <v>134</v>
      </c>
      <c r="AV30" s="779"/>
      <c r="AW30" s="779"/>
      <c r="AX30" s="924"/>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4" t="s">
        <v>564</v>
      </c>
      <c r="AR31" s="199"/>
      <c r="AS31" s="132" t="s">
        <v>235</v>
      </c>
      <c r="AT31" s="133"/>
      <c r="AU31" s="198">
        <v>2</v>
      </c>
      <c r="AV31" s="198"/>
      <c r="AW31" s="402" t="s">
        <v>181</v>
      </c>
      <c r="AX31" s="403"/>
    </row>
    <row r="32" spans="1:50" ht="23.25" customHeight="1" x14ac:dyDescent="0.15">
      <c r="A32" s="407"/>
      <c r="B32" s="405"/>
      <c r="C32" s="405"/>
      <c r="D32" s="405"/>
      <c r="E32" s="405"/>
      <c r="F32" s="406"/>
      <c r="G32" s="568" t="s">
        <v>572</v>
      </c>
      <c r="H32" s="569"/>
      <c r="I32" s="569"/>
      <c r="J32" s="569"/>
      <c r="K32" s="569"/>
      <c r="L32" s="569"/>
      <c r="M32" s="569"/>
      <c r="N32" s="569"/>
      <c r="O32" s="570"/>
      <c r="P32" s="104" t="s">
        <v>573</v>
      </c>
      <c r="Q32" s="104"/>
      <c r="R32" s="104"/>
      <c r="S32" s="104"/>
      <c r="T32" s="104"/>
      <c r="U32" s="104"/>
      <c r="V32" s="104"/>
      <c r="W32" s="104"/>
      <c r="X32" s="105"/>
      <c r="Y32" s="478" t="s">
        <v>12</v>
      </c>
      <c r="Z32" s="538"/>
      <c r="AA32" s="539"/>
      <c r="AB32" s="468" t="s">
        <v>574</v>
      </c>
      <c r="AC32" s="468"/>
      <c r="AD32" s="468"/>
      <c r="AE32" s="216">
        <v>1819</v>
      </c>
      <c r="AF32" s="217"/>
      <c r="AG32" s="217"/>
      <c r="AH32" s="217"/>
      <c r="AI32" s="216">
        <v>1917</v>
      </c>
      <c r="AJ32" s="217"/>
      <c r="AK32" s="217"/>
      <c r="AL32" s="217"/>
      <c r="AM32" s="216">
        <v>1628</v>
      </c>
      <c r="AN32" s="217"/>
      <c r="AO32" s="217"/>
      <c r="AP32" s="217"/>
      <c r="AQ32" s="339" t="s">
        <v>575</v>
      </c>
      <c r="AR32" s="206"/>
      <c r="AS32" s="206"/>
      <c r="AT32" s="340"/>
      <c r="AU32" s="217" t="s">
        <v>564</v>
      </c>
      <c r="AV32" s="217"/>
      <c r="AW32" s="217"/>
      <c r="AX32" s="219"/>
    </row>
    <row r="33" spans="1:50" ht="23.25" customHeight="1" x14ac:dyDescent="0.15">
      <c r="A33" s="408"/>
      <c r="B33" s="409"/>
      <c r="C33" s="409"/>
      <c r="D33" s="409"/>
      <c r="E33" s="409"/>
      <c r="F33" s="410"/>
      <c r="G33" s="571"/>
      <c r="H33" s="572"/>
      <c r="I33" s="572"/>
      <c r="J33" s="572"/>
      <c r="K33" s="572"/>
      <c r="L33" s="572"/>
      <c r="M33" s="572"/>
      <c r="N33" s="572"/>
      <c r="O33" s="573"/>
      <c r="P33" s="107"/>
      <c r="Q33" s="107"/>
      <c r="R33" s="107"/>
      <c r="S33" s="107"/>
      <c r="T33" s="107"/>
      <c r="U33" s="107"/>
      <c r="V33" s="107"/>
      <c r="W33" s="107"/>
      <c r="X33" s="108"/>
      <c r="Y33" s="422" t="s">
        <v>54</v>
      </c>
      <c r="Z33" s="423"/>
      <c r="AA33" s="424"/>
      <c r="AB33" s="530" t="s">
        <v>574</v>
      </c>
      <c r="AC33" s="530"/>
      <c r="AD33" s="530"/>
      <c r="AE33" s="216">
        <v>1500</v>
      </c>
      <c r="AF33" s="217"/>
      <c r="AG33" s="217"/>
      <c r="AH33" s="217"/>
      <c r="AI33" s="216">
        <v>1500</v>
      </c>
      <c r="AJ33" s="217"/>
      <c r="AK33" s="217"/>
      <c r="AL33" s="217"/>
      <c r="AM33" s="216">
        <v>1500</v>
      </c>
      <c r="AN33" s="217"/>
      <c r="AO33" s="217"/>
      <c r="AP33" s="217"/>
      <c r="AQ33" s="339" t="s">
        <v>566</v>
      </c>
      <c r="AR33" s="206"/>
      <c r="AS33" s="206"/>
      <c r="AT33" s="340"/>
      <c r="AU33" s="217">
        <v>1500</v>
      </c>
      <c r="AV33" s="217"/>
      <c r="AW33" s="217"/>
      <c r="AX33" s="219"/>
    </row>
    <row r="34" spans="1:50" ht="23.25" customHeight="1" x14ac:dyDescent="0.15">
      <c r="A34" s="407"/>
      <c r="B34" s="405"/>
      <c r="C34" s="405"/>
      <c r="D34" s="405"/>
      <c r="E34" s="405"/>
      <c r="F34" s="406"/>
      <c r="G34" s="574"/>
      <c r="H34" s="575"/>
      <c r="I34" s="575"/>
      <c r="J34" s="575"/>
      <c r="K34" s="575"/>
      <c r="L34" s="575"/>
      <c r="M34" s="575"/>
      <c r="N34" s="575"/>
      <c r="O34" s="576"/>
      <c r="P34" s="110"/>
      <c r="Q34" s="110"/>
      <c r="R34" s="110"/>
      <c r="S34" s="110"/>
      <c r="T34" s="110"/>
      <c r="U34" s="110"/>
      <c r="V34" s="110"/>
      <c r="W34" s="110"/>
      <c r="X34" s="111"/>
      <c r="Y34" s="422" t="s">
        <v>13</v>
      </c>
      <c r="Z34" s="423"/>
      <c r="AA34" s="424"/>
      <c r="AB34" s="563" t="s">
        <v>182</v>
      </c>
      <c r="AC34" s="563"/>
      <c r="AD34" s="563"/>
      <c r="AE34" s="216">
        <v>121</v>
      </c>
      <c r="AF34" s="217"/>
      <c r="AG34" s="217"/>
      <c r="AH34" s="217"/>
      <c r="AI34" s="216">
        <v>128</v>
      </c>
      <c r="AJ34" s="217"/>
      <c r="AK34" s="217"/>
      <c r="AL34" s="217"/>
      <c r="AM34" s="216">
        <v>109</v>
      </c>
      <c r="AN34" s="217"/>
      <c r="AO34" s="217"/>
      <c r="AP34" s="217"/>
      <c r="AQ34" s="339" t="s">
        <v>566</v>
      </c>
      <c r="AR34" s="206"/>
      <c r="AS34" s="206"/>
      <c r="AT34" s="340"/>
      <c r="AU34" s="217" t="s">
        <v>566</v>
      </c>
      <c r="AV34" s="217"/>
      <c r="AW34" s="217"/>
      <c r="AX34" s="219"/>
    </row>
    <row r="35" spans="1:50" ht="23.25" customHeight="1" x14ac:dyDescent="0.15">
      <c r="A35" s="224" t="s">
        <v>377</v>
      </c>
      <c r="B35" s="225"/>
      <c r="C35" s="225"/>
      <c r="D35" s="225"/>
      <c r="E35" s="225"/>
      <c r="F35" s="226"/>
      <c r="G35" s="230" t="s">
        <v>723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5" t="s">
        <v>347</v>
      </c>
      <c r="B37" s="776"/>
      <c r="C37" s="776"/>
      <c r="D37" s="776"/>
      <c r="E37" s="776"/>
      <c r="F37" s="777"/>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389</v>
      </c>
      <c r="AF37" s="243"/>
      <c r="AG37" s="243"/>
      <c r="AH37" s="244"/>
      <c r="AI37" s="242" t="s">
        <v>387</v>
      </c>
      <c r="AJ37" s="243"/>
      <c r="AK37" s="243"/>
      <c r="AL37" s="244"/>
      <c r="AM37" s="248" t="s">
        <v>416</v>
      </c>
      <c r="AN37" s="248"/>
      <c r="AO37" s="248"/>
      <c r="AP37" s="248"/>
      <c r="AQ37" s="150" t="s">
        <v>234</v>
      </c>
      <c r="AR37" s="151"/>
      <c r="AS37" s="151"/>
      <c r="AT37" s="152"/>
      <c r="AU37" s="418" t="s">
        <v>134</v>
      </c>
      <c r="AV37" s="418"/>
      <c r="AW37" s="418"/>
      <c r="AX37" s="918"/>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4" t="s">
        <v>564</v>
      </c>
      <c r="AR38" s="199"/>
      <c r="AS38" s="132" t="s">
        <v>235</v>
      </c>
      <c r="AT38" s="133"/>
      <c r="AU38" s="198">
        <v>2</v>
      </c>
      <c r="AV38" s="198"/>
      <c r="AW38" s="402" t="s">
        <v>181</v>
      </c>
      <c r="AX38" s="403"/>
    </row>
    <row r="39" spans="1:50" ht="23.25" customHeight="1" x14ac:dyDescent="0.15">
      <c r="A39" s="407"/>
      <c r="B39" s="405"/>
      <c r="C39" s="405"/>
      <c r="D39" s="405"/>
      <c r="E39" s="405"/>
      <c r="F39" s="406"/>
      <c r="G39" s="568" t="s">
        <v>576</v>
      </c>
      <c r="H39" s="569"/>
      <c r="I39" s="569"/>
      <c r="J39" s="569"/>
      <c r="K39" s="569"/>
      <c r="L39" s="569"/>
      <c r="M39" s="569"/>
      <c r="N39" s="569"/>
      <c r="O39" s="570"/>
      <c r="P39" s="104" t="s">
        <v>577</v>
      </c>
      <c r="Q39" s="104"/>
      <c r="R39" s="104"/>
      <c r="S39" s="104"/>
      <c r="T39" s="104"/>
      <c r="U39" s="104"/>
      <c r="V39" s="104"/>
      <c r="W39" s="104"/>
      <c r="X39" s="105"/>
      <c r="Y39" s="478" t="s">
        <v>12</v>
      </c>
      <c r="Z39" s="538"/>
      <c r="AA39" s="539"/>
      <c r="AB39" s="468" t="s">
        <v>574</v>
      </c>
      <c r="AC39" s="468"/>
      <c r="AD39" s="468"/>
      <c r="AE39" s="216">
        <v>61</v>
      </c>
      <c r="AF39" s="217"/>
      <c r="AG39" s="217"/>
      <c r="AH39" s="217"/>
      <c r="AI39" s="216">
        <v>69</v>
      </c>
      <c r="AJ39" s="217"/>
      <c r="AK39" s="217"/>
      <c r="AL39" s="217"/>
      <c r="AM39" s="216">
        <v>69</v>
      </c>
      <c r="AN39" s="217"/>
      <c r="AO39" s="217"/>
      <c r="AP39" s="217"/>
      <c r="AQ39" s="339" t="s">
        <v>566</v>
      </c>
      <c r="AR39" s="206"/>
      <c r="AS39" s="206"/>
      <c r="AT39" s="340"/>
      <c r="AU39" s="217" t="s">
        <v>566</v>
      </c>
      <c r="AV39" s="217"/>
      <c r="AW39" s="217"/>
      <c r="AX39" s="219"/>
    </row>
    <row r="40" spans="1:50" ht="23.25" customHeight="1" x14ac:dyDescent="0.15">
      <c r="A40" s="408"/>
      <c r="B40" s="409"/>
      <c r="C40" s="409"/>
      <c r="D40" s="409"/>
      <c r="E40" s="409"/>
      <c r="F40" s="410"/>
      <c r="G40" s="571"/>
      <c r="H40" s="572"/>
      <c r="I40" s="572"/>
      <c r="J40" s="572"/>
      <c r="K40" s="572"/>
      <c r="L40" s="572"/>
      <c r="M40" s="572"/>
      <c r="N40" s="572"/>
      <c r="O40" s="573"/>
      <c r="P40" s="107"/>
      <c r="Q40" s="107"/>
      <c r="R40" s="107"/>
      <c r="S40" s="107"/>
      <c r="T40" s="107"/>
      <c r="U40" s="107"/>
      <c r="V40" s="107"/>
      <c r="W40" s="107"/>
      <c r="X40" s="108"/>
      <c r="Y40" s="422" t="s">
        <v>54</v>
      </c>
      <c r="Z40" s="423"/>
      <c r="AA40" s="424"/>
      <c r="AB40" s="530" t="s">
        <v>574</v>
      </c>
      <c r="AC40" s="530"/>
      <c r="AD40" s="530"/>
      <c r="AE40" s="216">
        <v>150</v>
      </c>
      <c r="AF40" s="217"/>
      <c r="AG40" s="217"/>
      <c r="AH40" s="217"/>
      <c r="AI40" s="216">
        <v>92</v>
      </c>
      <c r="AJ40" s="217"/>
      <c r="AK40" s="217"/>
      <c r="AL40" s="217"/>
      <c r="AM40" s="216">
        <v>78</v>
      </c>
      <c r="AN40" s="217"/>
      <c r="AO40" s="217"/>
      <c r="AP40" s="217"/>
      <c r="AQ40" s="339" t="s">
        <v>566</v>
      </c>
      <c r="AR40" s="206"/>
      <c r="AS40" s="206"/>
      <c r="AT40" s="340"/>
      <c r="AU40" s="217">
        <v>78</v>
      </c>
      <c r="AV40" s="217"/>
      <c r="AW40" s="217"/>
      <c r="AX40" s="219"/>
    </row>
    <row r="41" spans="1:50" ht="23.25" customHeight="1" x14ac:dyDescent="0.15">
      <c r="A41" s="411"/>
      <c r="B41" s="412"/>
      <c r="C41" s="412"/>
      <c r="D41" s="412"/>
      <c r="E41" s="412"/>
      <c r="F41" s="413"/>
      <c r="G41" s="574"/>
      <c r="H41" s="575"/>
      <c r="I41" s="575"/>
      <c r="J41" s="575"/>
      <c r="K41" s="575"/>
      <c r="L41" s="575"/>
      <c r="M41" s="575"/>
      <c r="N41" s="575"/>
      <c r="O41" s="576"/>
      <c r="P41" s="110"/>
      <c r="Q41" s="110"/>
      <c r="R41" s="110"/>
      <c r="S41" s="110"/>
      <c r="T41" s="110"/>
      <c r="U41" s="110"/>
      <c r="V41" s="110"/>
      <c r="W41" s="110"/>
      <c r="X41" s="111"/>
      <c r="Y41" s="422" t="s">
        <v>13</v>
      </c>
      <c r="Z41" s="423"/>
      <c r="AA41" s="424"/>
      <c r="AB41" s="563" t="s">
        <v>182</v>
      </c>
      <c r="AC41" s="563"/>
      <c r="AD41" s="563"/>
      <c r="AE41" s="216">
        <v>41</v>
      </c>
      <c r="AF41" s="217"/>
      <c r="AG41" s="217"/>
      <c r="AH41" s="217"/>
      <c r="AI41" s="216">
        <v>75</v>
      </c>
      <c r="AJ41" s="217"/>
      <c r="AK41" s="217"/>
      <c r="AL41" s="217"/>
      <c r="AM41" s="216">
        <v>88</v>
      </c>
      <c r="AN41" s="217"/>
      <c r="AO41" s="217"/>
      <c r="AP41" s="217"/>
      <c r="AQ41" s="339" t="s">
        <v>575</v>
      </c>
      <c r="AR41" s="206"/>
      <c r="AS41" s="206"/>
      <c r="AT41" s="340"/>
      <c r="AU41" s="217" t="s">
        <v>578</v>
      </c>
      <c r="AV41" s="217"/>
      <c r="AW41" s="217"/>
      <c r="AX41" s="219"/>
    </row>
    <row r="42" spans="1:50" ht="23.25" customHeight="1" x14ac:dyDescent="0.15">
      <c r="A42" s="224" t="s">
        <v>377</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347</v>
      </c>
      <c r="B44" s="776"/>
      <c r="C44" s="776"/>
      <c r="D44" s="776"/>
      <c r="E44" s="776"/>
      <c r="F44" s="777"/>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389</v>
      </c>
      <c r="AF44" s="243"/>
      <c r="AG44" s="243"/>
      <c r="AH44" s="244"/>
      <c r="AI44" s="242" t="s">
        <v>387</v>
      </c>
      <c r="AJ44" s="243"/>
      <c r="AK44" s="243"/>
      <c r="AL44" s="244"/>
      <c r="AM44" s="248" t="s">
        <v>416</v>
      </c>
      <c r="AN44" s="248"/>
      <c r="AO44" s="248"/>
      <c r="AP44" s="248"/>
      <c r="AQ44" s="150" t="s">
        <v>234</v>
      </c>
      <c r="AR44" s="151"/>
      <c r="AS44" s="151"/>
      <c r="AT44" s="152"/>
      <c r="AU44" s="418" t="s">
        <v>134</v>
      </c>
      <c r="AV44" s="418"/>
      <c r="AW44" s="418"/>
      <c r="AX44" s="918"/>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4"/>
      <c r="AR45" s="199"/>
      <c r="AS45" s="132" t="s">
        <v>235</v>
      </c>
      <c r="AT45" s="133"/>
      <c r="AU45" s="198"/>
      <c r="AV45" s="198"/>
      <c r="AW45" s="402" t="s">
        <v>181</v>
      </c>
      <c r="AX45" s="403"/>
    </row>
    <row r="46" spans="1:50" ht="23.25" hidden="1" customHeight="1" x14ac:dyDescent="0.15">
      <c r="A46" s="407"/>
      <c r="B46" s="405"/>
      <c r="C46" s="405"/>
      <c r="D46" s="405"/>
      <c r="E46" s="405"/>
      <c r="F46" s="406"/>
      <c r="G46" s="568"/>
      <c r="H46" s="569"/>
      <c r="I46" s="569"/>
      <c r="J46" s="569"/>
      <c r="K46" s="569"/>
      <c r="L46" s="569"/>
      <c r="M46" s="569"/>
      <c r="N46" s="569"/>
      <c r="O46" s="570"/>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8"/>
      <c r="B47" s="409"/>
      <c r="C47" s="409"/>
      <c r="D47" s="409"/>
      <c r="E47" s="409"/>
      <c r="F47" s="410"/>
      <c r="G47" s="571"/>
      <c r="H47" s="572"/>
      <c r="I47" s="572"/>
      <c r="J47" s="572"/>
      <c r="K47" s="572"/>
      <c r="L47" s="572"/>
      <c r="M47" s="572"/>
      <c r="N47" s="572"/>
      <c r="O47" s="573"/>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11"/>
      <c r="B48" s="412"/>
      <c r="C48" s="412"/>
      <c r="D48" s="412"/>
      <c r="E48" s="412"/>
      <c r="F48" s="413"/>
      <c r="G48" s="574"/>
      <c r="H48" s="575"/>
      <c r="I48" s="575"/>
      <c r="J48" s="575"/>
      <c r="K48" s="575"/>
      <c r="L48" s="575"/>
      <c r="M48" s="575"/>
      <c r="N48" s="575"/>
      <c r="O48" s="576"/>
      <c r="P48" s="110"/>
      <c r="Q48" s="110"/>
      <c r="R48" s="110"/>
      <c r="S48" s="110"/>
      <c r="T48" s="110"/>
      <c r="U48" s="110"/>
      <c r="V48" s="110"/>
      <c r="W48" s="110"/>
      <c r="X48" s="111"/>
      <c r="Y48" s="422" t="s">
        <v>13</v>
      </c>
      <c r="Z48" s="423"/>
      <c r="AA48" s="424"/>
      <c r="AB48" s="563" t="s">
        <v>182</v>
      </c>
      <c r="AC48" s="563"/>
      <c r="AD48" s="56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4" t="s">
        <v>347</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389</v>
      </c>
      <c r="AF51" s="243"/>
      <c r="AG51" s="243"/>
      <c r="AH51" s="244"/>
      <c r="AI51" s="242" t="s">
        <v>387</v>
      </c>
      <c r="AJ51" s="243"/>
      <c r="AK51" s="243"/>
      <c r="AL51" s="244"/>
      <c r="AM51" s="248" t="s">
        <v>416</v>
      </c>
      <c r="AN51" s="248"/>
      <c r="AO51" s="248"/>
      <c r="AP51" s="248"/>
      <c r="AQ51" s="150" t="s">
        <v>234</v>
      </c>
      <c r="AR51" s="151"/>
      <c r="AS51" s="151"/>
      <c r="AT51" s="152"/>
      <c r="AU51" s="932" t="s">
        <v>134</v>
      </c>
      <c r="AV51" s="932"/>
      <c r="AW51" s="932"/>
      <c r="AX51" s="933"/>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4"/>
      <c r="AR52" s="199"/>
      <c r="AS52" s="132" t="s">
        <v>235</v>
      </c>
      <c r="AT52" s="133"/>
      <c r="AU52" s="198"/>
      <c r="AV52" s="198"/>
      <c r="AW52" s="402" t="s">
        <v>181</v>
      </c>
      <c r="AX52" s="403"/>
    </row>
    <row r="53" spans="1:50" ht="23.25" hidden="1" customHeight="1" x14ac:dyDescent="0.15">
      <c r="A53" s="407"/>
      <c r="B53" s="405"/>
      <c r="C53" s="405"/>
      <c r="D53" s="405"/>
      <c r="E53" s="405"/>
      <c r="F53" s="406"/>
      <c r="G53" s="568"/>
      <c r="H53" s="569"/>
      <c r="I53" s="569"/>
      <c r="J53" s="569"/>
      <c r="K53" s="569"/>
      <c r="L53" s="569"/>
      <c r="M53" s="569"/>
      <c r="N53" s="569"/>
      <c r="O53" s="570"/>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8"/>
      <c r="B54" s="409"/>
      <c r="C54" s="409"/>
      <c r="D54" s="409"/>
      <c r="E54" s="409"/>
      <c r="F54" s="410"/>
      <c r="G54" s="571"/>
      <c r="H54" s="572"/>
      <c r="I54" s="572"/>
      <c r="J54" s="572"/>
      <c r="K54" s="572"/>
      <c r="L54" s="572"/>
      <c r="M54" s="572"/>
      <c r="N54" s="572"/>
      <c r="O54" s="573"/>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11"/>
      <c r="B55" s="412"/>
      <c r="C55" s="412"/>
      <c r="D55" s="412"/>
      <c r="E55" s="412"/>
      <c r="F55" s="413"/>
      <c r="G55" s="574"/>
      <c r="H55" s="575"/>
      <c r="I55" s="575"/>
      <c r="J55" s="575"/>
      <c r="K55" s="575"/>
      <c r="L55" s="575"/>
      <c r="M55" s="575"/>
      <c r="N55" s="575"/>
      <c r="O55" s="576"/>
      <c r="P55" s="110"/>
      <c r="Q55" s="110"/>
      <c r="R55" s="110"/>
      <c r="S55" s="110"/>
      <c r="T55" s="110"/>
      <c r="U55" s="110"/>
      <c r="V55" s="110"/>
      <c r="W55" s="110"/>
      <c r="X55" s="111"/>
      <c r="Y55" s="422" t="s">
        <v>13</v>
      </c>
      <c r="Z55" s="423"/>
      <c r="AA55" s="424"/>
      <c r="AB55" s="598" t="s">
        <v>14</v>
      </c>
      <c r="AC55" s="598"/>
      <c r="AD55" s="59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4" t="s">
        <v>347</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389</v>
      </c>
      <c r="AF58" s="243"/>
      <c r="AG58" s="243"/>
      <c r="AH58" s="244"/>
      <c r="AI58" s="242" t="s">
        <v>387</v>
      </c>
      <c r="AJ58" s="243"/>
      <c r="AK58" s="243"/>
      <c r="AL58" s="244"/>
      <c r="AM58" s="248" t="s">
        <v>416</v>
      </c>
      <c r="AN58" s="248"/>
      <c r="AO58" s="248"/>
      <c r="AP58" s="248"/>
      <c r="AQ58" s="150" t="s">
        <v>234</v>
      </c>
      <c r="AR58" s="151"/>
      <c r="AS58" s="151"/>
      <c r="AT58" s="152"/>
      <c r="AU58" s="932" t="s">
        <v>134</v>
      </c>
      <c r="AV58" s="932"/>
      <c r="AW58" s="932"/>
      <c r="AX58" s="933"/>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4"/>
      <c r="AR59" s="199"/>
      <c r="AS59" s="132" t="s">
        <v>235</v>
      </c>
      <c r="AT59" s="133"/>
      <c r="AU59" s="198"/>
      <c r="AV59" s="198"/>
      <c r="AW59" s="402" t="s">
        <v>181</v>
      </c>
      <c r="AX59" s="403"/>
    </row>
    <row r="60" spans="1:50" ht="23.25" hidden="1" customHeight="1" x14ac:dyDescent="0.15">
      <c r="A60" s="407"/>
      <c r="B60" s="405"/>
      <c r="C60" s="405"/>
      <c r="D60" s="405"/>
      <c r="E60" s="405"/>
      <c r="F60" s="406"/>
      <c r="G60" s="568"/>
      <c r="H60" s="569"/>
      <c r="I60" s="569"/>
      <c r="J60" s="569"/>
      <c r="K60" s="569"/>
      <c r="L60" s="569"/>
      <c r="M60" s="569"/>
      <c r="N60" s="569"/>
      <c r="O60" s="570"/>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8"/>
      <c r="B61" s="409"/>
      <c r="C61" s="409"/>
      <c r="D61" s="409"/>
      <c r="E61" s="409"/>
      <c r="F61" s="410"/>
      <c r="G61" s="571"/>
      <c r="H61" s="572"/>
      <c r="I61" s="572"/>
      <c r="J61" s="572"/>
      <c r="K61" s="572"/>
      <c r="L61" s="572"/>
      <c r="M61" s="572"/>
      <c r="N61" s="572"/>
      <c r="O61" s="573"/>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8"/>
      <c r="B62" s="409"/>
      <c r="C62" s="409"/>
      <c r="D62" s="409"/>
      <c r="E62" s="409"/>
      <c r="F62" s="410"/>
      <c r="G62" s="574"/>
      <c r="H62" s="575"/>
      <c r="I62" s="575"/>
      <c r="J62" s="575"/>
      <c r="K62" s="575"/>
      <c r="L62" s="575"/>
      <c r="M62" s="575"/>
      <c r="N62" s="575"/>
      <c r="O62" s="576"/>
      <c r="P62" s="110"/>
      <c r="Q62" s="110"/>
      <c r="R62" s="110"/>
      <c r="S62" s="110"/>
      <c r="T62" s="110"/>
      <c r="U62" s="110"/>
      <c r="V62" s="110"/>
      <c r="W62" s="110"/>
      <c r="X62" s="111"/>
      <c r="Y62" s="422" t="s">
        <v>13</v>
      </c>
      <c r="Z62" s="423"/>
      <c r="AA62" s="424"/>
      <c r="AB62" s="563" t="s">
        <v>14</v>
      </c>
      <c r="AC62" s="563"/>
      <c r="AD62" s="56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9" t="s">
        <v>348</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343</v>
      </c>
      <c r="X65" s="495"/>
      <c r="Y65" s="498"/>
      <c r="Z65" s="498"/>
      <c r="AA65" s="499"/>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hidden="1" customHeight="1" x14ac:dyDescent="0.15">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82"/>
      <c r="B67" s="483"/>
      <c r="C67" s="483"/>
      <c r="D67" s="483"/>
      <c r="E67" s="483"/>
      <c r="F67" s="484"/>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2" t="s">
        <v>353</v>
      </c>
      <c r="B70" s="483"/>
      <c r="C70" s="483"/>
      <c r="D70" s="483"/>
      <c r="E70" s="483"/>
      <c r="F70" s="484"/>
      <c r="G70" s="254" t="s">
        <v>237</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3" t="s">
        <v>348</v>
      </c>
      <c r="B73" s="514"/>
      <c r="C73" s="514"/>
      <c r="D73" s="514"/>
      <c r="E73" s="514"/>
      <c r="F73" s="515"/>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15">
      <c r="A74" s="516"/>
      <c r="B74" s="517"/>
      <c r="C74" s="517"/>
      <c r="D74" s="517"/>
      <c r="E74" s="517"/>
      <c r="F74" s="518"/>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235</v>
      </c>
      <c r="AT74" s="133"/>
      <c r="AU74" s="594"/>
      <c r="AV74" s="199"/>
      <c r="AW74" s="132" t="s">
        <v>181</v>
      </c>
      <c r="AX74" s="194"/>
    </row>
    <row r="75" spans="1:50" ht="23.25" hidden="1" customHeight="1" x14ac:dyDescent="0.15">
      <c r="A75" s="516"/>
      <c r="B75" s="517"/>
      <c r="C75" s="517"/>
      <c r="D75" s="517"/>
      <c r="E75" s="517"/>
      <c r="F75" s="518"/>
      <c r="G75" s="613"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6"/>
      <c r="B76" s="517"/>
      <c r="C76" s="517"/>
      <c r="D76" s="517"/>
      <c r="E76" s="517"/>
      <c r="F76" s="518"/>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6"/>
      <c r="B77" s="517"/>
      <c r="C77" s="517"/>
      <c r="D77" s="517"/>
      <c r="E77" s="517"/>
      <c r="F77" s="518"/>
      <c r="G77" s="615"/>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4"/>
      <c r="AF77" s="895"/>
      <c r="AG77" s="895"/>
      <c r="AH77" s="895"/>
      <c r="AI77" s="894"/>
      <c r="AJ77" s="895"/>
      <c r="AK77" s="895"/>
      <c r="AL77" s="895"/>
      <c r="AM77" s="894"/>
      <c r="AN77" s="895"/>
      <c r="AO77" s="895"/>
      <c r="AP77" s="895"/>
      <c r="AQ77" s="339"/>
      <c r="AR77" s="206"/>
      <c r="AS77" s="206"/>
      <c r="AT77" s="340"/>
      <c r="AU77" s="217"/>
      <c r="AV77" s="217"/>
      <c r="AW77" s="217"/>
      <c r="AX77" s="219"/>
    </row>
    <row r="78" spans="1:50" ht="69.75" hidden="1" customHeight="1" x14ac:dyDescent="0.15">
      <c r="A78" s="333" t="s">
        <v>380</v>
      </c>
      <c r="B78" s="334"/>
      <c r="C78" s="334"/>
      <c r="D78" s="334"/>
      <c r="E78" s="331" t="s">
        <v>326</v>
      </c>
      <c r="F78" s="332"/>
      <c r="G78" s="56" t="s">
        <v>237</v>
      </c>
      <c r="H78" s="591"/>
      <c r="I78" s="592"/>
      <c r="J78" s="592"/>
      <c r="K78" s="592"/>
      <c r="L78" s="592"/>
      <c r="M78" s="592"/>
      <c r="N78" s="592"/>
      <c r="O78" s="593"/>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342</v>
      </c>
      <c r="AP79" s="277"/>
      <c r="AQ79" s="277"/>
      <c r="AR79" s="80" t="s">
        <v>340</v>
      </c>
      <c r="AS79" s="276"/>
      <c r="AT79" s="277"/>
      <c r="AU79" s="277"/>
      <c r="AV79" s="277"/>
      <c r="AW79" s="277"/>
      <c r="AX79" s="991"/>
    </row>
    <row r="80" spans="1:50" ht="18.75" hidden="1" customHeight="1" x14ac:dyDescent="0.15">
      <c r="A80" s="868" t="s">
        <v>147</v>
      </c>
      <c r="B80" s="531" t="s">
        <v>339</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428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69"/>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4"/>
      <c r="C82" s="435"/>
      <c r="D82" s="435"/>
      <c r="E82" s="435"/>
      <c r="F82" s="436"/>
      <c r="G82" s="681"/>
      <c r="H82" s="681"/>
      <c r="I82" s="681"/>
      <c r="J82" s="681"/>
      <c r="K82" s="681"/>
      <c r="L82" s="681"/>
      <c r="M82" s="681"/>
      <c r="N82" s="681"/>
      <c r="O82" s="681"/>
      <c r="P82" s="681"/>
      <c r="Q82" s="681"/>
      <c r="R82" s="681"/>
      <c r="S82" s="681"/>
      <c r="T82" s="681"/>
      <c r="U82" s="681"/>
      <c r="V82" s="681"/>
      <c r="W82" s="681"/>
      <c r="X82" s="681"/>
      <c r="Y82" s="681"/>
      <c r="Z82" s="681"/>
      <c r="AA82" s="682"/>
      <c r="AB82" s="888"/>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9"/>
    </row>
    <row r="83" spans="1:60" ht="22.5" hidden="1" customHeight="1" x14ac:dyDescent="0.15">
      <c r="A83" s="869"/>
      <c r="B83" s="534"/>
      <c r="C83" s="435"/>
      <c r="D83" s="435"/>
      <c r="E83" s="435"/>
      <c r="F83" s="436"/>
      <c r="G83" s="683"/>
      <c r="H83" s="683"/>
      <c r="I83" s="683"/>
      <c r="J83" s="683"/>
      <c r="K83" s="683"/>
      <c r="L83" s="683"/>
      <c r="M83" s="683"/>
      <c r="N83" s="683"/>
      <c r="O83" s="683"/>
      <c r="P83" s="683"/>
      <c r="Q83" s="683"/>
      <c r="R83" s="683"/>
      <c r="S83" s="683"/>
      <c r="T83" s="683"/>
      <c r="U83" s="683"/>
      <c r="V83" s="683"/>
      <c r="W83" s="683"/>
      <c r="X83" s="683"/>
      <c r="Y83" s="683"/>
      <c r="Z83" s="683"/>
      <c r="AA83" s="684"/>
      <c r="AB83" s="89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1"/>
    </row>
    <row r="84" spans="1:60" ht="19.5" hidden="1" customHeight="1" x14ac:dyDescent="0.15">
      <c r="A84" s="869"/>
      <c r="B84" s="535"/>
      <c r="C84" s="536"/>
      <c r="D84" s="536"/>
      <c r="E84" s="536"/>
      <c r="F84" s="537"/>
      <c r="G84" s="685"/>
      <c r="H84" s="685"/>
      <c r="I84" s="685"/>
      <c r="J84" s="685"/>
      <c r="K84" s="685"/>
      <c r="L84" s="685"/>
      <c r="M84" s="685"/>
      <c r="N84" s="685"/>
      <c r="O84" s="685"/>
      <c r="P84" s="685"/>
      <c r="Q84" s="685"/>
      <c r="R84" s="685"/>
      <c r="S84" s="685"/>
      <c r="T84" s="685"/>
      <c r="U84" s="685"/>
      <c r="V84" s="685"/>
      <c r="W84" s="685"/>
      <c r="X84" s="685"/>
      <c r="Y84" s="685"/>
      <c r="Z84" s="685"/>
      <c r="AA84" s="686"/>
      <c r="AB84" s="892"/>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3"/>
    </row>
    <row r="85" spans="1:60" ht="18.75" hidden="1" customHeight="1" x14ac:dyDescent="0.15">
      <c r="A85" s="869"/>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40" t="s">
        <v>134</v>
      </c>
      <c r="AV85" s="540"/>
      <c r="AW85" s="540"/>
      <c r="AX85" s="541"/>
      <c r="AY85" s="10"/>
      <c r="AZ85" s="10"/>
      <c r="BA85" s="10"/>
      <c r="BB85" s="10"/>
      <c r="BC85" s="10"/>
    </row>
    <row r="86" spans="1:60" ht="18.75" hidden="1" customHeight="1" x14ac:dyDescent="0.15">
      <c r="A86" s="869"/>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2" t="s">
        <v>181</v>
      </c>
      <c r="AX86" s="403"/>
      <c r="AY86" s="10"/>
      <c r="AZ86" s="10"/>
      <c r="BA86" s="10"/>
      <c r="BB86" s="10"/>
      <c r="BC86" s="10"/>
      <c r="BD86" s="10"/>
      <c r="BE86" s="10"/>
      <c r="BF86" s="10"/>
      <c r="BG86" s="10"/>
      <c r="BH86" s="10"/>
    </row>
    <row r="87" spans="1:60" ht="23.25" hidden="1" customHeight="1" x14ac:dyDescent="0.15">
      <c r="A87" s="869"/>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5" t="s">
        <v>62</v>
      </c>
      <c r="Z87" s="566"/>
      <c r="AA87" s="567"/>
      <c r="AB87" s="468"/>
      <c r="AC87" s="468"/>
      <c r="AD87" s="468"/>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9"/>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9"/>
      <c r="B89" s="536"/>
      <c r="C89" s="536"/>
      <c r="D89" s="536"/>
      <c r="E89" s="536"/>
      <c r="F89" s="537"/>
      <c r="G89" s="109"/>
      <c r="H89" s="110"/>
      <c r="I89" s="110"/>
      <c r="J89" s="110"/>
      <c r="K89" s="110"/>
      <c r="L89" s="110"/>
      <c r="M89" s="110"/>
      <c r="N89" s="110"/>
      <c r="O89" s="111"/>
      <c r="P89" s="175"/>
      <c r="Q89" s="175"/>
      <c r="R89" s="175"/>
      <c r="S89" s="175"/>
      <c r="T89" s="175"/>
      <c r="U89" s="175"/>
      <c r="V89" s="175"/>
      <c r="W89" s="175"/>
      <c r="X89" s="564"/>
      <c r="Y89" s="465" t="s">
        <v>13</v>
      </c>
      <c r="Z89" s="466"/>
      <c r="AA89" s="467"/>
      <c r="AB89" s="598" t="s">
        <v>14</v>
      </c>
      <c r="AC89" s="598"/>
      <c r="AD89" s="598"/>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9"/>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40" t="s">
        <v>134</v>
      </c>
      <c r="AV90" s="540"/>
      <c r="AW90" s="540"/>
      <c r="AX90" s="541"/>
    </row>
    <row r="91" spans="1:60" ht="18.75" hidden="1" customHeight="1" x14ac:dyDescent="0.15">
      <c r="A91" s="869"/>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2" t="s">
        <v>181</v>
      </c>
      <c r="AX91" s="403"/>
      <c r="AY91" s="10"/>
      <c r="AZ91" s="10"/>
      <c r="BA91" s="10"/>
      <c r="BB91" s="10"/>
      <c r="BC91" s="10"/>
    </row>
    <row r="92" spans="1:60" ht="23.25" hidden="1" customHeight="1" x14ac:dyDescent="0.15">
      <c r="A92" s="869"/>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5" t="s">
        <v>62</v>
      </c>
      <c r="Z92" s="566"/>
      <c r="AA92" s="567"/>
      <c r="AB92" s="468"/>
      <c r="AC92" s="468"/>
      <c r="AD92" s="468"/>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9"/>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9"/>
      <c r="B94" s="536"/>
      <c r="C94" s="536"/>
      <c r="D94" s="536"/>
      <c r="E94" s="536"/>
      <c r="F94" s="537"/>
      <c r="G94" s="109"/>
      <c r="H94" s="110"/>
      <c r="I94" s="110"/>
      <c r="J94" s="110"/>
      <c r="K94" s="110"/>
      <c r="L94" s="110"/>
      <c r="M94" s="110"/>
      <c r="N94" s="110"/>
      <c r="O94" s="111"/>
      <c r="P94" s="175"/>
      <c r="Q94" s="175"/>
      <c r="R94" s="175"/>
      <c r="S94" s="175"/>
      <c r="T94" s="175"/>
      <c r="U94" s="175"/>
      <c r="V94" s="175"/>
      <c r="W94" s="175"/>
      <c r="X94" s="564"/>
      <c r="Y94" s="465" t="s">
        <v>13</v>
      </c>
      <c r="Z94" s="466"/>
      <c r="AA94" s="467"/>
      <c r="AB94" s="598" t="s">
        <v>14</v>
      </c>
      <c r="AC94" s="598"/>
      <c r="AD94" s="598"/>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9"/>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40" t="s">
        <v>134</v>
      </c>
      <c r="AV95" s="540"/>
      <c r="AW95" s="540"/>
      <c r="AX95" s="541"/>
      <c r="AY95" s="10"/>
      <c r="AZ95" s="10"/>
      <c r="BA95" s="10"/>
      <c r="BB95" s="10"/>
      <c r="BC95" s="10"/>
      <c r="BD95" s="10"/>
      <c r="BE95" s="10"/>
      <c r="BF95" s="10"/>
      <c r="BG95" s="10"/>
      <c r="BH95" s="10"/>
    </row>
    <row r="96" spans="1:60" ht="18.75" hidden="1" customHeight="1" x14ac:dyDescent="0.15">
      <c r="A96" s="869"/>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2" t="s">
        <v>181</v>
      </c>
      <c r="AX96" s="403"/>
    </row>
    <row r="97" spans="1:60" ht="23.25" hidden="1" customHeight="1" x14ac:dyDescent="0.15">
      <c r="A97" s="869"/>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5" t="s">
        <v>62</v>
      </c>
      <c r="Z97" s="566"/>
      <c r="AA97" s="567"/>
      <c r="AB97" s="475"/>
      <c r="AC97" s="476"/>
      <c r="AD97" s="477"/>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9"/>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0"/>
      <c r="B99" s="437"/>
      <c r="C99" s="437"/>
      <c r="D99" s="437"/>
      <c r="E99" s="437"/>
      <c r="F99" s="438"/>
      <c r="G99" s="584"/>
      <c r="H99" s="214"/>
      <c r="I99" s="214"/>
      <c r="J99" s="214"/>
      <c r="K99" s="214"/>
      <c r="L99" s="214"/>
      <c r="M99" s="214"/>
      <c r="N99" s="214"/>
      <c r="O99" s="585"/>
      <c r="P99" s="525"/>
      <c r="Q99" s="525"/>
      <c r="R99" s="525"/>
      <c r="S99" s="525"/>
      <c r="T99" s="525"/>
      <c r="U99" s="525"/>
      <c r="V99" s="525"/>
      <c r="W99" s="525"/>
      <c r="X99" s="526"/>
      <c r="Y99" s="899" t="s">
        <v>13</v>
      </c>
      <c r="Z99" s="900"/>
      <c r="AA99" s="901"/>
      <c r="AB99" s="896" t="s">
        <v>14</v>
      </c>
      <c r="AC99" s="897"/>
      <c r="AD99" s="89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349</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8"/>
      <c r="Z100" s="859"/>
      <c r="AA100" s="860"/>
      <c r="AB100" s="488" t="s">
        <v>11</v>
      </c>
      <c r="AC100" s="488"/>
      <c r="AD100" s="488"/>
      <c r="AE100" s="546" t="s">
        <v>389</v>
      </c>
      <c r="AF100" s="547"/>
      <c r="AG100" s="547"/>
      <c r="AH100" s="548"/>
      <c r="AI100" s="546" t="s">
        <v>409</v>
      </c>
      <c r="AJ100" s="547"/>
      <c r="AK100" s="547"/>
      <c r="AL100" s="548"/>
      <c r="AM100" s="546" t="s">
        <v>416</v>
      </c>
      <c r="AN100" s="547"/>
      <c r="AO100" s="547"/>
      <c r="AP100" s="548"/>
      <c r="AQ100" s="318" t="s">
        <v>429</v>
      </c>
      <c r="AR100" s="319"/>
      <c r="AS100" s="319"/>
      <c r="AT100" s="320"/>
      <c r="AU100" s="318" t="s">
        <v>430</v>
      </c>
      <c r="AV100" s="319"/>
      <c r="AW100" s="319"/>
      <c r="AX100" s="321"/>
    </row>
    <row r="101" spans="1:60" ht="23.25" customHeight="1" x14ac:dyDescent="0.15">
      <c r="A101" s="429"/>
      <c r="B101" s="430"/>
      <c r="C101" s="430"/>
      <c r="D101" s="430"/>
      <c r="E101" s="430"/>
      <c r="F101" s="431"/>
      <c r="G101" s="104" t="s">
        <v>580</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581</v>
      </c>
      <c r="AC101" s="468"/>
      <c r="AD101" s="468"/>
      <c r="AE101" s="216" t="s">
        <v>559</v>
      </c>
      <c r="AF101" s="217"/>
      <c r="AG101" s="217"/>
      <c r="AH101" s="218"/>
      <c r="AI101" s="216">
        <v>1</v>
      </c>
      <c r="AJ101" s="217"/>
      <c r="AK101" s="217"/>
      <c r="AL101" s="218"/>
      <c r="AM101" s="216">
        <v>1</v>
      </c>
      <c r="AN101" s="217"/>
      <c r="AO101" s="217"/>
      <c r="AP101" s="218"/>
      <c r="AQ101" s="216" t="s">
        <v>566</v>
      </c>
      <c r="AR101" s="217"/>
      <c r="AS101" s="217"/>
      <c r="AT101" s="218"/>
      <c r="AU101" s="216"/>
      <c r="AV101" s="217"/>
      <c r="AW101" s="217"/>
      <c r="AX101" s="218"/>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581</v>
      </c>
      <c r="AC102" s="468"/>
      <c r="AD102" s="468"/>
      <c r="AE102" s="425" t="s">
        <v>559</v>
      </c>
      <c r="AF102" s="425"/>
      <c r="AG102" s="425"/>
      <c r="AH102" s="425"/>
      <c r="AI102" s="425">
        <v>1</v>
      </c>
      <c r="AJ102" s="425"/>
      <c r="AK102" s="425"/>
      <c r="AL102" s="425"/>
      <c r="AM102" s="425">
        <v>1</v>
      </c>
      <c r="AN102" s="425"/>
      <c r="AO102" s="425"/>
      <c r="AP102" s="425"/>
      <c r="AQ102" s="271">
        <v>1</v>
      </c>
      <c r="AR102" s="272"/>
      <c r="AS102" s="272"/>
      <c r="AT102" s="317"/>
      <c r="AU102" s="271"/>
      <c r="AV102" s="272"/>
      <c r="AW102" s="272"/>
      <c r="AX102" s="317"/>
    </row>
    <row r="103" spans="1:60" ht="31.5" hidden="1" customHeight="1" x14ac:dyDescent="0.15">
      <c r="A103" s="426" t="s">
        <v>349</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389</v>
      </c>
      <c r="AF103" s="423"/>
      <c r="AG103" s="423"/>
      <c r="AH103" s="424"/>
      <c r="AI103" s="422" t="s">
        <v>387</v>
      </c>
      <c r="AJ103" s="423"/>
      <c r="AK103" s="423"/>
      <c r="AL103" s="424"/>
      <c r="AM103" s="422" t="s">
        <v>416</v>
      </c>
      <c r="AN103" s="423"/>
      <c r="AO103" s="423"/>
      <c r="AP103" s="424"/>
      <c r="AQ103" s="282" t="s">
        <v>429</v>
      </c>
      <c r="AR103" s="283"/>
      <c r="AS103" s="283"/>
      <c r="AT103" s="322"/>
      <c r="AU103" s="282" t="s">
        <v>430</v>
      </c>
      <c r="AV103" s="283"/>
      <c r="AW103" s="283"/>
      <c r="AX103" s="284"/>
    </row>
    <row r="104" spans="1:60" ht="23.25" hidden="1" customHeight="1" x14ac:dyDescent="0.15">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c r="AC104" s="553"/>
      <c r="AD104" s="55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c r="AC105" s="476"/>
      <c r="AD105" s="477"/>
      <c r="AE105" s="425"/>
      <c r="AF105" s="425"/>
      <c r="AG105" s="425"/>
      <c r="AH105" s="425"/>
      <c r="AI105" s="425"/>
      <c r="AJ105" s="425"/>
      <c r="AK105" s="425"/>
      <c r="AL105" s="425"/>
      <c r="AM105" s="425"/>
      <c r="AN105" s="425"/>
      <c r="AO105" s="425"/>
      <c r="AP105" s="425"/>
      <c r="AQ105" s="216"/>
      <c r="AR105" s="217"/>
      <c r="AS105" s="217"/>
      <c r="AT105" s="218"/>
      <c r="AU105" s="271"/>
      <c r="AV105" s="272"/>
      <c r="AW105" s="272"/>
      <c r="AX105" s="317"/>
    </row>
    <row r="106" spans="1:60" ht="31.5" hidden="1" customHeight="1" x14ac:dyDescent="0.15">
      <c r="A106" s="426" t="s">
        <v>349</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389</v>
      </c>
      <c r="AF106" s="423"/>
      <c r="AG106" s="423"/>
      <c r="AH106" s="424"/>
      <c r="AI106" s="422" t="s">
        <v>387</v>
      </c>
      <c r="AJ106" s="423"/>
      <c r="AK106" s="423"/>
      <c r="AL106" s="424"/>
      <c r="AM106" s="422" t="s">
        <v>416</v>
      </c>
      <c r="AN106" s="423"/>
      <c r="AO106" s="423"/>
      <c r="AP106" s="424"/>
      <c r="AQ106" s="282" t="s">
        <v>429</v>
      </c>
      <c r="AR106" s="283"/>
      <c r="AS106" s="283"/>
      <c r="AT106" s="322"/>
      <c r="AU106" s="282" t="s">
        <v>430</v>
      </c>
      <c r="AV106" s="283"/>
      <c r="AW106" s="283"/>
      <c r="AX106" s="284"/>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17"/>
    </row>
    <row r="109" spans="1:60" ht="31.5" hidden="1" customHeight="1" x14ac:dyDescent="0.15">
      <c r="A109" s="426" t="s">
        <v>349</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389</v>
      </c>
      <c r="AF109" s="423"/>
      <c r="AG109" s="423"/>
      <c r="AH109" s="424"/>
      <c r="AI109" s="422" t="s">
        <v>387</v>
      </c>
      <c r="AJ109" s="423"/>
      <c r="AK109" s="423"/>
      <c r="AL109" s="424"/>
      <c r="AM109" s="422" t="s">
        <v>416</v>
      </c>
      <c r="AN109" s="423"/>
      <c r="AO109" s="423"/>
      <c r="AP109" s="424"/>
      <c r="AQ109" s="282" t="s">
        <v>429</v>
      </c>
      <c r="AR109" s="283"/>
      <c r="AS109" s="283"/>
      <c r="AT109" s="322"/>
      <c r="AU109" s="282" t="s">
        <v>430</v>
      </c>
      <c r="AV109" s="283"/>
      <c r="AW109" s="283"/>
      <c r="AX109" s="284"/>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17"/>
    </row>
    <row r="112" spans="1:60" ht="31.5" hidden="1" customHeight="1" x14ac:dyDescent="0.15">
      <c r="A112" s="426" t="s">
        <v>349</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389</v>
      </c>
      <c r="AF112" s="423"/>
      <c r="AG112" s="423"/>
      <c r="AH112" s="424"/>
      <c r="AI112" s="422" t="s">
        <v>387</v>
      </c>
      <c r="AJ112" s="423"/>
      <c r="AK112" s="423"/>
      <c r="AL112" s="424"/>
      <c r="AM112" s="422" t="s">
        <v>416</v>
      </c>
      <c r="AN112" s="423"/>
      <c r="AO112" s="423"/>
      <c r="AP112" s="424"/>
      <c r="AQ112" s="282" t="s">
        <v>429</v>
      </c>
      <c r="AR112" s="283"/>
      <c r="AS112" s="283"/>
      <c r="AT112" s="322"/>
      <c r="AU112" s="282" t="s">
        <v>430</v>
      </c>
      <c r="AV112" s="283"/>
      <c r="AW112" s="283"/>
      <c r="AX112" s="284"/>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389</v>
      </c>
      <c r="AF115" s="423"/>
      <c r="AG115" s="423"/>
      <c r="AH115" s="424"/>
      <c r="AI115" s="422" t="s">
        <v>387</v>
      </c>
      <c r="AJ115" s="423"/>
      <c r="AK115" s="423"/>
      <c r="AL115" s="424"/>
      <c r="AM115" s="422" t="s">
        <v>416</v>
      </c>
      <c r="AN115" s="423"/>
      <c r="AO115" s="423"/>
      <c r="AP115" s="424"/>
      <c r="AQ115" s="595" t="s">
        <v>431</v>
      </c>
      <c r="AR115" s="596"/>
      <c r="AS115" s="596"/>
      <c r="AT115" s="596"/>
      <c r="AU115" s="596"/>
      <c r="AV115" s="596"/>
      <c r="AW115" s="596"/>
      <c r="AX115" s="597"/>
    </row>
    <row r="116" spans="1:50" ht="23.25" customHeight="1" x14ac:dyDescent="0.15">
      <c r="A116" s="446"/>
      <c r="B116" s="447"/>
      <c r="C116" s="447"/>
      <c r="D116" s="447"/>
      <c r="E116" s="447"/>
      <c r="F116" s="448"/>
      <c r="G116" s="397" t="s">
        <v>718</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582</v>
      </c>
      <c r="AC116" s="470"/>
      <c r="AD116" s="471"/>
      <c r="AE116" s="425">
        <v>4.9000000000000004</v>
      </c>
      <c r="AF116" s="425"/>
      <c r="AG116" s="425"/>
      <c r="AH116" s="425"/>
      <c r="AI116" s="425">
        <f>9030/1917</f>
        <v>4.7104851330203443</v>
      </c>
      <c r="AJ116" s="425"/>
      <c r="AK116" s="425"/>
      <c r="AL116" s="425"/>
      <c r="AM116" s="425">
        <v>5.6</v>
      </c>
      <c r="AN116" s="425"/>
      <c r="AO116" s="425"/>
      <c r="AP116" s="425"/>
      <c r="AQ116" s="216">
        <v>6</v>
      </c>
      <c r="AR116" s="217"/>
      <c r="AS116" s="217"/>
      <c r="AT116" s="217"/>
      <c r="AU116" s="217"/>
      <c r="AV116" s="217"/>
      <c r="AW116" s="217"/>
      <c r="AX116" s="219"/>
    </row>
    <row r="117" spans="1:50" ht="46.5" customHeight="1" x14ac:dyDescent="0.15">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583</v>
      </c>
      <c r="AC117" s="480"/>
      <c r="AD117" s="481"/>
      <c r="AE117" s="902" t="s">
        <v>584</v>
      </c>
      <c r="AF117" s="558"/>
      <c r="AG117" s="558"/>
      <c r="AH117" s="558"/>
      <c r="AI117" s="558" t="s">
        <v>585</v>
      </c>
      <c r="AJ117" s="558"/>
      <c r="AK117" s="558"/>
      <c r="AL117" s="558"/>
      <c r="AM117" s="558" t="s">
        <v>586</v>
      </c>
      <c r="AN117" s="558"/>
      <c r="AO117" s="558"/>
      <c r="AP117" s="558"/>
      <c r="AQ117" s="558" t="s">
        <v>587</v>
      </c>
      <c r="AR117" s="558"/>
      <c r="AS117" s="558"/>
      <c r="AT117" s="558"/>
      <c r="AU117" s="558"/>
      <c r="AV117" s="558"/>
      <c r="AW117" s="558"/>
      <c r="AX117" s="559"/>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389</v>
      </c>
      <c r="AF118" s="423"/>
      <c r="AG118" s="423"/>
      <c r="AH118" s="424"/>
      <c r="AI118" s="422" t="s">
        <v>387</v>
      </c>
      <c r="AJ118" s="423"/>
      <c r="AK118" s="423"/>
      <c r="AL118" s="424"/>
      <c r="AM118" s="422" t="s">
        <v>416</v>
      </c>
      <c r="AN118" s="423"/>
      <c r="AO118" s="423"/>
      <c r="AP118" s="424"/>
      <c r="AQ118" s="595" t="s">
        <v>431</v>
      </c>
      <c r="AR118" s="596"/>
      <c r="AS118" s="596"/>
      <c r="AT118" s="596"/>
      <c r="AU118" s="596"/>
      <c r="AV118" s="596"/>
      <c r="AW118" s="596"/>
      <c r="AX118" s="597"/>
    </row>
    <row r="119" spans="1:50" ht="23.25" customHeight="1" x14ac:dyDescent="0.15">
      <c r="A119" s="446"/>
      <c r="B119" s="447"/>
      <c r="C119" s="447"/>
      <c r="D119" s="447"/>
      <c r="E119" s="447"/>
      <c r="F119" s="448"/>
      <c r="G119" s="397" t="s">
        <v>726</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t="s">
        <v>725</v>
      </c>
      <c r="AC119" s="470"/>
      <c r="AD119" s="471"/>
      <c r="AE119" s="425">
        <v>346</v>
      </c>
      <c r="AF119" s="425"/>
      <c r="AG119" s="425"/>
      <c r="AH119" s="425"/>
      <c r="AI119" s="425">
        <v>306</v>
      </c>
      <c r="AJ119" s="425"/>
      <c r="AK119" s="425"/>
      <c r="AL119" s="425"/>
      <c r="AM119" s="425">
        <v>313</v>
      </c>
      <c r="AN119" s="425"/>
      <c r="AO119" s="425"/>
      <c r="AP119" s="425"/>
      <c r="AQ119" s="425">
        <v>271</v>
      </c>
      <c r="AR119" s="425"/>
      <c r="AS119" s="425"/>
      <c r="AT119" s="425"/>
      <c r="AU119" s="425"/>
      <c r="AV119" s="425"/>
      <c r="AW119" s="425"/>
      <c r="AX119" s="557"/>
    </row>
    <row r="120" spans="1:50" ht="46.5" customHeight="1" x14ac:dyDescent="0.1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727</v>
      </c>
      <c r="AC120" s="480"/>
      <c r="AD120" s="481"/>
      <c r="AE120" s="558" t="s">
        <v>730</v>
      </c>
      <c r="AF120" s="558"/>
      <c r="AG120" s="558"/>
      <c r="AH120" s="558"/>
      <c r="AI120" s="558" t="s">
        <v>729</v>
      </c>
      <c r="AJ120" s="558"/>
      <c r="AK120" s="558"/>
      <c r="AL120" s="558"/>
      <c r="AM120" s="558" t="s">
        <v>728</v>
      </c>
      <c r="AN120" s="558"/>
      <c r="AO120" s="558"/>
      <c r="AP120" s="558"/>
      <c r="AQ120" s="558" t="s">
        <v>731</v>
      </c>
      <c r="AR120" s="558"/>
      <c r="AS120" s="558"/>
      <c r="AT120" s="558"/>
      <c r="AU120" s="558"/>
      <c r="AV120" s="558"/>
      <c r="AW120" s="558"/>
      <c r="AX120" s="559"/>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389</v>
      </c>
      <c r="AF121" s="423"/>
      <c r="AG121" s="423"/>
      <c r="AH121" s="424"/>
      <c r="AI121" s="422" t="s">
        <v>387</v>
      </c>
      <c r="AJ121" s="423"/>
      <c r="AK121" s="423"/>
      <c r="AL121" s="424"/>
      <c r="AM121" s="422" t="s">
        <v>416</v>
      </c>
      <c r="AN121" s="423"/>
      <c r="AO121" s="423"/>
      <c r="AP121" s="424"/>
      <c r="AQ121" s="595" t="s">
        <v>431</v>
      </c>
      <c r="AR121" s="596"/>
      <c r="AS121" s="596"/>
      <c r="AT121" s="596"/>
      <c r="AU121" s="596"/>
      <c r="AV121" s="596"/>
      <c r="AW121" s="596"/>
      <c r="AX121" s="597"/>
    </row>
    <row r="122" spans="1:50" ht="23.25" customHeight="1" x14ac:dyDescent="0.15">
      <c r="A122" s="446"/>
      <c r="B122" s="447"/>
      <c r="C122" s="447"/>
      <c r="D122" s="447"/>
      <c r="E122" s="447"/>
      <c r="F122" s="448"/>
      <c r="G122" s="397" t="s">
        <v>773</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t="s">
        <v>767</v>
      </c>
      <c r="AC122" s="470"/>
      <c r="AD122" s="471"/>
      <c r="AE122" s="425">
        <v>3692</v>
      </c>
      <c r="AF122" s="425"/>
      <c r="AG122" s="425"/>
      <c r="AH122" s="425"/>
      <c r="AI122" s="425">
        <v>615</v>
      </c>
      <c r="AJ122" s="425"/>
      <c r="AK122" s="425"/>
      <c r="AL122" s="425"/>
      <c r="AM122" s="425">
        <v>661</v>
      </c>
      <c r="AN122" s="425"/>
      <c r="AO122" s="425"/>
      <c r="AP122" s="425"/>
      <c r="AQ122" s="425">
        <v>740</v>
      </c>
      <c r="AR122" s="425"/>
      <c r="AS122" s="425"/>
      <c r="AT122" s="425"/>
      <c r="AU122" s="425"/>
      <c r="AV122" s="425"/>
      <c r="AW122" s="425"/>
      <c r="AX122" s="557"/>
    </row>
    <row r="123" spans="1:50" ht="46.5" customHeight="1" thickBo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768</v>
      </c>
      <c r="AC123" s="480"/>
      <c r="AD123" s="481"/>
      <c r="AE123" s="558" t="s">
        <v>771</v>
      </c>
      <c r="AF123" s="558"/>
      <c r="AG123" s="558"/>
      <c r="AH123" s="558"/>
      <c r="AI123" s="558" t="s">
        <v>772</v>
      </c>
      <c r="AJ123" s="558"/>
      <c r="AK123" s="558"/>
      <c r="AL123" s="558"/>
      <c r="AM123" s="558" t="s">
        <v>769</v>
      </c>
      <c r="AN123" s="558"/>
      <c r="AO123" s="558"/>
      <c r="AP123" s="558"/>
      <c r="AQ123" s="558" t="s">
        <v>774</v>
      </c>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389</v>
      </c>
      <c r="AF124" s="423"/>
      <c r="AG124" s="423"/>
      <c r="AH124" s="424"/>
      <c r="AI124" s="422" t="s">
        <v>387</v>
      </c>
      <c r="AJ124" s="423"/>
      <c r="AK124" s="423"/>
      <c r="AL124" s="424"/>
      <c r="AM124" s="422" t="s">
        <v>416</v>
      </c>
      <c r="AN124" s="423"/>
      <c r="AO124" s="423"/>
      <c r="AP124" s="424"/>
      <c r="AQ124" s="595" t="s">
        <v>431</v>
      </c>
      <c r="AR124" s="596"/>
      <c r="AS124" s="596"/>
      <c r="AT124" s="596"/>
      <c r="AU124" s="596"/>
      <c r="AV124" s="596"/>
      <c r="AW124" s="596"/>
      <c r="AX124" s="597"/>
    </row>
    <row r="125" spans="1:50" ht="23.25" hidden="1" customHeight="1" x14ac:dyDescent="0.15">
      <c r="A125" s="446"/>
      <c r="B125" s="447"/>
      <c r="C125" s="447"/>
      <c r="D125" s="447"/>
      <c r="E125" s="447"/>
      <c r="F125" s="448"/>
      <c r="G125" s="397" t="s">
        <v>357</v>
      </c>
      <c r="H125" s="397"/>
      <c r="I125" s="397"/>
      <c r="J125" s="397"/>
      <c r="K125" s="397"/>
      <c r="L125" s="397"/>
      <c r="M125" s="397"/>
      <c r="N125" s="397"/>
      <c r="O125" s="397"/>
      <c r="P125" s="397"/>
      <c r="Q125" s="397"/>
      <c r="R125" s="397"/>
      <c r="S125" s="397"/>
      <c r="T125" s="397"/>
      <c r="U125" s="397"/>
      <c r="V125" s="397"/>
      <c r="W125" s="397"/>
      <c r="X125" s="937"/>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38"/>
      <c r="Y126" s="478" t="s">
        <v>49</v>
      </c>
      <c r="Z126" s="453"/>
      <c r="AA126" s="454"/>
      <c r="AB126" s="479" t="s">
        <v>356</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5"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22" t="s">
        <v>389</v>
      </c>
      <c r="AF127" s="423"/>
      <c r="AG127" s="423"/>
      <c r="AH127" s="424"/>
      <c r="AI127" s="422" t="s">
        <v>387</v>
      </c>
      <c r="AJ127" s="423"/>
      <c r="AK127" s="423"/>
      <c r="AL127" s="424"/>
      <c r="AM127" s="422" t="s">
        <v>416</v>
      </c>
      <c r="AN127" s="423"/>
      <c r="AO127" s="423"/>
      <c r="AP127" s="424"/>
      <c r="AQ127" s="595" t="s">
        <v>431</v>
      </c>
      <c r="AR127" s="596"/>
      <c r="AS127" s="596"/>
      <c r="AT127" s="596"/>
      <c r="AU127" s="596"/>
      <c r="AV127" s="596"/>
      <c r="AW127" s="596"/>
      <c r="AX127" s="597"/>
    </row>
    <row r="128" spans="1:50" ht="23.25" hidden="1" customHeight="1" x14ac:dyDescent="0.15">
      <c r="A128" s="446"/>
      <c r="B128" s="447"/>
      <c r="C128" s="447"/>
      <c r="D128" s="447"/>
      <c r="E128" s="447"/>
      <c r="F128" s="448"/>
      <c r="G128" s="397" t="s">
        <v>357</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356</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7" t="s">
        <v>404</v>
      </c>
      <c r="B130" s="184"/>
      <c r="C130" s="183" t="s">
        <v>238</v>
      </c>
      <c r="D130" s="184"/>
      <c r="E130" s="168" t="s">
        <v>267</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235</v>
      </c>
      <c r="AT133" s="133"/>
      <c r="AU133" s="199">
        <v>2</v>
      </c>
      <c r="AV133" s="199"/>
      <c r="AW133" s="132" t="s">
        <v>181</v>
      </c>
      <c r="AX133" s="194"/>
    </row>
    <row r="134" spans="1:50" ht="39.75"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590</v>
      </c>
      <c r="AC134" s="204"/>
      <c r="AD134" s="204"/>
      <c r="AE134" s="205">
        <v>1819</v>
      </c>
      <c r="AF134" s="206"/>
      <c r="AG134" s="206"/>
      <c r="AH134" s="206"/>
      <c r="AI134" s="205">
        <v>1917</v>
      </c>
      <c r="AJ134" s="206"/>
      <c r="AK134" s="206"/>
      <c r="AL134" s="206"/>
      <c r="AM134" s="205">
        <v>1628</v>
      </c>
      <c r="AN134" s="206"/>
      <c r="AO134" s="206"/>
      <c r="AP134" s="206"/>
      <c r="AQ134" s="205" t="s">
        <v>591</v>
      </c>
      <c r="AR134" s="206"/>
      <c r="AS134" s="206"/>
      <c r="AT134" s="206"/>
      <c r="AU134" s="205" t="s">
        <v>566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v>1500</v>
      </c>
      <c r="AF135" s="206"/>
      <c r="AG135" s="206"/>
      <c r="AH135" s="206"/>
      <c r="AI135" s="205">
        <v>1500</v>
      </c>
      <c r="AJ135" s="206"/>
      <c r="AK135" s="206"/>
      <c r="AL135" s="206"/>
      <c r="AM135" s="205">
        <v>1500</v>
      </c>
      <c r="AN135" s="206"/>
      <c r="AO135" s="206"/>
      <c r="AP135" s="206"/>
      <c r="AQ135" s="205" t="s">
        <v>564</v>
      </c>
      <c r="AR135" s="206"/>
      <c r="AS135" s="206"/>
      <c r="AT135" s="206"/>
      <c r="AU135" s="205">
        <v>1500</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592</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140" t="s">
        <v>566</v>
      </c>
      <c r="AC154" s="141"/>
      <c r="AD154" s="141"/>
      <c r="AE154" s="146" t="s">
        <v>566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720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419</v>
      </c>
      <c r="D430" s="939"/>
      <c r="E430" s="173" t="s">
        <v>397</v>
      </c>
      <c r="F430" s="903"/>
      <c r="G430" s="904" t="s">
        <v>254</v>
      </c>
      <c r="H430" s="122"/>
      <c r="I430" s="122"/>
      <c r="J430" s="905" t="s">
        <v>594</v>
      </c>
      <c r="K430" s="906"/>
      <c r="L430" s="906"/>
      <c r="M430" s="906"/>
      <c r="N430" s="906"/>
      <c r="O430" s="906"/>
      <c r="P430" s="906"/>
      <c r="Q430" s="906"/>
      <c r="R430" s="906"/>
      <c r="S430" s="906"/>
      <c r="T430" s="907"/>
      <c r="U430" s="592" t="s">
        <v>566</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410</v>
      </c>
      <c r="AJ431" s="338"/>
      <c r="AK431" s="338"/>
      <c r="AL431" s="158"/>
      <c r="AM431" s="338" t="s">
        <v>423</v>
      </c>
      <c r="AN431" s="338"/>
      <c r="AO431" s="338"/>
      <c r="AP431" s="158"/>
      <c r="AQ431" s="158" t="s">
        <v>234</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564</v>
      </c>
      <c r="AF432" s="199"/>
      <c r="AG432" s="132" t="s">
        <v>235</v>
      </c>
      <c r="AH432" s="133"/>
      <c r="AI432" s="155"/>
      <c r="AJ432" s="155"/>
      <c r="AK432" s="155"/>
      <c r="AL432" s="153"/>
      <c r="AM432" s="155"/>
      <c r="AN432" s="155"/>
      <c r="AO432" s="155"/>
      <c r="AP432" s="153"/>
      <c r="AQ432" s="594" t="s">
        <v>595</v>
      </c>
      <c r="AR432" s="199"/>
      <c r="AS432" s="132" t="s">
        <v>235</v>
      </c>
      <c r="AT432" s="133"/>
      <c r="AU432" s="199" t="s">
        <v>564</v>
      </c>
      <c r="AV432" s="199"/>
      <c r="AW432" s="132" t="s">
        <v>181</v>
      </c>
      <c r="AX432" s="194"/>
    </row>
    <row r="433" spans="1:50" ht="23.25" customHeight="1" x14ac:dyDescent="0.15">
      <c r="A433" s="188"/>
      <c r="B433" s="185"/>
      <c r="C433" s="179"/>
      <c r="D433" s="185"/>
      <c r="E433" s="341"/>
      <c r="F433" s="342"/>
      <c r="G433" s="103" t="s">
        <v>673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39" t="s">
        <v>566</v>
      </c>
      <c r="AF433" s="206"/>
      <c r="AG433" s="206"/>
      <c r="AH433" s="206"/>
      <c r="AI433" s="339" t="s">
        <v>596</v>
      </c>
      <c r="AJ433" s="206"/>
      <c r="AK433" s="206"/>
      <c r="AL433" s="206"/>
      <c r="AM433" s="339" t="s">
        <v>566</v>
      </c>
      <c r="AN433" s="206"/>
      <c r="AO433" s="206"/>
      <c r="AP433" s="340"/>
      <c r="AQ433" s="339" t="s">
        <v>597</v>
      </c>
      <c r="AR433" s="206"/>
      <c r="AS433" s="206"/>
      <c r="AT433" s="340"/>
      <c r="AU433" s="206" t="s">
        <v>566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593</v>
      </c>
      <c r="AC434" s="204"/>
      <c r="AD434" s="204"/>
      <c r="AE434" s="339" t="s">
        <v>598</v>
      </c>
      <c r="AF434" s="206"/>
      <c r="AG434" s="206"/>
      <c r="AH434" s="340"/>
      <c r="AI434" s="339" t="s">
        <v>597</v>
      </c>
      <c r="AJ434" s="206"/>
      <c r="AK434" s="206"/>
      <c r="AL434" s="206"/>
      <c r="AM434" s="339" t="s">
        <v>591</v>
      </c>
      <c r="AN434" s="206"/>
      <c r="AO434" s="206"/>
      <c r="AP434" s="340"/>
      <c r="AQ434" s="339" t="s">
        <v>566</v>
      </c>
      <c r="AR434" s="206"/>
      <c r="AS434" s="206"/>
      <c r="AT434" s="340"/>
      <c r="AU434" s="206" t="s">
        <v>566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39" t="s">
        <v>599</v>
      </c>
      <c r="AF435" s="206"/>
      <c r="AG435" s="206"/>
      <c r="AH435" s="340"/>
      <c r="AI435" s="339" t="s">
        <v>591</v>
      </c>
      <c r="AJ435" s="206"/>
      <c r="AK435" s="206"/>
      <c r="AL435" s="206"/>
      <c r="AM435" s="339" t="s">
        <v>564</v>
      </c>
      <c r="AN435" s="206"/>
      <c r="AO435" s="206"/>
      <c r="AP435" s="340"/>
      <c r="AQ435" s="339" t="s">
        <v>600</v>
      </c>
      <c r="AR435" s="206"/>
      <c r="AS435" s="206"/>
      <c r="AT435" s="340"/>
      <c r="AU435" s="206" t="s">
        <v>601</v>
      </c>
      <c r="AV435" s="206"/>
      <c r="AW435" s="206"/>
      <c r="AX435" s="207"/>
    </row>
    <row r="436" spans="1:50" ht="18.75" hidden="1"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410</v>
      </c>
      <c r="AJ436" s="338"/>
      <c r="AK436" s="338"/>
      <c r="AL436" s="158"/>
      <c r="AM436" s="338" t="s">
        <v>423</v>
      </c>
      <c r="AN436" s="338"/>
      <c r="AO436" s="338"/>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4"/>
      <c r="AR437" s="199"/>
      <c r="AS437" s="132" t="s">
        <v>235</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410</v>
      </c>
      <c r="AJ441" s="338"/>
      <c r="AK441" s="338"/>
      <c r="AL441" s="158"/>
      <c r="AM441" s="338" t="s">
        <v>423</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4"/>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410</v>
      </c>
      <c r="AJ446" s="338"/>
      <c r="AK446" s="338"/>
      <c r="AL446" s="158"/>
      <c r="AM446" s="338" t="s">
        <v>423</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4"/>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410</v>
      </c>
      <c r="AJ451" s="338"/>
      <c r="AK451" s="338"/>
      <c r="AL451" s="158"/>
      <c r="AM451" s="338" t="s">
        <v>423</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4"/>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410</v>
      </c>
      <c r="AJ456" s="338"/>
      <c r="AK456" s="338"/>
      <c r="AL456" s="158"/>
      <c r="AM456" s="338" t="s">
        <v>423</v>
      </c>
      <c r="AN456" s="338"/>
      <c r="AO456" s="338"/>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4"/>
      <c r="AR457" s="199"/>
      <c r="AS457" s="132" t="s">
        <v>235</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410</v>
      </c>
      <c r="AJ461" s="338"/>
      <c r="AK461" s="338"/>
      <c r="AL461" s="158"/>
      <c r="AM461" s="338" t="s">
        <v>423</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4"/>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410</v>
      </c>
      <c r="AJ466" s="338"/>
      <c r="AK466" s="338"/>
      <c r="AL466" s="158"/>
      <c r="AM466" s="338" t="s">
        <v>423</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4"/>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410</v>
      </c>
      <c r="AJ471" s="338"/>
      <c r="AK471" s="338"/>
      <c r="AL471" s="158"/>
      <c r="AM471" s="338" t="s">
        <v>423</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4"/>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410</v>
      </c>
      <c r="AJ476" s="338"/>
      <c r="AK476" s="338"/>
      <c r="AL476" s="158"/>
      <c r="AM476" s="338" t="s">
        <v>423</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4"/>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04" t="s">
        <v>254</v>
      </c>
      <c r="H484" s="122"/>
      <c r="I484" s="122"/>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410</v>
      </c>
      <c r="AJ485" s="338"/>
      <c r="AK485" s="338"/>
      <c r="AL485" s="158"/>
      <c r="AM485" s="338" t="s">
        <v>423</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4"/>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410</v>
      </c>
      <c r="AJ490" s="338"/>
      <c r="AK490" s="338"/>
      <c r="AL490" s="158"/>
      <c r="AM490" s="338" t="s">
        <v>423</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4"/>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410</v>
      </c>
      <c r="AJ495" s="338"/>
      <c r="AK495" s="338"/>
      <c r="AL495" s="158"/>
      <c r="AM495" s="338" t="s">
        <v>423</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4"/>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410</v>
      </c>
      <c r="AJ500" s="338"/>
      <c r="AK500" s="338"/>
      <c r="AL500" s="158"/>
      <c r="AM500" s="338" t="s">
        <v>423</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4"/>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410</v>
      </c>
      <c r="AJ505" s="338"/>
      <c r="AK505" s="338"/>
      <c r="AL505" s="158"/>
      <c r="AM505" s="338" t="s">
        <v>423</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4"/>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410</v>
      </c>
      <c r="AJ510" s="338"/>
      <c r="AK510" s="338"/>
      <c r="AL510" s="158"/>
      <c r="AM510" s="338" t="s">
        <v>423</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4"/>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410</v>
      </c>
      <c r="AJ515" s="338"/>
      <c r="AK515" s="338"/>
      <c r="AL515" s="158"/>
      <c r="AM515" s="338" t="s">
        <v>423</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4"/>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410</v>
      </c>
      <c r="AJ520" s="338"/>
      <c r="AK520" s="338"/>
      <c r="AL520" s="158"/>
      <c r="AM520" s="338" t="s">
        <v>423</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4"/>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410</v>
      </c>
      <c r="AJ525" s="338"/>
      <c r="AK525" s="338"/>
      <c r="AL525" s="158"/>
      <c r="AM525" s="338" t="s">
        <v>423</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4"/>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410</v>
      </c>
      <c r="AJ530" s="338"/>
      <c r="AK530" s="338"/>
      <c r="AL530" s="158"/>
      <c r="AM530" s="338" t="s">
        <v>423</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4"/>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04" t="s">
        <v>254</v>
      </c>
      <c r="H538" s="122"/>
      <c r="I538" s="122"/>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410</v>
      </c>
      <c r="AJ539" s="338"/>
      <c r="AK539" s="338"/>
      <c r="AL539" s="158"/>
      <c r="AM539" s="338" t="s">
        <v>423</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4"/>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410</v>
      </c>
      <c r="AJ544" s="338"/>
      <c r="AK544" s="338"/>
      <c r="AL544" s="158"/>
      <c r="AM544" s="338" t="s">
        <v>423</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4"/>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410</v>
      </c>
      <c r="AJ549" s="338"/>
      <c r="AK549" s="338"/>
      <c r="AL549" s="158"/>
      <c r="AM549" s="338" t="s">
        <v>423</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4"/>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410</v>
      </c>
      <c r="AJ554" s="338"/>
      <c r="AK554" s="338"/>
      <c r="AL554" s="158"/>
      <c r="AM554" s="338" t="s">
        <v>423</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4"/>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410</v>
      </c>
      <c r="AJ559" s="338"/>
      <c r="AK559" s="338"/>
      <c r="AL559" s="158"/>
      <c r="AM559" s="338" t="s">
        <v>423</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4"/>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410</v>
      </c>
      <c r="AJ564" s="338"/>
      <c r="AK564" s="338"/>
      <c r="AL564" s="158"/>
      <c r="AM564" s="338" t="s">
        <v>423</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4"/>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410</v>
      </c>
      <c r="AJ569" s="338"/>
      <c r="AK569" s="338"/>
      <c r="AL569" s="158"/>
      <c r="AM569" s="338" t="s">
        <v>423</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4"/>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410</v>
      </c>
      <c r="AJ574" s="338"/>
      <c r="AK574" s="338"/>
      <c r="AL574" s="158"/>
      <c r="AM574" s="338" t="s">
        <v>423</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4"/>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410</v>
      </c>
      <c r="AJ579" s="338"/>
      <c r="AK579" s="338"/>
      <c r="AL579" s="158"/>
      <c r="AM579" s="338" t="s">
        <v>423</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4"/>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410</v>
      </c>
      <c r="AJ584" s="338"/>
      <c r="AK584" s="338"/>
      <c r="AL584" s="158"/>
      <c r="AM584" s="338" t="s">
        <v>423</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4"/>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04" t="s">
        <v>254</v>
      </c>
      <c r="H592" s="122"/>
      <c r="I592" s="122"/>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410</v>
      </c>
      <c r="AJ593" s="338"/>
      <c r="AK593" s="338"/>
      <c r="AL593" s="158"/>
      <c r="AM593" s="338" t="s">
        <v>423</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4"/>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410</v>
      </c>
      <c r="AJ598" s="338"/>
      <c r="AK598" s="338"/>
      <c r="AL598" s="158"/>
      <c r="AM598" s="338" t="s">
        <v>423</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4"/>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410</v>
      </c>
      <c r="AJ603" s="338"/>
      <c r="AK603" s="338"/>
      <c r="AL603" s="158"/>
      <c r="AM603" s="338" t="s">
        <v>423</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4"/>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410</v>
      </c>
      <c r="AJ608" s="338"/>
      <c r="AK608" s="338"/>
      <c r="AL608" s="158"/>
      <c r="AM608" s="338" t="s">
        <v>423</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4"/>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410</v>
      </c>
      <c r="AJ613" s="338"/>
      <c r="AK613" s="338"/>
      <c r="AL613" s="158"/>
      <c r="AM613" s="338" t="s">
        <v>423</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4"/>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410</v>
      </c>
      <c r="AJ618" s="338"/>
      <c r="AK618" s="338"/>
      <c r="AL618" s="158"/>
      <c r="AM618" s="338" t="s">
        <v>423</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4"/>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410</v>
      </c>
      <c r="AJ623" s="338"/>
      <c r="AK623" s="338"/>
      <c r="AL623" s="158"/>
      <c r="AM623" s="338" t="s">
        <v>423</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4"/>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410</v>
      </c>
      <c r="AJ628" s="338"/>
      <c r="AK628" s="338"/>
      <c r="AL628" s="158"/>
      <c r="AM628" s="338" t="s">
        <v>423</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4"/>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410</v>
      </c>
      <c r="AJ633" s="338"/>
      <c r="AK633" s="338"/>
      <c r="AL633" s="158"/>
      <c r="AM633" s="338" t="s">
        <v>423</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4"/>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410</v>
      </c>
      <c r="AJ638" s="338"/>
      <c r="AK638" s="338"/>
      <c r="AL638" s="158"/>
      <c r="AM638" s="338" t="s">
        <v>423</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4"/>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04" t="s">
        <v>254</v>
      </c>
      <c r="H646" s="122"/>
      <c r="I646" s="122"/>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410</v>
      </c>
      <c r="AJ647" s="338"/>
      <c r="AK647" s="338"/>
      <c r="AL647" s="158"/>
      <c r="AM647" s="338" t="s">
        <v>423</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4"/>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410</v>
      </c>
      <c r="AJ652" s="338"/>
      <c r="AK652" s="338"/>
      <c r="AL652" s="158"/>
      <c r="AM652" s="338" t="s">
        <v>423</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4"/>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410</v>
      </c>
      <c r="AJ657" s="338"/>
      <c r="AK657" s="338"/>
      <c r="AL657" s="158"/>
      <c r="AM657" s="338" t="s">
        <v>423</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4"/>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410</v>
      </c>
      <c r="AJ662" s="338"/>
      <c r="AK662" s="338"/>
      <c r="AL662" s="158"/>
      <c r="AM662" s="338" t="s">
        <v>423</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4"/>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410</v>
      </c>
      <c r="AJ667" s="338"/>
      <c r="AK667" s="338"/>
      <c r="AL667" s="158"/>
      <c r="AM667" s="338" t="s">
        <v>423</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4"/>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410</v>
      </c>
      <c r="AJ672" s="338"/>
      <c r="AK672" s="338"/>
      <c r="AL672" s="158"/>
      <c r="AM672" s="338" t="s">
        <v>423</v>
      </c>
      <c r="AN672" s="338"/>
      <c r="AO672" s="338"/>
      <c r="AP672" s="158"/>
      <c r="AQ672" s="158" t="s">
        <v>234</v>
      </c>
      <c r="AR672" s="129"/>
      <c r="AS672" s="129"/>
      <c r="AT672" s="130"/>
      <c r="AU672" s="135" t="s">
        <v>134</v>
      </c>
      <c r="AV672" s="135"/>
      <c r="AW672" s="135"/>
      <c r="AX672" s="136"/>
    </row>
    <row r="673" spans="1:50" ht="18.75"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t="s">
        <v>675</v>
      </c>
      <c r="AF673" s="199"/>
      <c r="AG673" s="132" t="s">
        <v>235</v>
      </c>
      <c r="AH673" s="133"/>
      <c r="AI673" s="155"/>
      <c r="AJ673" s="155"/>
      <c r="AK673" s="155"/>
      <c r="AL673" s="153"/>
      <c r="AM673" s="155"/>
      <c r="AN673" s="155"/>
      <c r="AO673" s="155"/>
      <c r="AP673" s="153"/>
      <c r="AQ673" s="594" t="s">
        <v>676</v>
      </c>
      <c r="AR673" s="199"/>
      <c r="AS673" s="132" t="s">
        <v>235</v>
      </c>
      <c r="AT673" s="133"/>
      <c r="AU673" s="199" t="s">
        <v>677</v>
      </c>
      <c r="AV673" s="199"/>
      <c r="AW673" s="132" t="s">
        <v>181</v>
      </c>
      <c r="AX673" s="194"/>
    </row>
    <row r="674" spans="1:50" ht="23.25" customHeight="1" x14ac:dyDescent="0.15">
      <c r="A674" s="188"/>
      <c r="B674" s="185"/>
      <c r="C674" s="179"/>
      <c r="D674" s="185"/>
      <c r="E674" s="341"/>
      <c r="F674" s="342"/>
      <c r="G674" s="103" t="s">
        <v>674</v>
      </c>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t="s">
        <v>678</v>
      </c>
      <c r="AC674" s="212"/>
      <c r="AD674" s="212"/>
      <c r="AE674" s="339" t="s">
        <v>676</v>
      </c>
      <c r="AF674" s="206"/>
      <c r="AG674" s="206"/>
      <c r="AH674" s="206"/>
      <c r="AI674" s="339" t="s">
        <v>679</v>
      </c>
      <c r="AJ674" s="206"/>
      <c r="AK674" s="206"/>
      <c r="AL674" s="206"/>
      <c r="AM674" s="339" t="s">
        <v>681</v>
      </c>
      <c r="AN674" s="206"/>
      <c r="AO674" s="206"/>
      <c r="AP674" s="340"/>
      <c r="AQ674" s="339" t="s">
        <v>676</v>
      </c>
      <c r="AR674" s="206"/>
      <c r="AS674" s="206"/>
      <c r="AT674" s="340"/>
      <c r="AU674" s="206" t="s">
        <v>676</v>
      </c>
      <c r="AV674" s="206"/>
      <c r="AW674" s="206"/>
      <c r="AX674" s="207"/>
    </row>
    <row r="675" spans="1:50" ht="23.25"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t="s">
        <v>683</v>
      </c>
      <c r="AC675" s="204"/>
      <c r="AD675" s="204"/>
      <c r="AE675" s="339" t="s">
        <v>676</v>
      </c>
      <c r="AF675" s="206"/>
      <c r="AG675" s="206"/>
      <c r="AH675" s="340"/>
      <c r="AI675" s="339" t="s">
        <v>680</v>
      </c>
      <c r="AJ675" s="206"/>
      <c r="AK675" s="206"/>
      <c r="AL675" s="206"/>
      <c r="AM675" s="339" t="s">
        <v>676</v>
      </c>
      <c r="AN675" s="206"/>
      <c r="AO675" s="206"/>
      <c r="AP675" s="340"/>
      <c r="AQ675" s="339" t="s">
        <v>682</v>
      </c>
      <c r="AR675" s="206"/>
      <c r="AS675" s="206"/>
      <c r="AT675" s="340"/>
      <c r="AU675" s="206" t="s">
        <v>680</v>
      </c>
      <c r="AV675" s="206"/>
      <c r="AW675" s="206"/>
      <c r="AX675" s="207"/>
    </row>
    <row r="676" spans="1:50" ht="23.25"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39" t="s">
        <v>682</v>
      </c>
      <c r="AF676" s="206"/>
      <c r="AG676" s="206"/>
      <c r="AH676" s="340"/>
      <c r="AI676" s="339" t="s">
        <v>684</v>
      </c>
      <c r="AJ676" s="206"/>
      <c r="AK676" s="206"/>
      <c r="AL676" s="206"/>
      <c r="AM676" s="339" t="s">
        <v>676</v>
      </c>
      <c r="AN676" s="206"/>
      <c r="AO676" s="206"/>
      <c r="AP676" s="340"/>
      <c r="AQ676" s="339" t="s">
        <v>679</v>
      </c>
      <c r="AR676" s="206"/>
      <c r="AS676" s="206"/>
      <c r="AT676" s="340"/>
      <c r="AU676" s="206" t="s">
        <v>676</v>
      </c>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410</v>
      </c>
      <c r="AJ677" s="338"/>
      <c r="AK677" s="338"/>
      <c r="AL677" s="158"/>
      <c r="AM677" s="338" t="s">
        <v>423</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4"/>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410</v>
      </c>
      <c r="AJ682" s="338"/>
      <c r="AK682" s="338"/>
      <c r="AL682" s="158"/>
      <c r="AM682" s="338" t="s">
        <v>423</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4"/>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410</v>
      </c>
      <c r="AJ687" s="338"/>
      <c r="AK687" s="338"/>
      <c r="AL687" s="158"/>
      <c r="AM687" s="338" t="s">
        <v>423</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4"/>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410</v>
      </c>
      <c r="AJ692" s="338"/>
      <c r="AK692" s="338"/>
      <c r="AL692" s="158"/>
      <c r="AM692" s="338" t="s">
        <v>423</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4"/>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708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39" customHeight="1" x14ac:dyDescent="0.15">
      <c r="A702" s="874" t="s">
        <v>140</v>
      </c>
      <c r="B702" s="875"/>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602</v>
      </c>
      <c r="AE702" s="345"/>
      <c r="AF702" s="345"/>
      <c r="AG702" s="389" t="s">
        <v>603</v>
      </c>
      <c r="AH702" s="390"/>
      <c r="AI702" s="390"/>
      <c r="AJ702" s="390"/>
      <c r="AK702" s="390"/>
      <c r="AL702" s="390"/>
      <c r="AM702" s="390"/>
      <c r="AN702" s="390"/>
      <c r="AO702" s="390"/>
      <c r="AP702" s="390"/>
      <c r="AQ702" s="390"/>
      <c r="AR702" s="390"/>
      <c r="AS702" s="390"/>
      <c r="AT702" s="390"/>
      <c r="AU702" s="390"/>
      <c r="AV702" s="390"/>
      <c r="AW702" s="390"/>
      <c r="AX702" s="391"/>
    </row>
    <row r="703" spans="1:50" ht="3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26" t="s">
        <v>602</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602</v>
      </c>
      <c r="AE704" s="788"/>
      <c r="AF704" s="788"/>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9" t="s">
        <v>724</v>
      </c>
      <c r="AE705" s="720"/>
      <c r="AF705" s="720"/>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9"/>
      <c r="D706" s="800"/>
      <c r="E706" s="735" t="s">
        <v>378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607</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36" customHeight="1" x14ac:dyDescent="0.15">
      <c r="A707" s="646"/>
      <c r="B707" s="647"/>
      <c r="C707" s="801"/>
      <c r="D707" s="802"/>
      <c r="E707" s="738" t="s">
        <v>317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607</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30.7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602</v>
      </c>
      <c r="AE708" s="609"/>
      <c r="AF708" s="609"/>
      <c r="AG708" s="747" t="s">
        <v>608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602</v>
      </c>
      <c r="AE709" s="327"/>
      <c r="AF709" s="327"/>
      <c r="AG709" s="100" t="s">
        <v>775</v>
      </c>
      <c r="AH709" s="101"/>
      <c r="AI709" s="101"/>
      <c r="AJ709" s="101"/>
      <c r="AK709" s="101"/>
      <c r="AL709" s="101"/>
      <c r="AM709" s="101"/>
      <c r="AN709" s="101"/>
      <c r="AO709" s="101"/>
      <c r="AP709" s="101"/>
      <c r="AQ709" s="101"/>
      <c r="AR709" s="101"/>
      <c r="AS709" s="101"/>
      <c r="AT709" s="101"/>
      <c r="AU709" s="101"/>
      <c r="AV709" s="101"/>
      <c r="AW709" s="101"/>
      <c r="AX709" s="102"/>
    </row>
    <row r="710" spans="1:50" ht="40.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602</v>
      </c>
      <c r="AE710" s="327"/>
      <c r="AF710" s="327"/>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6" t="s">
        <v>602</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37.5" customHeight="1" x14ac:dyDescent="0.15">
      <c r="A712" s="646"/>
      <c r="B712" s="648"/>
      <c r="C712" s="395" t="s">
        <v>344</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7" t="s">
        <v>602</v>
      </c>
      <c r="AE712" s="788"/>
      <c r="AF712" s="788"/>
      <c r="AG712" s="814" t="s">
        <v>779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92" t="s">
        <v>345</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611</v>
      </c>
      <c r="AE713" s="327"/>
      <c r="AF713" s="668"/>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611</v>
      </c>
      <c r="AE714" s="812"/>
      <c r="AF714" s="813"/>
      <c r="AG714" s="741" t="s">
        <v>562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9"/>
      <c r="C715" s="790" t="s">
        <v>323</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602</v>
      </c>
      <c r="AE715" s="609"/>
      <c r="AF715" s="661"/>
      <c r="AG715" s="747" t="s">
        <v>732</v>
      </c>
      <c r="AH715" s="748"/>
      <c r="AI715" s="748"/>
      <c r="AJ715" s="748"/>
      <c r="AK715" s="748"/>
      <c r="AL715" s="748"/>
      <c r="AM715" s="748"/>
      <c r="AN715" s="748"/>
      <c r="AO715" s="748"/>
      <c r="AP715" s="748"/>
      <c r="AQ715" s="748"/>
      <c r="AR715" s="748"/>
      <c r="AS715" s="748"/>
      <c r="AT715" s="748"/>
      <c r="AU715" s="748"/>
      <c r="AV715" s="748"/>
      <c r="AW715" s="748"/>
      <c r="AX715" s="749"/>
    </row>
    <row r="716" spans="1:50" ht="43.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602</v>
      </c>
      <c r="AE716" s="631"/>
      <c r="AF716" s="631"/>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5" t="s">
        <v>245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602</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602</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611</v>
      </c>
      <c r="AE719" s="609"/>
      <c r="AF719" s="609"/>
      <c r="AG719" s="124" t="s">
        <v>593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4"/>
      <c r="D721" s="295"/>
      <c r="E721" s="295"/>
      <c r="F721" s="296"/>
      <c r="G721" s="285"/>
      <c r="H721" s="286"/>
      <c r="I721" s="82" t="str">
        <f>IF(OR(G721="　", G721=""), "", "-")</f>
        <v/>
      </c>
      <c r="J721" s="289"/>
      <c r="K721" s="289"/>
      <c r="L721" s="82" t="str">
        <f>IF(M721="","","-")</f>
        <v/>
      </c>
      <c r="M721" s="83"/>
      <c r="N721" s="302" t="s">
        <v>616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7"/>
      <c r="C726" s="819" t="s">
        <v>53</v>
      </c>
      <c r="D726" s="841"/>
      <c r="E726" s="841"/>
      <c r="F726" s="842"/>
      <c r="G726" s="581" t="s">
        <v>617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7.75" customHeight="1" thickBot="1" x14ac:dyDescent="0.2">
      <c r="A727" s="808"/>
      <c r="B727" s="809"/>
      <c r="C727" s="753" t="s">
        <v>57</v>
      </c>
      <c r="D727" s="754"/>
      <c r="E727" s="754"/>
      <c r="F727" s="755"/>
      <c r="G727" s="579" t="s">
        <v>722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6.5" customHeight="1" thickBot="1" x14ac:dyDescent="0.2">
      <c r="A729" s="638" t="s">
        <v>776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9.75" customHeight="1" thickBot="1" x14ac:dyDescent="0.2">
      <c r="A731" s="804" t="s">
        <v>137</v>
      </c>
      <c r="B731" s="805"/>
      <c r="C731" s="805"/>
      <c r="D731" s="805"/>
      <c r="E731" s="806"/>
      <c r="F731" s="734" t="s">
        <v>777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6.5" customHeight="1" thickBot="1" x14ac:dyDescent="0.2">
      <c r="A733" s="678" t="s">
        <v>778</v>
      </c>
      <c r="B733" s="679"/>
      <c r="C733" s="679"/>
      <c r="D733" s="679"/>
      <c r="E733" s="680"/>
      <c r="F733" s="641" t="s">
        <v>781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9.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350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400</v>
      </c>
      <c r="B737" s="209"/>
      <c r="C737" s="209"/>
      <c r="D737" s="210"/>
      <c r="E737" s="1000" t="s">
        <v>618</v>
      </c>
      <c r="F737" s="1000"/>
      <c r="G737" s="1000"/>
      <c r="H737" s="1000"/>
      <c r="I737" s="1000"/>
      <c r="J737" s="1000"/>
      <c r="K737" s="1000"/>
      <c r="L737" s="1000"/>
      <c r="M737" s="1000"/>
      <c r="N737" s="364" t="s">
        <v>395</v>
      </c>
      <c r="O737" s="364"/>
      <c r="P737" s="364"/>
      <c r="Q737" s="364"/>
      <c r="R737" s="1000" t="s">
        <v>620</v>
      </c>
      <c r="S737" s="1000"/>
      <c r="T737" s="1000"/>
      <c r="U737" s="1000"/>
      <c r="V737" s="1000"/>
      <c r="W737" s="1000"/>
      <c r="X737" s="1000"/>
      <c r="Y737" s="1000"/>
      <c r="Z737" s="1000"/>
      <c r="AA737" s="364" t="s">
        <v>394</v>
      </c>
      <c r="AB737" s="364"/>
      <c r="AC737" s="364"/>
      <c r="AD737" s="364"/>
      <c r="AE737" s="1000" t="s">
        <v>622</v>
      </c>
      <c r="AF737" s="1000"/>
      <c r="AG737" s="1000"/>
      <c r="AH737" s="1000"/>
      <c r="AI737" s="1000"/>
      <c r="AJ737" s="1000"/>
      <c r="AK737" s="1000"/>
      <c r="AL737" s="1000"/>
      <c r="AM737" s="1000"/>
      <c r="AN737" s="364" t="s">
        <v>393</v>
      </c>
      <c r="AO737" s="364"/>
      <c r="AP737" s="364"/>
      <c r="AQ737" s="364"/>
      <c r="AR737" s="1006" t="s">
        <v>623</v>
      </c>
      <c r="AS737" s="1007"/>
      <c r="AT737" s="1007"/>
      <c r="AU737" s="1007"/>
      <c r="AV737" s="1007"/>
      <c r="AW737" s="1007"/>
      <c r="AX737" s="1008"/>
      <c r="AY737" s="88"/>
      <c r="AZ737" s="88"/>
    </row>
    <row r="738" spans="1:52" ht="24.75" customHeight="1" x14ac:dyDescent="0.15">
      <c r="A738" s="999" t="s">
        <v>392</v>
      </c>
      <c r="B738" s="209"/>
      <c r="C738" s="209"/>
      <c r="D738" s="210"/>
      <c r="E738" s="1000" t="s">
        <v>619</v>
      </c>
      <c r="F738" s="1000"/>
      <c r="G738" s="1000"/>
      <c r="H738" s="1000"/>
      <c r="I738" s="1000"/>
      <c r="J738" s="1000"/>
      <c r="K738" s="1000"/>
      <c r="L738" s="1000"/>
      <c r="M738" s="1000"/>
      <c r="N738" s="364" t="s">
        <v>391</v>
      </c>
      <c r="O738" s="364"/>
      <c r="P738" s="364"/>
      <c r="Q738" s="364"/>
      <c r="R738" s="1000" t="s">
        <v>621</v>
      </c>
      <c r="S738" s="1000"/>
      <c r="T738" s="1000"/>
      <c r="U738" s="1000"/>
      <c r="V738" s="1000"/>
      <c r="W738" s="1000"/>
      <c r="X738" s="1000"/>
      <c r="Y738" s="1000"/>
      <c r="Z738" s="1000"/>
      <c r="AA738" s="364" t="s">
        <v>390</v>
      </c>
      <c r="AB738" s="364"/>
      <c r="AC738" s="364"/>
      <c r="AD738" s="364"/>
      <c r="AE738" s="1000" t="s">
        <v>621</v>
      </c>
      <c r="AF738" s="1000"/>
      <c r="AG738" s="1000"/>
      <c r="AH738" s="1000"/>
      <c r="AI738" s="1000"/>
      <c r="AJ738" s="1000"/>
      <c r="AK738" s="1000"/>
      <c r="AL738" s="1000"/>
      <c r="AM738" s="1000"/>
      <c r="AN738" s="364" t="s">
        <v>389</v>
      </c>
      <c r="AO738" s="364"/>
      <c r="AP738" s="364"/>
      <c r="AQ738" s="364"/>
      <c r="AR738" s="1006" t="s">
        <v>624</v>
      </c>
      <c r="AS738" s="1007"/>
      <c r="AT738" s="1007"/>
      <c r="AU738" s="1007"/>
      <c r="AV738" s="1007"/>
      <c r="AW738" s="1007"/>
      <c r="AX738" s="1008"/>
    </row>
    <row r="739" spans="1:52" ht="24.75" customHeight="1" x14ac:dyDescent="0.15">
      <c r="A739" s="999" t="s">
        <v>388</v>
      </c>
      <c r="B739" s="209"/>
      <c r="C739" s="209"/>
      <c r="D739" s="210"/>
      <c r="E739" s="1000" t="s">
        <v>625</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412</v>
      </c>
      <c r="B740" s="982"/>
      <c r="C740" s="982"/>
      <c r="D740" s="983"/>
      <c r="E740" s="984" t="s">
        <v>626</v>
      </c>
      <c r="F740" s="985"/>
      <c r="G740" s="985"/>
      <c r="H740" s="92" t="str">
        <f>IF(E740="", "", "(")</f>
        <v>(</v>
      </c>
      <c r="I740" s="985"/>
      <c r="J740" s="985"/>
      <c r="K740" s="92" t="str">
        <f>IF(OR(I740="　", I740=""), "", "-")</f>
        <v/>
      </c>
      <c r="L740" s="986">
        <v>229</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18" t="s">
        <v>381</v>
      </c>
      <c r="B741" s="619"/>
      <c r="C741" s="619"/>
      <c r="D741" s="619"/>
      <c r="E741" s="619"/>
      <c r="F741" s="62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9.7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36.5"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0"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383</v>
      </c>
      <c r="B780" s="633"/>
      <c r="C780" s="633"/>
      <c r="D780" s="633"/>
      <c r="E780" s="633"/>
      <c r="F780" s="634"/>
      <c r="G780" s="599" t="s">
        <v>783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697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8"/>
    </row>
    <row r="781" spans="1:50" ht="24.75" customHeight="1" x14ac:dyDescent="0.15">
      <c r="A781" s="635"/>
      <c r="B781" s="636"/>
      <c r="C781" s="636"/>
      <c r="D781" s="636"/>
      <c r="E781" s="636"/>
      <c r="F781" s="637"/>
      <c r="G781" s="819"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19"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33" customHeight="1" x14ac:dyDescent="0.15">
      <c r="A782" s="635"/>
      <c r="B782" s="636"/>
      <c r="C782" s="636"/>
      <c r="D782" s="636"/>
      <c r="E782" s="636"/>
      <c r="F782" s="637"/>
      <c r="G782" s="675" t="s">
        <v>629</v>
      </c>
      <c r="H782" s="676"/>
      <c r="I782" s="676"/>
      <c r="J782" s="676"/>
      <c r="K782" s="677"/>
      <c r="L782" s="669" t="s">
        <v>638</v>
      </c>
      <c r="M782" s="670"/>
      <c r="N782" s="670"/>
      <c r="O782" s="670"/>
      <c r="P782" s="670"/>
      <c r="Q782" s="670"/>
      <c r="R782" s="670"/>
      <c r="S782" s="670"/>
      <c r="T782" s="670"/>
      <c r="U782" s="670"/>
      <c r="V782" s="670"/>
      <c r="W782" s="670"/>
      <c r="X782" s="671"/>
      <c r="Y782" s="392">
        <v>8.1999999999999993</v>
      </c>
      <c r="Z782" s="393"/>
      <c r="AA782" s="393"/>
      <c r="AB782" s="657"/>
      <c r="AC782" s="675" t="s">
        <v>733</v>
      </c>
      <c r="AD782" s="676"/>
      <c r="AE782" s="676"/>
      <c r="AF782" s="676"/>
      <c r="AG782" s="677"/>
      <c r="AH782" s="669" t="s">
        <v>735</v>
      </c>
      <c r="AI782" s="670"/>
      <c r="AJ782" s="670"/>
      <c r="AK782" s="670"/>
      <c r="AL782" s="670"/>
      <c r="AM782" s="670"/>
      <c r="AN782" s="670"/>
      <c r="AO782" s="670"/>
      <c r="AP782" s="670"/>
      <c r="AQ782" s="670"/>
      <c r="AR782" s="670"/>
      <c r="AS782" s="670"/>
      <c r="AT782" s="671"/>
      <c r="AU782" s="392">
        <v>2.2000000000000002</v>
      </c>
      <c r="AV782" s="393"/>
      <c r="AW782" s="393"/>
      <c r="AX782" s="394"/>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8.1999999999999993</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2.2000000000000002</v>
      </c>
      <c r="AV792" s="836"/>
      <c r="AW792" s="836"/>
      <c r="AX792" s="838"/>
    </row>
    <row r="793" spans="1:50" ht="24.75" customHeight="1" x14ac:dyDescent="0.15">
      <c r="A793" s="635"/>
      <c r="B793" s="636"/>
      <c r="C793" s="636"/>
      <c r="D793" s="636"/>
      <c r="E793" s="636"/>
      <c r="F793" s="637"/>
      <c r="G793" s="599" t="s">
        <v>652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646</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8"/>
    </row>
    <row r="794" spans="1:50" ht="24.75" customHeight="1" x14ac:dyDescent="0.15">
      <c r="A794" s="635"/>
      <c r="B794" s="636"/>
      <c r="C794" s="636"/>
      <c r="D794" s="636"/>
      <c r="E794" s="636"/>
      <c r="F794" s="637"/>
      <c r="G794" s="819"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19"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43.5" customHeight="1" x14ac:dyDescent="0.15">
      <c r="A795" s="635"/>
      <c r="B795" s="636"/>
      <c r="C795" s="636"/>
      <c r="D795" s="636"/>
      <c r="E795" s="636"/>
      <c r="F795" s="637"/>
      <c r="G795" s="675" t="s">
        <v>650</v>
      </c>
      <c r="H795" s="676"/>
      <c r="I795" s="676"/>
      <c r="J795" s="676"/>
      <c r="K795" s="677"/>
      <c r="L795" s="669" t="s">
        <v>770</v>
      </c>
      <c r="M795" s="670"/>
      <c r="N795" s="670"/>
      <c r="O795" s="670"/>
      <c r="P795" s="670"/>
      <c r="Q795" s="670"/>
      <c r="R795" s="670"/>
      <c r="S795" s="670"/>
      <c r="T795" s="670"/>
      <c r="U795" s="670"/>
      <c r="V795" s="670"/>
      <c r="W795" s="670"/>
      <c r="X795" s="671"/>
      <c r="Y795" s="392">
        <v>28.4</v>
      </c>
      <c r="Z795" s="393"/>
      <c r="AA795" s="393"/>
      <c r="AB795" s="657"/>
      <c r="AC795" s="675" t="s">
        <v>734</v>
      </c>
      <c r="AD795" s="676"/>
      <c r="AE795" s="676"/>
      <c r="AF795" s="676"/>
      <c r="AG795" s="677"/>
      <c r="AH795" s="669" t="s">
        <v>743</v>
      </c>
      <c r="AI795" s="670"/>
      <c r="AJ795" s="670"/>
      <c r="AK795" s="670"/>
      <c r="AL795" s="670"/>
      <c r="AM795" s="670"/>
      <c r="AN795" s="670"/>
      <c r="AO795" s="670"/>
      <c r="AP795" s="670"/>
      <c r="AQ795" s="670"/>
      <c r="AR795" s="670"/>
      <c r="AS795" s="670"/>
      <c r="AT795" s="671"/>
      <c r="AU795" s="392">
        <v>14</v>
      </c>
      <c r="AV795" s="393"/>
      <c r="AW795" s="393"/>
      <c r="AX795" s="65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t="s">
        <v>744</v>
      </c>
      <c r="AD796" s="611"/>
      <c r="AE796" s="611"/>
      <c r="AF796" s="611"/>
      <c r="AG796" s="612"/>
      <c r="AH796" s="602" t="s">
        <v>745</v>
      </c>
      <c r="AI796" s="603"/>
      <c r="AJ796" s="603"/>
      <c r="AK796" s="603"/>
      <c r="AL796" s="603"/>
      <c r="AM796" s="603"/>
      <c r="AN796" s="603"/>
      <c r="AO796" s="603"/>
      <c r="AP796" s="603"/>
      <c r="AQ796" s="603"/>
      <c r="AR796" s="603"/>
      <c r="AS796" s="603"/>
      <c r="AT796" s="604"/>
      <c r="AU796" s="605">
        <v>3.5</v>
      </c>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t="s">
        <v>746</v>
      </c>
      <c r="AD797" s="611"/>
      <c r="AE797" s="611"/>
      <c r="AF797" s="611"/>
      <c r="AG797" s="612"/>
      <c r="AH797" s="602" t="s">
        <v>747</v>
      </c>
      <c r="AI797" s="603"/>
      <c r="AJ797" s="603"/>
      <c r="AK797" s="603"/>
      <c r="AL797" s="603"/>
      <c r="AM797" s="603"/>
      <c r="AN797" s="603"/>
      <c r="AO797" s="603"/>
      <c r="AP797" s="603"/>
      <c r="AQ797" s="603"/>
      <c r="AR797" s="603"/>
      <c r="AS797" s="603"/>
      <c r="AT797" s="604"/>
      <c r="AU797" s="605">
        <v>0.2</v>
      </c>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t="s">
        <v>748</v>
      </c>
      <c r="AD798" s="611"/>
      <c r="AE798" s="611"/>
      <c r="AF798" s="611"/>
      <c r="AG798" s="612"/>
      <c r="AH798" s="602" t="s">
        <v>749</v>
      </c>
      <c r="AI798" s="603"/>
      <c r="AJ798" s="603"/>
      <c r="AK798" s="603"/>
      <c r="AL798" s="603"/>
      <c r="AM798" s="603"/>
      <c r="AN798" s="603"/>
      <c r="AO798" s="603"/>
      <c r="AP798" s="603"/>
      <c r="AQ798" s="603"/>
      <c r="AR798" s="603"/>
      <c r="AS798" s="603"/>
      <c r="AT798" s="604"/>
      <c r="AU798" s="605">
        <v>0.2</v>
      </c>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t="s">
        <v>750</v>
      </c>
      <c r="AD799" s="611"/>
      <c r="AE799" s="611"/>
      <c r="AF799" s="611"/>
      <c r="AG799" s="612"/>
      <c r="AH799" s="602" t="s">
        <v>751</v>
      </c>
      <c r="AI799" s="603"/>
      <c r="AJ799" s="603"/>
      <c r="AK799" s="603"/>
      <c r="AL799" s="603"/>
      <c r="AM799" s="603"/>
      <c r="AN799" s="603"/>
      <c r="AO799" s="603"/>
      <c r="AP799" s="603"/>
      <c r="AQ799" s="603"/>
      <c r="AR799" s="603"/>
      <c r="AS799" s="603"/>
      <c r="AT799" s="604"/>
      <c r="AU799" s="605">
        <v>0.9</v>
      </c>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28.4</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18.799999999999997</v>
      </c>
      <c r="AV805" s="836"/>
      <c r="AW805" s="836"/>
      <c r="AX805" s="838"/>
    </row>
    <row r="806" spans="1:50" ht="24.75" customHeight="1" x14ac:dyDescent="0.15">
      <c r="A806" s="635"/>
      <c r="B806" s="636"/>
      <c r="C806" s="636"/>
      <c r="D806" s="636"/>
      <c r="E806" s="636"/>
      <c r="F806" s="637"/>
      <c r="G806" s="599" t="s">
        <v>632</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655</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8"/>
    </row>
    <row r="807" spans="1:50" ht="24.75" customHeight="1" x14ac:dyDescent="0.15">
      <c r="A807" s="635"/>
      <c r="B807" s="636"/>
      <c r="C807" s="636"/>
      <c r="D807" s="636"/>
      <c r="E807" s="636"/>
      <c r="F807" s="637"/>
      <c r="G807" s="819"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19"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32.25" customHeight="1" x14ac:dyDescent="0.15">
      <c r="A808" s="635"/>
      <c r="B808" s="636"/>
      <c r="C808" s="636"/>
      <c r="D808" s="636"/>
      <c r="E808" s="636"/>
      <c r="F808" s="637"/>
      <c r="G808" s="675" t="s">
        <v>734</v>
      </c>
      <c r="H808" s="676"/>
      <c r="I808" s="676"/>
      <c r="J808" s="676"/>
      <c r="K808" s="677"/>
      <c r="L808" s="669" t="s">
        <v>752</v>
      </c>
      <c r="M808" s="670"/>
      <c r="N808" s="670"/>
      <c r="O808" s="670"/>
      <c r="P808" s="670"/>
      <c r="Q808" s="670"/>
      <c r="R808" s="670"/>
      <c r="S808" s="670"/>
      <c r="T808" s="670"/>
      <c r="U808" s="670"/>
      <c r="V808" s="670"/>
      <c r="W808" s="670"/>
      <c r="X808" s="671"/>
      <c r="Y808" s="392">
        <v>4.7</v>
      </c>
      <c r="Z808" s="393"/>
      <c r="AA808" s="393"/>
      <c r="AB808" s="394"/>
      <c r="AC808" s="675" t="s">
        <v>734</v>
      </c>
      <c r="AD808" s="676"/>
      <c r="AE808" s="676"/>
      <c r="AF808" s="676"/>
      <c r="AG808" s="677"/>
      <c r="AH808" s="669" t="s">
        <v>736</v>
      </c>
      <c r="AI808" s="670"/>
      <c r="AJ808" s="670"/>
      <c r="AK808" s="670"/>
      <c r="AL808" s="670"/>
      <c r="AM808" s="670"/>
      <c r="AN808" s="670"/>
      <c r="AO808" s="670"/>
      <c r="AP808" s="670"/>
      <c r="AQ808" s="670"/>
      <c r="AR808" s="670"/>
      <c r="AS808" s="670"/>
      <c r="AT808" s="671"/>
      <c r="AU808" s="392">
        <v>10</v>
      </c>
      <c r="AV808" s="393"/>
      <c r="AW808" s="393"/>
      <c r="AX808" s="657"/>
    </row>
    <row r="809" spans="1:50" ht="24.75" customHeight="1" x14ac:dyDescent="0.15">
      <c r="A809" s="635"/>
      <c r="B809" s="636"/>
      <c r="C809" s="636"/>
      <c r="D809" s="636"/>
      <c r="E809" s="636"/>
      <c r="F809" s="637"/>
      <c r="G809" s="610" t="s">
        <v>753</v>
      </c>
      <c r="H809" s="611"/>
      <c r="I809" s="611"/>
      <c r="J809" s="611"/>
      <c r="K809" s="612"/>
      <c r="L809" s="602" t="s">
        <v>754</v>
      </c>
      <c r="M809" s="603"/>
      <c r="N809" s="603"/>
      <c r="O809" s="603"/>
      <c r="P809" s="603"/>
      <c r="Q809" s="603"/>
      <c r="R809" s="603"/>
      <c r="S809" s="603"/>
      <c r="T809" s="603"/>
      <c r="U809" s="603"/>
      <c r="V809" s="603"/>
      <c r="W809" s="603"/>
      <c r="X809" s="604"/>
      <c r="Y809" s="605">
        <v>2.4</v>
      </c>
      <c r="Z809" s="606"/>
      <c r="AA809" s="606"/>
      <c r="AB809" s="616"/>
      <c r="AC809" s="610" t="s">
        <v>737</v>
      </c>
      <c r="AD809" s="611"/>
      <c r="AE809" s="611"/>
      <c r="AF809" s="611"/>
      <c r="AG809" s="612"/>
      <c r="AH809" s="602" t="s">
        <v>740</v>
      </c>
      <c r="AI809" s="603"/>
      <c r="AJ809" s="603"/>
      <c r="AK809" s="603"/>
      <c r="AL809" s="603"/>
      <c r="AM809" s="603"/>
      <c r="AN809" s="603"/>
      <c r="AO809" s="603"/>
      <c r="AP809" s="603"/>
      <c r="AQ809" s="603"/>
      <c r="AR809" s="603"/>
      <c r="AS809" s="603"/>
      <c r="AT809" s="604"/>
      <c r="AU809" s="605">
        <v>5.3</v>
      </c>
      <c r="AV809" s="606"/>
      <c r="AW809" s="606"/>
      <c r="AX809" s="607"/>
    </row>
    <row r="810" spans="1:50" ht="24.75" customHeight="1" x14ac:dyDescent="0.15">
      <c r="A810" s="635"/>
      <c r="B810" s="636"/>
      <c r="C810" s="636"/>
      <c r="D810" s="636"/>
      <c r="E810" s="636"/>
      <c r="F810" s="637"/>
      <c r="G810" s="610" t="s">
        <v>755</v>
      </c>
      <c r="H810" s="611"/>
      <c r="I810" s="611"/>
      <c r="J810" s="611"/>
      <c r="K810" s="612"/>
      <c r="L810" s="602" t="s">
        <v>756</v>
      </c>
      <c r="M810" s="603"/>
      <c r="N810" s="603"/>
      <c r="O810" s="603"/>
      <c r="P810" s="603"/>
      <c r="Q810" s="603"/>
      <c r="R810" s="603"/>
      <c r="S810" s="603"/>
      <c r="T810" s="603"/>
      <c r="U810" s="603"/>
      <c r="V810" s="603"/>
      <c r="W810" s="603"/>
      <c r="X810" s="604"/>
      <c r="Y810" s="605">
        <v>0.7</v>
      </c>
      <c r="Z810" s="606"/>
      <c r="AA810" s="606"/>
      <c r="AB810" s="616"/>
      <c r="AC810" s="610" t="s">
        <v>738</v>
      </c>
      <c r="AD810" s="611"/>
      <c r="AE810" s="611"/>
      <c r="AF810" s="611"/>
      <c r="AG810" s="612"/>
      <c r="AH810" s="602" t="s">
        <v>741</v>
      </c>
      <c r="AI810" s="603"/>
      <c r="AJ810" s="603"/>
      <c r="AK810" s="603"/>
      <c r="AL810" s="603"/>
      <c r="AM810" s="603"/>
      <c r="AN810" s="603"/>
      <c r="AO810" s="603"/>
      <c r="AP810" s="603"/>
      <c r="AQ810" s="603"/>
      <c r="AR810" s="603"/>
      <c r="AS810" s="603"/>
      <c r="AT810" s="604"/>
      <c r="AU810" s="605">
        <v>4.0999999999999996</v>
      </c>
      <c r="AV810" s="606"/>
      <c r="AW810" s="606"/>
      <c r="AX810" s="607"/>
    </row>
    <row r="811" spans="1:50" ht="24.75" customHeight="1" x14ac:dyDescent="0.15">
      <c r="A811" s="635"/>
      <c r="B811" s="636"/>
      <c r="C811" s="636"/>
      <c r="D811" s="636"/>
      <c r="E811" s="636"/>
      <c r="F811" s="637"/>
      <c r="G811" s="610" t="s">
        <v>757</v>
      </c>
      <c r="H811" s="611"/>
      <c r="I811" s="611"/>
      <c r="J811" s="611"/>
      <c r="K811" s="612"/>
      <c r="L811" s="602" t="s">
        <v>758</v>
      </c>
      <c r="M811" s="603"/>
      <c r="N811" s="603"/>
      <c r="O811" s="603"/>
      <c r="P811" s="603"/>
      <c r="Q811" s="603"/>
      <c r="R811" s="603"/>
      <c r="S811" s="603"/>
      <c r="T811" s="603"/>
      <c r="U811" s="603"/>
      <c r="V811" s="603"/>
      <c r="W811" s="603"/>
      <c r="X811" s="604"/>
      <c r="Y811" s="605">
        <v>0.2</v>
      </c>
      <c r="Z811" s="606"/>
      <c r="AA811" s="606"/>
      <c r="AB811" s="616"/>
      <c r="AC811" s="610" t="s">
        <v>739</v>
      </c>
      <c r="AD811" s="611"/>
      <c r="AE811" s="611"/>
      <c r="AF811" s="611"/>
      <c r="AG811" s="612"/>
      <c r="AH811" s="602" t="s">
        <v>742</v>
      </c>
      <c r="AI811" s="603"/>
      <c r="AJ811" s="603"/>
      <c r="AK811" s="603"/>
      <c r="AL811" s="603"/>
      <c r="AM811" s="603"/>
      <c r="AN811" s="603"/>
      <c r="AO811" s="603"/>
      <c r="AP811" s="603"/>
      <c r="AQ811" s="603"/>
      <c r="AR811" s="603"/>
      <c r="AS811" s="603"/>
      <c r="AT811" s="604"/>
      <c r="AU811" s="605">
        <v>2.2000000000000002</v>
      </c>
      <c r="AV811" s="606"/>
      <c r="AW811" s="606"/>
      <c r="AX811" s="607"/>
    </row>
    <row r="812" spans="1:50" ht="24.75" customHeight="1" x14ac:dyDescent="0.15">
      <c r="A812" s="635"/>
      <c r="B812" s="636"/>
      <c r="C812" s="636"/>
      <c r="D812" s="636"/>
      <c r="E812" s="636"/>
      <c r="F812" s="637"/>
      <c r="G812" s="610" t="s">
        <v>750</v>
      </c>
      <c r="H812" s="611"/>
      <c r="I812" s="611"/>
      <c r="J812" s="611"/>
      <c r="K812" s="612"/>
      <c r="L812" s="602" t="s">
        <v>759</v>
      </c>
      <c r="M812" s="603"/>
      <c r="N812" s="603"/>
      <c r="O812" s="603"/>
      <c r="P812" s="603"/>
      <c r="Q812" s="603"/>
      <c r="R812" s="603"/>
      <c r="S812" s="603"/>
      <c r="T812" s="603"/>
      <c r="U812" s="603"/>
      <c r="V812" s="603"/>
      <c r="W812" s="603"/>
      <c r="X812" s="604"/>
      <c r="Y812" s="605">
        <v>1</v>
      </c>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9</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21.599999999999998</v>
      </c>
      <c r="AV818" s="836"/>
      <c r="AW818" s="836"/>
      <c r="AX818" s="838"/>
    </row>
    <row r="819" spans="1:50" ht="24.75" customHeight="1" x14ac:dyDescent="0.15">
      <c r="A819" s="635"/>
      <c r="B819" s="636"/>
      <c r="C819" s="636"/>
      <c r="D819" s="636"/>
      <c r="E819" s="636"/>
      <c r="F819" s="637"/>
      <c r="G819" s="599" t="s">
        <v>647</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649</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8"/>
    </row>
    <row r="820" spans="1:50" ht="24.75" customHeight="1" x14ac:dyDescent="0.15">
      <c r="A820" s="635"/>
      <c r="B820" s="636"/>
      <c r="C820" s="636"/>
      <c r="D820" s="636"/>
      <c r="E820" s="636"/>
      <c r="F820" s="637"/>
      <c r="G820" s="819"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19"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34.5" customHeight="1" x14ac:dyDescent="0.15">
      <c r="A821" s="635"/>
      <c r="B821" s="636"/>
      <c r="C821" s="636"/>
      <c r="D821" s="636"/>
      <c r="E821" s="636"/>
      <c r="F821" s="637"/>
      <c r="G821" s="675" t="s">
        <v>734</v>
      </c>
      <c r="H821" s="676"/>
      <c r="I821" s="676"/>
      <c r="J821" s="676"/>
      <c r="K821" s="677"/>
      <c r="L821" s="669" t="s">
        <v>764</v>
      </c>
      <c r="M821" s="670"/>
      <c r="N821" s="670"/>
      <c r="O821" s="670"/>
      <c r="P821" s="670"/>
      <c r="Q821" s="670"/>
      <c r="R821" s="670"/>
      <c r="S821" s="670"/>
      <c r="T821" s="670"/>
      <c r="U821" s="670"/>
      <c r="V821" s="670"/>
      <c r="W821" s="670"/>
      <c r="X821" s="671"/>
      <c r="Y821" s="392">
        <v>5.2</v>
      </c>
      <c r="Z821" s="393"/>
      <c r="AA821" s="393"/>
      <c r="AB821" s="394"/>
      <c r="AC821" s="675" t="s">
        <v>734</v>
      </c>
      <c r="AD821" s="676"/>
      <c r="AE821" s="676"/>
      <c r="AF821" s="676"/>
      <c r="AG821" s="677"/>
      <c r="AH821" s="669" t="s">
        <v>760</v>
      </c>
      <c r="AI821" s="670"/>
      <c r="AJ821" s="670"/>
      <c r="AK821" s="670"/>
      <c r="AL821" s="670"/>
      <c r="AM821" s="670"/>
      <c r="AN821" s="670"/>
      <c r="AO821" s="670"/>
      <c r="AP821" s="670"/>
      <c r="AQ821" s="670"/>
      <c r="AR821" s="670"/>
      <c r="AS821" s="670"/>
      <c r="AT821" s="671"/>
      <c r="AU821" s="392">
        <v>4.3</v>
      </c>
      <c r="AV821" s="393"/>
      <c r="AW821" s="393"/>
      <c r="AX821" s="394"/>
    </row>
    <row r="822" spans="1:50" ht="31.5" customHeight="1" x14ac:dyDescent="0.15">
      <c r="A822" s="635"/>
      <c r="B822" s="636"/>
      <c r="C822" s="636"/>
      <c r="D822" s="636"/>
      <c r="E822" s="636"/>
      <c r="F822" s="637"/>
      <c r="G822" s="610" t="s">
        <v>757</v>
      </c>
      <c r="H822" s="611"/>
      <c r="I822" s="611"/>
      <c r="J822" s="611"/>
      <c r="K822" s="612"/>
      <c r="L822" s="602" t="s">
        <v>765</v>
      </c>
      <c r="M822" s="603"/>
      <c r="N822" s="603"/>
      <c r="O822" s="603"/>
      <c r="P822" s="603"/>
      <c r="Q822" s="603"/>
      <c r="R822" s="603"/>
      <c r="S822" s="603"/>
      <c r="T822" s="603"/>
      <c r="U822" s="603"/>
      <c r="V822" s="603"/>
      <c r="W822" s="603"/>
      <c r="X822" s="604"/>
      <c r="Y822" s="605">
        <v>2.9</v>
      </c>
      <c r="Z822" s="606"/>
      <c r="AA822" s="606"/>
      <c r="AB822" s="616"/>
      <c r="AC822" s="610" t="s">
        <v>757</v>
      </c>
      <c r="AD822" s="611"/>
      <c r="AE822" s="611"/>
      <c r="AF822" s="611"/>
      <c r="AG822" s="612"/>
      <c r="AH822" s="602" t="s">
        <v>761</v>
      </c>
      <c r="AI822" s="603"/>
      <c r="AJ822" s="603"/>
      <c r="AK822" s="603"/>
      <c r="AL822" s="603"/>
      <c r="AM822" s="603"/>
      <c r="AN822" s="603"/>
      <c r="AO822" s="603"/>
      <c r="AP822" s="603"/>
      <c r="AQ822" s="603"/>
      <c r="AR822" s="603"/>
      <c r="AS822" s="603"/>
      <c r="AT822" s="604"/>
      <c r="AU822" s="605">
        <v>2.1</v>
      </c>
      <c r="AV822" s="606"/>
      <c r="AW822" s="606"/>
      <c r="AX822" s="607"/>
    </row>
    <row r="823" spans="1:50" ht="30" customHeight="1" x14ac:dyDescent="0.15">
      <c r="A823" s="635"/>
      <c r="B823" s="636"/>
      <c r="C823" s="636"/>
      <c r="D823" s="636"/>
      <c r="E823" s="636"/>
      <c r="F823" s="637"/>
      <c r="G823" s="610" t="s">
        <v>750</v>
      </c>
      <c r="H823" s="611"/>
      <c r="I823" s="611"/>
      <c r="J823" s="611"/>
      <c r="K823" s="612"/>
      <c r="L823" s="602" t="s">
        <v>766</v>
      </c>
      <c r="M823" s="603"/>
      <c r="N823" s="603"/>
      <c r="O823" s="603"/>
      <c r="P823" s="603"/>
      <c r="Q823" s="603"/>
      <c r="R823" s="603"/>
      <c r="S823" s="603"/>
      <c r="T823" s="603"/>
      <c r="U823" s="603"/>
      <c r="V823" s="603"/>
      <c r="W823" s="603"/>
      <c r="X823" s="604"/>
      <c r="Y823" s="605">
        <v>1.8</v>
      </c>
      <c r="Z823" s="606"/>
      <c r="AA823" s="606"/>
      <c r="AB823" s="616"/>
      <c r="AC823" s="610" t="s">
        <v>746</v>
      </c>
      <c r="AD823" s="611"/>
      <c r="AE823" s="611"/>
      <c r="AF823" s="611"/>
      <c r="AG823" s="612"/>
      <c r="AH823" s="602" t="s">
        <v>762</v>
      </c>
      <c r="AI823" s="603"/>
      <c r="AJ823" s="603"/>
      <c r="AK823" s="603"/>
      <c r="AL823" s="603"/>
      <c r="AM823" s="603"/>
      <c r="AN823" s="603"/>
      <c r="AO823" s="603"/>
      <c r="AP823" s="603"/>
      <c r="AQ823" s="603"/>
      <c r="AR823" s="603"/>
      <c r="AS823" s="603"/>
      <c r="AT823" s="604"/>
      <c r="AU823" s="605">
        <v>0.2</v>
      </c>
      <c r="AV823" s="606"/>
      <c r="AW823" s="606"/>
      <c r="AX823" s="607"/>
    </row>
    <row r="824" spans="1:50" ht="30"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t="s">
        <v>750</v>
      </c>
      <c r="AD824" s="611"/>
      <c r="AE824" s="611"/>
      <c r="AF824" s="611"/>
      <c r="AG824" s="612"/>
      <c r="AH824" s="602" t="s">
        <v>763</v>
      </c>
      <c r="AI824" s="603"/>
      <c r="AJ824" s="603"/>
      <c r="AK824" s="603"/>
      <c r="AL824" s="603"/>
      <c r="AM824" s="603"/>
      <c r="AN824" s="603"/>
      <c r="AO824" s="603"/>
      <c r="AP824" s="603"/>
      <c r="AQ824" s="603"/>
      <c r="AR824" s="603"/>
      <c r="AS824" s="603"/>
      <c r="AT824" s="604"/>
      <c r="AU824" s="605">
        <v>0.7</v>
      </c>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9.9</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7.3000000000000007</v>
      </c>
      <c r="AV831" s="836"/>
      <c r="AW831" s="836"/>
      <c r="AX831" s="838"/>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298</v>
      </c>
      <c r="K837" s="364"/>
      <c r="L837" s="364"/>
      <c r="M837" s="364"/>
      <c r="N837" s="364"/>
      <c r="O837" s="364"/>
      <c r="P837" s="365" t="s">
        <v>246</v>
      </c>
      <c r="Q837" s="365"/>
      <c r="R837" s="365"/>
      <c r="S837" s="365"/>
      <c r="T837" s="365"/>
      <c r="U837" s="365"/>
      <c r="V837" s="365"/>
      <c r="W837" s="365"/>
      <c r="X837" s="365"/>
      <c r="Y837" s="366" t="s">
        <v>296</v>
      </c>
      <c r="Z837" s="367"/>
      <c r="AA837" s="367"/>
      <c r="AB837" s="367"/>
      <c r="AC837" s="148" t="s">
        <v>336</v>
      </c>
      <c r="AD837" s="148"/>
      <c r="AE837" s="148"/>
      <c r="AF837" s="148"/>
      <c r="AG837" s="148"/>
      <c r="AH837" s="366" t="s">
        <v>364</v>
      </c>
      <c r="AI837" s="363"/>
      <c r="AJ837" s="363"/>
      <c r="AK837" s="363"/>
      <c r="AL837" s="363" t="s">
        <v>21</v>
      </c>
      <c r="AM837" s="363"/>
      <c r="AN837" s="363"/>
      <c r="AO837" s="368"/>
      <c r="AP837" s="369" t="s">
        <v>299</v>
      </c>
      <c r="AQ837" s="369"/>
      <c r="AR837" s="369"/>
      <c r="AS837" s="369"/>
      <c r="AT837" s="369"/>
      <c r="AU837" s="369"/>
      <c r="AV837" s="369"/>
      <c r="AW837" s="369"/>
      <c r="AX837" s="369"/>
    </row>
    <row r="838" spans="1:50" ht="30" customHeight="1" x14ac:dyDescent="0.15">
      <c r="A838" s="375">
        <v>1</v>
      </c>
      <c r="B838" s="375">
        <v>1</v>
      </c>
      <c r="C838" s="360" t="s">
        <v>784</v>
      </c>
      <c r="D838" s="346"/>
      <c r="E838" s="346"/>
      <c r="F838" s="346"/>
      <c r="G838" s="346"/>
      <c r="H838" s="346"/>
      <c r="I838" s="346"/>
      <c r="J838" s="912">
        <v>3010002049767</v>
      </c>
      <c r="K838" s="913"/>
      <c r="L838" s="913"/>
      <c r="M838" s="913"/>
      <c r="N838" s="913"/>
      <c r="O838" s="914"/>
      <c r="P838" s="361" t="s">
        <v>639</v>
      </c>
      <c r="Q838" s="349"/>
      <c r="R838" s="349"/>
      <c r="S838" s="349"/>
      <c r="T838" s="349"/>
      <c r="U838" s="349"/>
      <c r="V838" s="349"/>
      <c r="W838" s="349"/>
      <c r="X838" s="349"/>
      <c r="Y838" s="350">
        <v>8.1999999999999993</v>
      </c>
      <c r="Z838" s="351"/>
      <c r="AA838" s="351"/>
      <c r="AB838" s="352"/>
      <c r="AC838" s="362" t="s">
        <v>375</v>
      </c>
      <c r="AD838" s="370"/>
      <c r="AE838" s="370"/>
      <c r="AF838" s="370"/>
      <c r="AG838" s="370"/>
      <c r="AH838" s="371" t="s">
        <v>661</v>
      </c>
      <c r="AI838" s="372"/>
      <c r="AJ838" s="372"/>
      <c r="AK838" s="372"/>
      <c r="AL838" s="356" t="s">
        <v>661</v>
      </c>
      <c r="AM838" s="357"/>
      <c r="AN838" s="357"/>
      <c r="AO838" s="358"/>
      <c r="AP838" s="359" t="s">
        <v>670</v>
      </c>
      <c r="AQ838" s="359"/>
      <c r="AR838" s="359"/>
      <c r="AS838" s="359"/>
      <c r="AT838" s="359"/>
      <c r="AU838" s="359"/>
      <c r="AV838" s="359"/>
      <c r="AW838" s="359"/>
      <c r="AX838" s="359"/>
    </row>
    <row r="839" spans="1:50" ht="30" customHeight="1" x14ac:dyDescent="0.15">
      <c r="A839" s="375">
        <v>2</v>
      </c>
      <c r="B839" s="375">
        <v>1</v>
      </c>
      <c r="C839" s="360" t="s">
        <v>627</v>
      </c>
      <c r="D839" s="346"/>
      <c r="E839" s="346"/>
      <c r="F839" s="346"/>
      <c r="G839" s="346"/>
      <c r="H839" s="346"/>
      <c r="I839" s="346"/>
      <c r="J839" s="347">
        <v>1010001112577</v>
      </c>
      <c r="K839" s="348"/>
      <c r="L839" s="348"/>
      <c r="M839" s="348"/>
      <c r="N839" s="348"/>
      <c r="O839" s="348"/>
      <c r="P839" s="361" t="s">
        <v>630</v>
      </c>
      <c r="Q839" s="349"/>
      <c r="R839" s="349"/>
      <c r="S839" s="349"/>
      <c r="T839" s="349"/>
      <c r="U839" s="349"/>
      <c r="V839" s="349"/>
      <c r="W839" s="349"/>
      <c r="X839" s="349"/>
      <c r="Y839" s="350">
        <v>4.8</v>
      </c>
      <c r="Z839" s="351"/>
      <c r="AA839" s="351"/>
      <c r="AB839" s="352"/>
      <c r="AC839" s="362" t="s">
        <v>375</v>
      </c>
      <c r="AD839" s="362"/>
      <c r="AE839" s="362"/>
      <c r="AF839" s="362"/>
      <c r="AG839" s="362"/>
      <c r="AH839" s="371" t="s">
        <v>661</v>
      </c>
      <c r="AI839" s="372"/>
      <c r="AJ839" s="372"/>
      <c r="AK839" s="372"/>
      <c r="AL839" s="356" t="s">
        <v>670</v>
      </c>
      <c r="AM839" s="357"/>
      <c r="AN839" s="357"/>
      <c r="AO839" s="358"/>
      <c r="AP839" s="359" t="s">
        <v>661</v>
      </c>
      <c r="AQ839" s="359"/>
      <c r="AR839" s="359"/>
      <c r="AS839" s="359"/>
      <c r="AT839" s="359"/>
      <c r="AU839" s="359"/>
      <c r="AV839" s="359"/>
      <c r="AW839" s="359"/>
      <c r="AX839" s="359"/>
    </row>
    <row r="840" spans="1:50" ht="30" customHeight="1" x14ac:dyDescent="0.15">
      <c r="A840" s="375">
        <v>3</v>
      </c>
      <c r="B840" s="375">
        <v>1</v>
      </c>
      <c r="C840" s="376" t="s">
        <v>640</v>
      </c>
      <c r="D840" s="377"/>
      <c r="E840" s="377"/>
      <c r="F840" s="377"/>
      <c r="G840" s="377"/>
      <c r="H840" s="377"/>
      <c r="I840" s="378"/>
      <c r="J840" s="347">
        <v>4011101005131</v>
      </c>
      <c r="K840" s="348"/>
      <c r="L840" s="348"/>
      <c r="M840" s="348"/>
      <c r="N840" s="348"/>
      <c r="O840" s="348"/>
      <c r="P840" s="361" t="s">
        <v>641</v>
      </c>
      <c r="Q840" s="349"/>
      <c r="R840" s="349"/>
      <c r="S840" s="349"/>
      <c r="T840" s="349"/>
      <c r="U840" s="349"/>
      <c r="V840" s="349"/>
      <c r="W840" s="349"/>
      <c r="X840" s="349"/>
      <c r="Y840" s="350">
        <v>3.8</v>
      </c>
      <c r="Z840" s="351"/>
      <c r="AA840" s="351"/>
      <c r="AB840" s="352"/>
      <c r="AC840" s="362" t="s">
        <v>375</v>
      </c>
      <c r="AD840" s="362"/>
      <c r="AE840" s="362"/>
      <c r="AF840" s="362"/>
      <c r="AG840" s="362"/>
      <c r="AH840" s="354" t="s">
        <v>661</v>
      </c>
      <c r="AI840" s="355"/>
      <c r="AJ840" s="355"/>
      <c r="AK840" s="355"/>
      <c r="AL840" s="356" t="s">
        <v>658</v>
      </c>
      <c r="AM840" s="357"/>
      <c r="AN840" s="357"/>
      <c r="AO840" s="358"/>
      <c r="AP840" s="359" t="s">
        <v>666</v>
      </c>
      <c r="AQ840" s="359"/>
      <c r="AR840" s="359"/>
      <c r="AS840" s="359"/>
      <c r="AT840" s="359"/>
      <c r="AU840" s="359"/>
      <c r="AV840" s="359"/>
      <c r="AW840" s="359"/>
      <c r="AX840" s="359"/>
    </row>
    <row r="841" spans="1:50" ht="30" customHeight="1" x14ac:dyDescent="0.15">
      <c r="A841" s="375">
        <v>4</v>
      </c>
      <c r="B841" s="375">
        <v>1</v>
      </c>
      <c r="C841" s="376" t="s">
        <v>628</v>
      </c>
      <c r="D841" s="377"/>
      <c r="E841" s="377"/>
      <c r="F841" s="377"/>
      <c r="G841" s="377"/>
      <c r="H841" s="377"/>
      <c r="I841" s="378"/>
      <c r="J841" s="347">
        <v>1010001092605</v>
      </c>
      <c r="K841" s="348"/>
      <c r="L841" s="348"/>
      <c r="M841" s="348"/>
      <c r="N841" s="348"/>
      <c r="O841" s="348"/>
      <c r="P841" s="361" t="s">
        <v>630</v>
      </c>
      <c r="Q841" s="349"/>
      <c r="R841" s="349"/>
      <c r="S841" s="349"/>
      <c r="T841" s="349"/>
      <c r="U841" s="349"/>
      <c r="V841" s="349"/>
      <c r="W841" s="349"/>
      <c r="X841" s="349"/>
      <c r="Y841" s="350">
        <v>2.7</v>
      </c>
      <c r="Z841" s="351"/>
      <c r="AA841" s="351"/>
      <c r="AB841" s="352"/>
      <c r="AC841" s="362" t="s">
        <v>375</v>
      </c>
      <c r="AD841" s="362"/>
      <c r="AE841" s="362"/>
      <c r="AF841" s="362"/>
      <c r="AG841" s="362"/>
      <c r="AH841" s="354" t="s">
        <v>658</v>
      </c>
      <c r="AI841" s="355"/>
      <c r="AJ841" s="355"/>
      <c r="AK841" s="355"/>
      <c r="AL841" s="356" t="s">
        <v>658</v>
      </c>
      <c r="AM841" s="357"/>
      <c r="AN841" s="357"/>
      <c r="AO841" s="358"/>
      <c r="AP841" s="359" t="s">
        <v>661</v>
      </c>
      <c r="AQ841" s="359"/>
      <c r="AR841" s="359"/>
      <c r="AS841" s="359"/>
      <c r="AT841" s="359"/>
      <c r="AU841" s="359"/>
      <c r="AV841" s="359"/>
      <c r="AW841" s="359"/>
      <c r="AX841" s="359"/>
    </row>
    <row r="842" spans="1:50" ht="30" customHeight="1" x14ac:dyDescent="0.15">
      <c r="A842" s="375">
        <v>5</v>
      </c>
      <c r="B842" s="375">
        <v>1</v>
      </c>
      <c r="C842" s="360" t="s">
        <v>688</v>
      </c>
      <c r="D842" s="346"/>
      <c r="E842" s="346"/>
      <c r="F842" s="346"/>
      <c r="G842" s="346"/>
      <c r="H842" s="346"/>
      <c r="I842" s="346"/>
      <c r="J842" s="347" t="s">
        <v>686</v>
      </c>
      <c r="K842" s="348"/>
      <c r="L842" s="348"/>
      <c r="M842" s="348"/>
      <c r="N842" s="348"/>
      <c r="O842" s="348"/>
      <c r="P842" s="361" t="s">
        <v>687</v>
      </c>
      <c r="Q842" s="349"/>
      <c r="R842" s="349"/>
      <c r="S842" s="349"/>
      <c r="T842" s="349"/>
      <c r="U842" s="349"/>
      <c r="V842" s="349"/>
      <c r="W842" s="349"/>
      <c r="X842" s="349"/>
      <c r="Y842" s="350">
        <v>2.2999999999999998</v>
      </c>
      <c r="Z842" s="351"/>
      <c r="AA842" s="351"/>
      <c r="AB842" s="352"/>
      <c r="AC842" s="353" t="s">
        <v>80</v>
      </c>
      <c r="AD842" s="353"/>
      <c r="AE842" s="353"/>
      <c r="AF842" s="353"/>
      <c r="AG842" s="353"/>
      <c r="AH842" s="354" t="s">
        <v>661</v>
      </c>
      <c r="AI842" s="355"/>
      <c r="AJ842" s="355"/>
      <c r="AK842" s="355"/>
      <c r="AL842" s="356" t="s">
        <v>671</v>
      </c>
      <c r="AM842" s="357"/>
      <c r="AN842" s="357"/>
      <c r="AO842" s="358"/>
      <c r="AP842" s="359" t="s">
        <v>658</v>
      </c>
      <c r="AQ842" s="359"/>
      <c r="AR842" s="359"/>
      <c r="AS842" s="359"/>
      <c r="AT842" s="359"/>
      <c r="AU842" s="359"/>
      <c r="AV842" s="359"/>
      <c r="AW842" s="359"/>
      <c r="AX842" s="359"/>
    </row>
    <row r="843" spans="1:50" ht="30" customHeight="1" x14ac:dyDescent="0.15">
      <c r="A843" s="375">
        <v>6</v>
      </c>
      <c r="B843" s="375">
        <v>1</v>
      </c>
      <c r="C843" s="376" t="s">
        <v>685</v>
      </c>
      <c r="D843" s="377"/>
      <c r="E843" s="377"/>
      <c r="F843" s="377"/>
      <c r="G843" s="377"/>
      <c r="H843" s="377"/>
      <c r="I843" s="378"/>
      <c r="J843" s="347" t="s">
        <v>686</v>
      </c>
      <c r="K843" s="348"/>
      <c r="L843" s="348"/>
      <c r="M843" s="348"/>
      <c r="N843" s="348"/>
      <c r="O843" s="348"/>
      <c r="P843" s="361" t="s">
        <v>687</v>
      </c>
      <c r="Q843" s="349"/>
      <c r="R843" s="349"/>
      <c r="S843" s="349"/>
      <c r="T843" s="349"/>
      <c r="U843" s="349"/>
      <c r="V843" s="349"/>
      <c r="W843" s="349"/>
      <c r="X843" s="349"/>
      <c r="Y843" s="350">
        <v>1.9</v>
      </c>
      <c r="Z843" s="351"/>
      <c r="AA843" s="351"/>
      <c r="AB843" s="352"/>
      <c r="AC843" s="353" t="s">
        <v>80</v>
      </c>
      <c r="AD843" s="353"/>
      <c r="AE843" s="353"/>
      <c r="AF843" s="353"/>
      <c r="AG843" s="353"/>
      <c r="AH843" s="354" t="s">
        <v>661</v>
      </c>
      <c r="AI843" s="355"/>
      <c r="AJ843" s="355"/>
      <c r="AK843" s="355"/>
      <c r="AL843" s="356" t="s">
        <v>661</v>
      </c>
      <c r="AM843" s="357"/>
      <c r="AN843" s="357"/>
      <c r="AO843" s="358"/>
      <c r="AP843" s="359" t="s">
        <v>672</v>
      </c>
      <c r="AQ843" s="359"/>
      <c r="AR843" s="359"/>
      <c r="AS843" s="359"/>
      <c r="AT843" s="359"/>
      <c r="AU843" s="359"/>
      <c r="AV843" s="359"/>
      <c r="AW843" s="359"/>
      <c r="AX843" s="359"/>
    </row>
    <row r="844" spans="1:50" ht="30" customHeight="1" x14ac:dyDescent="0.15">
      <c r="A844" s="375">
        <v>7</v>
      </c>
      <c r="B844" s="375">
        <v>1</v>
      </c>
      <c r="C844" s="360" t="s">
        <v>642</v>
      </c>
      <c r="D844" s="346"/>
      <c r="E844" s="346"/>
      <c r="F844" s="346"/>
      <c r="G844" s="346"/>
      <c r="H844" s="346"/>
      <c r="I844" s="346"/>
      <c r="J844" s="347">
        <v>2010401030329</v>
      </c>
      <c r="K844" s="348"/>
      <c r="L844" s="348"/>
      <c r="M844" s="348"/>
      <c r="N844" s="348"/>
      <c r="O844" s="348"/>
      <c r="P844" s="361" t="s">
        <v>641</v>
      </c>
      <c r="Q844" s="349"/>
      <c r="R844" s="349"/>
      <c r="S844" s="349"/>
      <c r="T844" s="349"/>
      <c r="U844" s="349"/>
      <c r="V844" s="349"/>
      <c r="W844" s="349"/>
      <c r="X844" s="349"/>
      <c r="Y844" s="350">
        <v>1.3</v>
      </c>
      <c r="Z844" s="351"/>
      <c r="AA844" s="351"/>
      <c r="AB844" s="352"/>
      <c r="AC844" s="353" t="s">
        <v>375</v>
      </c>
      <c r="AD844" s="353"/>
      <c r="AE844" s="353"/>
      <c r="AF844" s="353"/>
      <c r="AG844" s="353"/>
      <c r="AH844" s="354" t="s">
        <v>670</v>
      </c>
      <c r="AI844" s="355"/>
      <c r="AJ844" s="355"/>
      <c r="AK844" s="355"/>
      <c r="AL844" s="356" t="s">
        <v>670</v>
      </c>
      <c r="AM844" s="357"/>
      <c r="AN844" s="357"/>
      <c r="AO844" s="358"/>
      <c r="AP844" s="359" t="s">
        <v>661</v>
      </c>
      <c r="AQ844" s="359"/>
      <c r="AR844" s="359"/>
      <c r="AS844" s="359"/>
      <c r="AT844" s="359"/>
      <c r="AU844" s="359"/>
      <c r="AV844" s="359"/>
      <c r="AW844" s="359"/>
      <c r="AX844" s="359"/>
    </row>
    <row r="845" spans="1:50" ht="30" customHeight="1" x14ac:dyDescent="0.15">
      <c r="A845" s="375">
        <v>8</v>
      </c>
      <c r="B845" s="375">
        <v>1</v>
      </c>
      <c r="C845" s="376" t="s">
        <v>643</v>
      </c>
      <c r="D845" s="377"/>
      <c r="E845" s="377"/>
      <c r="F845" s="377"/>
      <c r="G845" s="377"/>
      <c r="H845" s="377"/>
      <c r="I845" s="378"/>
      <c r="J845" s="347">
        <v>2010001034952</v>
      </c>
      <c r="K845" s="348"/>
      <c r="L845" s="348"/>
      <c r="M845" s="348"/>
      <c r="N845" s="348"/>
      <c r="O845" s="348"/>
      <c r="P845" s="361" t="s">
        <v>641</v>
      </c>
      <c r="Q845" s="349"/>
      <c r="R845" s="349"/>
      <c r="S845" s="349"/>
      <c r="T845" s="349"/>
      <c r="U845" s="349"/>
      <c r="V845" s="349"/>
      <c r="W845" s="349"/>
      <c r="X845" s="349"/>
      <c r="Y845" s="350">
        <v>1.3</v>
      </c>
      <c r="Z845" s="351"/>
      <c r="AA845" s="351"/>
      <c r="AB845" s="352"/>
      <c r="AC845" s="353" t="s">
        <v>375</v>
      </c>
      <c r="AD845" s="353"/>
      <c r="AE845" s="353"/>
      <c r="AF845" s="353"/>
      <c r="AG845" s="353"/>
      <c r="AH845" s="354" t="s">
        <v>661</v>
      </c>
      <c r="AI845" s="355"/>
      <c r="AJ845" s="355"/>
      <c r="AK845" s="355"/>
      <c r="AL845" s="356" t="s">
        <v>670</v>
      </c>
      <c r="AM845" s="357"/>
      <c r="AN845" s="357"/>
      <c r="AO845" s="358"/>
      <c r="AP845" s="359" t="s">
        <v>661</v>
      </c>
      <c r="AQ845" s="359"/>
      <c r="AR845" s="359"/>
      <c r="AS845" s="359"/>
      <c r="AT845" s="359"/>
      <c r="AU845" s="359"/>
      <c r="AV845" s="359"/>
      <c r="AW845" s="359"/>
      <c r="AX845" s="359"/>
    </row>
    <row r="846" spans="1:50" ht="30" customHeight="1" x14ac:dyDescent="0.15">
      <c r="A846" s="375">
        <v>9</v>
      </c>
      <c r="B846" s="375">
        <v>1</v>
      </c>
      <c r="C846" s="376" t="s">
        <v>648</v>
      </c>
      <c r="D846" s="377"/>
      <c r="E846" s="377"/>
      <c r="F846" s="377"/>
      <c r="G846" s="377"/>
      <c r="H846" s="377"/>
      <c r="I846" s="378"/>
      <c r="J846" s="347">
        <v>1120001090754</v>
      </c>
      <c r="K846" s="348"/>
      <c r="L846" s="348"/>
      <c r="M846" s="348"/>
      <c r="N846" s="348"/>
      <c r="O846" s="348"/>
      <c r="P846" s="361" t="s">
        <v>645</v>
      </c>
      <c r="Q846" s="349"/>
      <c r="R846" s="349"/>
      <c r="S846" s="349"/>
      <c r="T846" s="349"/>
      <c r="U846" s="349"/>
      <c r="V846" s="349"/>
      <c r="W846" s="349"/>
      <c r="X846" s="349"/>
      <c r="Y846" s="350">
        <v>1.2</v>
      </c>
      <c r="Z846" s="351"/>
      <c r="AA846" s="351"/>
      <c r="AB846" s="352"/>
      <c r="AC846" s="353" t="s">
        <v>375</v>
      </c>
      <c r="AD846" s="353"/>
      <c r="AE846" s="353"/>
      <c r="AF846" s="353"/>
      <c r="AG846" s="353"/>
      <c r="AH846" s="354" t="s">
        <v>658</v>
      </c>
      <c r="AI846" s="355"/>
      <c r="AJ846" s="355"/>
      <c r="AK846" s="355"/>
      <c r="AL846" s="356" t="s">
        <v>670</v>
      </c>
      <c r="AM846" s="357"/>
      <c r="AN846" s="357"/>
      <c r="AO846" s="358"/>
      <c r="AP846" s="359" t="s">
        <v>672</v>
      </c>
      <c r="AQ846" s="359"/>
      <c r="AR846" s="359"/>
      <c r="AS846" s="359"/>
      <c r="AT846" s="359"/>
      <c r="AU846" s="359"/>
      <c r="AV846" s="359"/>
      <c r="AW846" s="359"/>
      <c r="AX846" s="359"/>
    </row>
    <row r="847" spans="1:50" ht="30" customHeight="1" x14ac:dyDescent="0.15">
      <c r="A847" s="375">
        <v>10</v>
      </c>
      <c r="B847" s="375">
        <v>1</v>
      </c>
      <c r="C847" s="376" t="s">
        <v>644</v>
      </c>
      <c r="D847" s="377"/>
      <c r="E847" s="377"/>
      <c r="F847" s="377"/>
      <c r="G847" s="377"/>
      <c r="H847" s="377"/>
      <c r="I847" s="378"/>
      <c r="J847" s="347">
        <v>7010001059391</v>
      </c>
      <c r="K847" s="348"/>
      <c r="L847" s="348"/>
      <c r="M847" s="348"/>
      <c r="N847" s="348"/>
      <c r="O847" s="348"/>
      <c r="P847" s="361" t="s">
        <v>645</v>
      </c>
      <c r="Q847" s="349"/>
      <c r="R847" s="349"/>
      <c r="S847" s="349"/>
      <c r="T847" s="349"/>
      <c r="U847" s="349"/>
      <c r="V847" s="349"/>
      <c r="W847" s="349"/>
      <c r="X847" s="349"/>
      <c r="Y847" s="350">
        <v>1.2</v>
      </c>
      <c r="Z847" s="351"/>
      <c r="AA847" s="351"/>
      <c r="AB847" s="352"/>
      <c r="AC847" s="353" t="s">
        <v>375</v>
      </c>
      <c r="AD847" s="353"/>
      <c r="AE847" s="353"/>
      <c r="AF847" s="353"/>
      <c r="AG847" s="353"/>
      <c r="AH847" s="354" t="s">
        <v>661</v>
      </c>
      <c r="AI847" s="355"/>
      <c r="AJ847" s="355"/>
      <c r="AK847" s="355"/>
      <c r="AL847" s="356" t="s">
        <v>661</v>
      </c>
      <c r="AM847" s="357"/>
      <c r="AN847" s="357"/>
      <c r="AO847" s="358"/>
      <c r="AP847" s="359" t="s">
        <v>666</v>
      </c>
      <c r="AQ847" s="359"/>
      <c r="AR847" s="359"/>
      <c r="AS847" s="359"/>
      <c r="AT847" s="359"/>
      <c r="AU847" s="359"/>
      <c r="AV847" s="359"/>
      <c r="AW847" s="359"/>
      <c r="AX847" s="359"/>
    </row>
    <row r="848" spans="1:50" ht="30" hidden="1" customHeight="1" x14ac:dyDescent="0.15">
      <c r="A848" s="375">
        <v>11</v>
      </c>
      <c r="B848" s="375">
        <v>1</v>
      </c>
      <c r="C848" s="360"/>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298</v>
      </c>
      <c r="K870" s="364"/>
      <c r="L870" s="364"/>
      <c r="M870" s="364"/>
      <c r="N870" s="364"/>
      <c r="O870" s="364"/>
      <c r="P870" s="365" t="s">
        <v>246</v>
      </c>
      <c r="Q870" s="365"/>
      <c r="R870" s="365"/>
      <c r="S870" s="365"/>
      <c r="T870" s="365"/>
      <c r="U870" s="365"/>
      <c r="V870" s="365"/>
      <c r="W870" s="365"/>
      <c r="X870" s="365"/>
      <c r="Y870" s="366" t="s">
        <v>296</v>
      </c>
      <c r="Z870" s="367"/>
      <c r="AA870" s="367"/>
      <c r="AB870" s="367"/>
      <c r="AC870" s="148" t="s">
        <v>336</v>
      </c>
      <c r="AD870" s="148"/>
      <c r="AE870" s="148"/>
      <c r="AF870" s="148"/>
      <c r="AG870" s="148"/>
      <c r="AH870" s="366" t="s">
        <v>364</v>
      </c>
      <c r="AI870" s="363"/>
      <c r="AJ870" s="363"/>
      <c r="AK870" s="363"/>
      <c r="AL870" s="363" t="s">
        <v>21</v>
      </c>
      <c r="AM870" s="363"/>
      <c r="AN870" s="363"/>
      <c r="AO870" s="368"/>
      <c r="AP870" s="369" t="s">
        <v>299</v>
      </c>
      <c r="AQ870" s="369"/>
      <c r="AR870" s="369"/>
      <c r="AS870" s="369"/>
      <c r="AT870" s="369"/>
      <c r="AU870" s="369"/>
      <c r="AV870" s="369"/>
      <c r="AW870" s="369"/>
      <c r="AX870" s="369"/>
    </row>
    <row r="871" spans="1:50" ht="45.75" customHeight="1" x14ac:dyDescent="0.15">
      <c r="A871" s="375">
        <v>1</v>
      </c>
      <c r="B871" s="375">
        <v>1</v>
      </c>
      <c r="C871" s="376" t="s">
        <v>689</v>
      </c>
      <c r="D871" s="377"/>
      <c r="E871" s="377"/>
      <c r="F871" s="377"/>
      <c r="G871" s="377"/>
      <c r="H871" s="377"/>
      <c r="I871" s="378"/>
      <c r="J871" s="347">
        <v>7010001087640</v>
      </c>
      <c r="K871" s="348"/>
      <c r="L871" s="348"/>
      <c r="M871" s="348"/>
      <c r="N871" s="348"/>
      <c r="O871" s="348"/>
      <c r="P871" s="361" t="s">
        <v>698</v>
      </c>
      <c r="Q871" s="349"/>
      <c r="R871" s="349"/>
      <c r="S871" s="349"/>
      <c r="T871" s="349"/>
      <c r="U871" s="349"/>
      <c r="V871" s="349"/>
      <c r="W871" s="349"/>
      <c r="X871" s="349"/>
      <c r="Y871" s="350">
        <v>2.2000000000000002</v>
      </c>
      <c r="Z871" s="351"/>
      <c r="AA871" s="351"/>
      <c r="AB871" s="352"/>
      <c r="AC871" s="362" t="s">
        <v>371</v>
      </c>
      <c r="AD871" s="370"/>
      <c r="AE871" s="370"/>
      <c r="AF871" s="370"/>
      <c r="AG871" s="370"/>
      <c r="AH871" s="371">
        <v>1</v>
      </c>
      <c r="AI871" s="372"/>
      <c r="AJ871" s="372"/>
      <c r="AK871" s="372"/>
      <c r="AL871" s="356">
        <v>100</v>
      </c>
      <c r="AM871" s="357"/>
      <c r="AN871" s="357"/>
      <c r="AO871" s="358"/>
      <c r="AP871" s="359" t="s">
        <v>712</v>
      </c>
      <c r="AQ871" s="359"/>
      <c r="AR871" s="359"/>
      <c r="AS871" s="359"/>
      <c r="AT871" s="359"/>
      <c r="AU871" s="359"/>
      <c r="AV871" s="359"/>
      <c r="AW871" s="359"/>
      <c r="AX871" s="359"/>
    </row>
    <row r="872" spans="1:50" ht="51.75" customHeight="1" x14ac:dyDescent="0.15">
      <c r="A872" s="375">
        <v>2</v>
      </c>
      <c r="B872" s="375">
        <v>1</v>
      </c>
      <c r="C872" s="376" t="s">
        <v>699</v>
      </c>
      <c r="D872" s="384"/>
      <c r="E872" s="384"/>
      <c r="F872" s="384"/>
      <c r="G872" s="384"/>
      <c r="H872" s="384"/>
      <c r="I872" s="385"/>
      <c r="J872" s="347" t="s">
        <v>701</v>
      </c>
      <c r="K872" s="348"/>
      <c r="L872" s="348"/>
      <c r="M872" s="348"/>
      <c r="N872" s="348"/>
      <c r="O872" s="348"/>
      <c r="P872" s="361" t="s">
        <v>702</v>
      </c>
      <c r="Q872" s="349"/>
      <c r="R872" s="349"/>
      <c r="S872" s="349"/>
      <c r="T872" s="349"/>
      <c r="U872" s="349"/>
      <c r="V872" s="349"/>
      <c r="W872" s="349"/>
      <c r="X872" s="349"/>
      <c r="Y872" s="350">
        <v>0.6</v>
      </c>
      <c r="Z872" s="351"/>
      <c r="AA872" s="351"/>
      <c r="AB872" s="352"/>
      <c r="AC872" s="362" t="s">
        <v>80</v>
      </c>
      <c r="AD872" s="362"/>
      <c r="AE872" s="362"/>
      <c r="AF872" s="362"/>
      <c r="AG872" s="362"/>
      <c r="AH872" s="371" t="s">
        <v>707</v>
      </c>
      <c r="AI872" s="372"/>
      <c r="AJ872" s="372"/>
      <c r="AK872" s="372"/>
      <c r="AL872" s="356" t="s">
        <v>707</v>
      </c>
      <c r="AM872" s="357"/>
      <c r="AN872" s="357"/>
      <c r="AO872" s="358"/>
      <c r="AP872" s="359" t="s">
        <v>713</v>
      </c>
      <c r="AQ872" s="359"/>
      <c r="AR872" s="359"/>
      <c r="AS872" s="359"/>
      <c r="AT872" s="359"/>
      <c r="AU872" s="359"/>
      <c r="AV872" s="359"/>
      <c r="AW872" s="359"/>
      <c r="AX872" s="359"/>
    </row>
    <row r="873" spans="1:50" ht="46.5" customHeight="1" x14ac:dyDescent="0.15">
      <c r="A873" s="375">
        <v>3</v>
      </c>
      <c r="B873" s="375">
        <v>1</v>
      </c>
      <c r="C873" s="376" t="s">
        <v>690</v>
      </c>
      <c r="D873" s="377"/>
      <c r="E873" s="377"/>
      <c r="F873" s="377"/>
      <c r="G873" s="377"/>
      <c r="H873" s="377"/>
      <c r="I873" s="378"/>
      <c r="J873" s="347">
        <v>7010401022916</v>
      </c>
      <c r="K873" s="348"/>
      <c r="L873" s="348"/>
      <c r="M873" s="348"/>
      <c r="N873" s="348"/>
      <c r="O873" s="348"/>
      <c r="P873" s="361" t="s">
        <v>703</v>
      </c>
      <c r="Q873" s="349"/>
      <c r="R873" s="349"/>
      <c r="S873" s="349"/>
      <c r="T873" s="349"/>
      <c r="U873" s="349"/>
      <c r="V873" s="349"/>
      <c r="W873" s="349"/>
      <c r="X873" s="349"/>
      <c r="Y873" s="350">
        <v>0.5</v>
      </c>
      <c r="Z873" s="351"/>
      <c r="AA873" s="351"/>
      <c r="AB873" s="352"/>
      <c r="AC873" s="362" t="s">
        <v>375</v>
      </c>
      <c r="AD873" s="362"/>
      <c r="AE873" s="362"/>
      <c r="AF873" s="362"/>
      <c r="AG873" s="362"/>
      <c r="AH873" s="354" t="s">
        <v>708</v>
      </c>
      <c r="AI873" s="355"/>
      <c r="AJ873" s="355"/>
      <c r="AK873" s="355"/>
      <c r="AL873" s="356" t="s">
        <v>708</v>
      </c>
      <c r="AM873" s="357"/>
      <c r="AN873" s="357"/>
      <c r="AO873" s="358"/>
      <c r="AP873" s="359" t="s">
        <v>708</v>
      </c>
      <c r="AQ873" s="359"/>
      <c r="AR873" s="359"/>
      <c r="AS873" s="359"/>
      <c r="AT873" s="359"/>
      <c r="AU873" s="359"/>
      <c r="AV873" s="359"/>
      <c r="AW873" s="359"/>
      <c r="AX873" s="359"/>
    </row>
    <row r="874" spans="1:50" ht="44.25" customHeight="1" x14ac:dyDescent="0.15">
      <c r="A874" s="375">
        <v>4</v>
      </c>
      <c r="B874" s="375">
        <v>1</v>
      </c>
      <c r="C874" s="376" t="s">
        <v>693</v>
      </c>
      <c r="D874" s="377"/>
      <c r="E874" s="377"/>
      <c r="F874" s="377"/>
      <c r="G874" s="377"/>
      <c r="H874" s="377"/>
      <c r="I874" s="378"/>
      <c r="J874" s="347">
        <v>8010001036745</v>
      </c>
      <c r="K874" s="348"/>
      <c r="L874" s="348"/>
      <c r="M874" s="348"/>
      <c r="N874" s="348"/>
      <c r="O874" s="348"/>
      <c r="P874" s="361" t="s">
        <v>703</v>
      </c>
      <c r="Q874" s="349"/>
      <c r="R874" s="349"/>
      <c r="S874" s="349"/>
      <c r="T874" s="349"/>
      <c r="U874" s="349"/>
      <c r="V874" s="349"/>
      <c r="W874" s="349"/>
      <c r="X874" s="349"/>
      <c r="Y874" s="350">
        <v>0.4</v>
      </c>
      <c r="Z874" s="351"/>
      <c r="AA874" s="351"/>
      <c r="AB874" s="352"/>
      <c r="AC874" s="362" t="s">
        <v>375</v>
      </c>
      <c r="AD874" s="362"/>
      <c r="AE874" s="362"/>
      <c r="AF874" s="362"/>
      <c r="AG874" s="362"/>
      <c r="AH874" s="354" t="s">
        <v>709</v>
      </c>
      <c r="AI874" s="355"/>
      <c r="AJ874" s="355"/>
      <c r="AK874" s="355"/>
      <c r="AL874" s="356" t="s">
        <v>708</v>
      </c>
      <c r="AM874" s="357"/>
      <c r="AN874" s="357"/>
      <c r="AO874" s="358"/>
      <c r="AP874" s="359" t="s">
        <v>708</v>
      </c>
      <c r="AQ874" s="359"/>
      <c r="AR874" s="359"/>
      <c r="AS874" s="359"/>
      <c r="AT874" s="359"/>
      <c r="AU874" s="359"/>
      <c r="AV874" s="359"/>
      <c r="AW874" s="359"/>
      <c r="AX874" s="359"/>
    </row>
    <row r="875" spans="1:50" ht="44.25" customHeight="1" x14ac:dyDescent="0.15">
      <c r="A875" s="375">
        <v>5</v>
      </c>
      <c r="B875" s="375">
        <v>1</v>
      </c>
      <c r="C875" s="376" t="s">
        <v>691</v>
      </c>
      <c r="D875" s="384"/>
      <c r="E875" s="384"/>
      <c r="F875" s="384"/>
      <c r="G875" s="384"/>
      <c r="H875" s="384"/>
      <c r="I875" s="385"/>
      <c r="J875" s="347">
        <v>4020001025949</v>
      </c>
      <c r="K875" s="348"/>
      <c r="L875" s="348"/>
      <c r="M875" s="348"/>
      <c r="N875" s="348"/>
      <c r="O875" s="348"/>
      <c r="P875" s="361" t="s">
        <v>704</v>
      </c>
      <c r="Q875" s="349"/>
      <c r="R875" s="349"/>
      <c r="S875" s="349"/>
      <c r="T875" s="349"/>
      <c r="U875" s="349"/>
      <c r="V875" s="349"/>
      <c r="W875" s="349"/>
      <c r="X875" s="349"/>
      <c r="Y875" s="350">
        <v>0.3</v>
      </c>
      <c r="Z875" s="351"/>
      <c r="AA875" s="351"/>
      <c r="AB875" s="352"/>
      <c r="AC875" s="353" t="s">
        <v>375</v>
      </c>
      <c r="AD875" s="353"/>
      <c r="AE875" s="353"/>
      <c r="AF875" s="353"/>
      <c r="AG875" s="353"/>
      <c r="AH875" s="354" t="s">
        <v>708</v>
      </c>
      <c r="AI875" s="355"/>
      <c r="AJ875" s="355"/>
      <c r="AK875" s="355"/>
      <c r="AL875" s="356" t="s">
        <v>708</v>
      </c>
      <c r="AM875" s="357"/>
      <c r="AN875" s="357"/>
      <c r="AO875" s="358"/>
      <c r="AP875" s="359" t="s">
        <v>714</v>
      </c>
      <c r="AQ875" s="359"/>
      <c r="AR875" s="359"/>
      <c r="AS875" s="359"/>
      <c r="AT875" s="359"/>
      <c r="AU875" s="359"/>
      <c r="AV875" s="359"/>
      <c r="AW875" s="359"/>
      <c r="AX875" s="359"/>
    </row>
    <row r="876" spans="1:50" ht="44.25" customHeight="1" x14ac:dyDescent="0.15">
      <c r="A876" s="375">
        <v>6</v>
      </c>
      <c r="B876" s="375">
        <v>1</v>
      </c>
      <c r="C876" s="376" t="s">
        <v>692</v>
      </c>
      <c r="D876" s="384"/>
      <c r="E876" s="384"/>
      <c r="F876" s="384"/>
      <c r="G876" s="384"/>
      <c r="H876" s="384"/>
      <c r="I876" s="385"/>
      <c r="J876" s="347">
        <v>6180001002699</v>
      </c>
      <c r="K876" s="348"/>
      <c r="L876" s="348"/>
      <c r="M876" s="348"/>
      <c r="N876" s="348"/>
      <c r="O876" s="348"/>
      <c r="P876" s="361" t="s">
        <v>705</v>
      </c>
      <c r="Q876" s="349"/>
      <c r="R876" s="349"/>
      <c r="S876" s="349"/>
      <c r="T876" s="349"/>
      <c r="U876" s="349"/>
      <c r="V876" s="349"/>
      <c r="W876" s="349"/>
      <c r="X876" s="349"/>
      <c r="Y876" s="350">
        <v>0.3</v>
      </c>
      <c r="Z876" s="351"/>
      <c r="AA876" s="351"/>
      <c r="AB876" s="352"/>
      <c r="AC876" s="353" t="s">
        <v>369</v>
      </c>
      <c r="AD876" s="353"/>
      <c r="AE876" s="353"/>
      <c r="AF876" s="353"/>
      <c r="AG876" s="353"/>
      <c r="AH876" s="354">
        <v>1</v>
      </c>
      <c r="AI876" s="355"/>
      <c r="AJ876" s="355"/>
      <c r="AK876" s="355"/>
      <c r="AL876" s="356">
        <v>75.2</v>
      </c>
      <c r="AM876" s="357"/>
      <c r="AN876" s="357"/>
      <c r="AO876" s="358"/>
      <c r="AP876" s="359" t="s">
        <v>715</v>
      </c>
      <c r="AQ876" s="359"/>
      <c r="AR876" s="359"/>
      <c r="AS876" s="359"/>
      <c r="AT876" s="359"/>
      <c r="AU876" s="359"/>
      <c r="AV876" s="359"/>
      <c r="AW876" s="359"/>
      <c r="AX876" s="359"/>
    </row>
    <row r="877" spans="1:50" ht="44.25" customHeight="1" x14ac:dyDescent="0.15">
      <c r="A877" s="375">
        <v>7</v>
      </c>
      <c r="B877" s="375">
        <v>1</v>
      </c>
      <c r="C877" s="376" t="s">
        <v>694</v>
      </c>
      <c r="D877" s="384"/>
      <c r="E877" s="384"/>
      <c r="F877" s="384"/>
      <c r="G877" s="384"/>
      <c r="H877" s="384"/>
      <c r="I877" s="385"/>
      <c r="J877" s="347">
        <v>3011401003348</v>
      </c>
      <c r="K877" s="348"/>
      <c r="L877" s="348"/>
      <c r="M877" s="348"/>
      <c r="N877" s="348"/>
      <c r="O877" s="348"/>
      <c r="P877" s="361" t="s">
        <v>706</v>
      </c>
      <c r="Q877" s="349"/>
      <c r="R877" s="349"/>
      <c r="S877" s="349"/>
      <c r="T877" s="349"/>
      <c r="U877" s="349"/>
      <c r="V877" s="349"/>
      <c r="W877" s="349"/>
      <c r="X877" s="349"/>
      <c r="Y877" s="350">
        <v>0.3</v>
      </c>
      <c r="Z877" s="351"/>
      <c r="AA877" s="351"/>
      <c r="AB877" s="352"/>
      <c r="AC877" s="353" t="s">
        <v>369</v>
      </c>
      <c r="AD877" s="353"/>
      <c r="AE877" s="353"/>
      <c r="AF877" s="353"/>
      <c r="AG877" s="353"/>
      <c r="AH877" s="354">
        <v>4</v>
      </c>
      <c r="AI877" s="355"/>
      <c r="AJ877" s="355"/>
      <c r="AK877" s="355"/>
      <c r="AL877" s="356">
        <v>96</v>
      </c>
      <c r="AM877" s="357"/>
      <c r="AN877" s="357"/>
      <c r="AO877" s="358"/>
      <c r="AP877" s="359" t="s">
        <v>707</v>
      </c>
      <c r="AQ877" s="359"/>
      <c r="AR877" s="359"/>
      <c r="AS877" s="359"/>
      <c r="AT877" s="359"/>
      <c r="AU877" s="359"/>
      <c r="AV877" s="359"/>
      <c r="AW877" s="359"/>
      <c r="AX877" s="359"/>
    </row>
    <row r="878" spans="1:50" ht="45.75" customHeight="1" x14ac:dyDescent="0.15">
      <c r="A878" s="375">
        <v>8</v>
      </c>
      <c r="B878" s="375">
        <v>1</v>
      </c>
      <c r="C878" s="376" t="s">
        <v>699</v>
      </c>
      <c r="D878" s="384"/>
      <c r="E878" s="384"/>
      <c r="F878" s="384"/>
      <c r="G878" s="384"/>
      <c r="H878" s="384"/>
      <c r="I878" s="385"/>
      <c r="J878" s="347" t="s">
        <v>700</v>
      </c>
      <c r="K878" s="348"/>
      <c r="L878" s="348"/>
      <c r="M878" s="348"/>
      <c r="N878" s="348"/>
      <c r="O878" s="348"/>
      <c r="P878" s="361" t="s">
        <v>702</v>
      </c>
      <c r="Q878" s="349"/>
      <c r="R878" s="349"/>
      <c r="S878" s="349"/>
      <c r="T878" s="349"/>
      <c r="U878" s="349"/>
      <c r="V878" s="349"/>
      <c r="W878" s="349"/>
      <c r="X878" s="349"/>
      <c r="Y878" s="350">
        <v>0.2</v>
      </c>
      <c r="Z878" s="351"/>
      <c r="AA878" s="351"/>
      <c r="AB878" s="352"/>
      <c r="AC878" s="353" t="s">
        <v>80</v>
      </c>
      <c r="AD878" s="353"/>
      <c r="AE878" s="353"/>
      <c r="AF878" s="353"/>
      <c r="AG878" s="353"/>
      <c r="AH878" s="354" t="s">
        <v>707</v>
      </c>
      <c r="AI878" s="355"/>
      <c r="AJ878" s="355"/>
      <c r="AK878" s="355"/>
      <c r="AL878" s="356" t="s">
        <v>711</v>
      </c>
      <c r="AM878" s="357"/>
      <c r="AN878" s="357"/>
      <c r="AO878" s="358"/>
      <c r="AP878" s="359" t="s">
        <v>716</v>
      </c>
      <c r="AQ878" s="359"/>
      <c r="AR878" s="359"/>
      <c r="AS878" s="359"/>
      <c r="AT878" s="359"/>
      <c r="AU878" s="359"/>
      <c r="AV878" s="359"/>
      <c r="AW878" s="359"/>
      <c r="AX878" s="359"/>
    </row>
    <row r="879" spans="1:50" ht="47.25" customHeight="1" x14ac:dyDescent="0.15">
      <c r="A879" s="375">
        <v>9</v>
      </c>
      <c r="B879" s="375">
        <v>1</v>
      </c>
      <c r="C879" s="376" t="s">
        <v>695</v>
      </c>
      <c r="D879" s="384"/>
      <c r="E879" s="384"/>
      <c r="F879" s="384"/>
      <c r="G879" s="384"/>
      <c r="H879" s="384"/>
      <c r="I879" s="385"/>
      <c r="J879" s="347">
        <v>4011101005131</v>
      </c>
      <c r="K879" s="348"/>
      <c r="L879" s="348"/>
      <c r="M879" s="348"/>
      <c r="N879" s="348"/>
      <c r="O879" s="348"/>
      <c r="P879" s="361" t="s">
        <v>703</v>
      </c>
      <c r="Q879" s="349"/>
      <c r="R879" s="349"/>
      <c r="S879" s="349"/>
      <c r="T879" s="349"/>
      <c r="U879" s="349"/>
      <c r="V879" s="349"/>
      <c r="W879" s="349"/>
      <c r="X879" s="349"/>
      <c r="Y879" s="350">
        <v>0.2</v>
      </c>
      <c r="Z879" s="351"/>
      <c r="AA879" s="351"/>
      <c r="AB879" s="352"/>
      <c r="AC879" s="353" t="s">
        <v>375</v>
      </c>
      <c r="AD879" s="353"/>
      <c r="AE879" s="353"/>
      <c r="AF879" s="353"/>
      <c r="AG879" s="353"/>
      <c r="AH879" s="354" t="s">
        <v>710</v>
      </c>
      <c r="AI879" s="355"/>
      <c r="AJ879" s="355"/>
      <c r="AK879" s="355"/>
      <c r="AL879" s="356" t="s">
        <v>710</v>
      </c>
      <c r="AM879" s="357"/>
      <c r="AN879" s="357"/>
      <c r="AO879" s="358"/>
      <c r="AP879" s="359" t="s">
        <v>717</v>
      </c>
      <c r="AQ879" s="359"/>
      <c r="AR879" s="359"/>
      <c r="AS879" s="359"/>
      <c r="AT879" s="359"/>
      <c r="AU879" s="359"/>
      <c r="AV879" s="359"/>
      <c r="AW879" s="359"/>
      <c r="AX879" s="359"/>
    </row>
    <row r="880" spans="1:50" ht="40.5" customHeight="1" x14ac:dyDescent="0.15">
      <c r="A880" s="375">
        <v>10</v>
      </c>
      <c r="B880" s="375">
        <v>1</v>
      </c>
      <c r="C880" s="376" t="s">
        <v>696</v>
      </c>
      <c r="D880" s="384"/>
      <c r="E880" s="384"/>
      <c r="F880" s="384"/>
      <c r="G880" s="384"/>
      <c r="H880" s="384"/>
      <c r="I880" s="385"/>
      <c r="J880" s="347">
        <v>2010001034952</v>
      </c>
      <c r="K880" s="348"/>
      <c r="L880" s="348"/>
      <c r="M880" s="348"/>
      <c r="N880" s="348"/>
      <c r="O880" s="348"/>
      <c r="P880" s="361" t="s">
        <v>703</v>
      </c>
      <c r="Q880" s="349"/>
      <c r="R880" s="349"/>
      <c r="S880" s="349"/>
      <c r="T880" s="349"/>
      <c r="U880" s="349"/>
      <c r="V880" s="349"/>
      <c r="W880" s="349"/>
      <c r="X880" s="349"/>
      <c r="Y880" s="350">
        <v>0.2</v>
      </c>
      <c r="Z880" s="351"/>
      <c r="AA880" s="351"/>
      <c r="AB880" s="352"/>
      <c r="AC880" s="353" t="s">
        <v>369</v>
      </c>
      <c r="AD880" s="353"/>
      <c r="AE880" s="353"/>
      <c r="AF880" s="353"/>
      <c r="AG880" s="353"/>
      <c r="AH880" s="354">
        <v>3</v>
      </c>
      <c r="AI880" s="355"/>
      <c r="AJ880" s="355"/>
      <c r="AK880" s="355"/>
      <c r="AL880" s="356">
        <v>78.7</v>
      </c>
      <c r="AM880" s="357"/>
      <c r="AN880" s="357"/>
      <c r="AO880" s="358"/>
      <c r="AP880" s="359" t="s">
        <v>707</v>
      </c>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298</v>
      </c>
      <c r="K903" s="364"/>
      <c r="L903" s="364"/>
      <c r="M903" s="364"/>
      <c r="N903" s="364"/>
      <c r="O903" s="364"/>
      <c r="P903" s="365" t="s">
        <v>246</v>
      </c>
      <c r="Q903" s="365"/>
      <c r="R903" s="365"/>
      <c r="S903" s="365"/>
      <c r="T903" s="365"/>
      <c r="U903" s="365"/>
      <c r="V903" s="365"/>
      <c r="W903" s="365"/>
      <c r="X903" s="365"/>
      <c r="Y903" s="366" t="s">
        <v>296</v>
      </c>
      <c r="Z903" s="367"/>
      <c r="AA903" s="367"/>
      <c r="AB903" s="367"/>
      <c r="AC903" s="148" t="s">
        <v>336</v>
      </c>
      <c r="AD903" s="148"/>
      <c r="AE903" s="148"/>
      <c r="AF903" s="148"/>
      <c r="AG903" s="148"/>
      <c r="AH903" s="366" t="s">
        <v>364</v>
      </c>
      <c r="AI903" s="363"/>
      <c r="AJ903" s="363"/>
      <c r="AK903" s="363"/>
      <c r="AL903" s="363" t="s">
        <v>21</v>
      </c>
      <c r="AM903" s="363"/>
      <c r="AN903" s="363"/>
      <c r="AO903" s="368"/>
      <c r="AP903" s="369" t="s">
        <v>299</v>
      </c>
      <c r="AQ903" s="369"/>
      <c r="AR903" s="369"/>
      <c r="AS903" s="369"/>
      <c r="AT903" s="369"/>
      <c r="AU903" s="369"/>
      <c r="AV903" s="369"/>
      <c r="AW903" s="369"/>
      <c r="AX903" s="369"/>
    </row>
    <row r="904" spans="1:50" ht="30" customHeight="1" x14ac:dyDescent="0.15">
      <c r="A904" s="375">
        <v>1</v>
      </c>
      <c r="B904" s="375">
        <v>1</v>
      </c>
      <c r="C904" s="360" t="s">
        <v>651</v>
      </c>
      <c r="D904" s="346"/>
      <c r="E904" s="346"/>
      <c r="F904" s="346"/>
      <c r="G904" s="346"/>
      <c r="H904" s="346"/>
      <c r="I904" s="346"/>
      <c r="J904" s="347">
        <v>3010005007409</v>
      </c>
      <c r="K904" s="348"/>
      <c r="L904" s="348"/>
      <c r="M904" s="348"/>
      <c r="N904" s="348"/>
      <c r="O904" s="348"/>
      <c r="P904" s="361" t="s">
        <v>653</v>
      </c>
      <c r="Q904" s="349"/>
      <c r="R904" s="349"/>
      <c r="S904" s="349"/>
      <c r="T904" s="349"/>
      <c r="U904" s="349"/>
      <c r="V904" s="349"/>
      <c r="W904" s="349"/>
      <c r="X904" s="349"/>
      <c r="Y904" s="350">
        <v>28.4</v>
      </c>
      <c r="Z904" s="351"/>
      <c r="AA904" s="351"/>
      <c r="AB904" s="352"/>
      <c r="AC904" s="362" t="s">
        <v>659</v>
      </c>
      <c r="AD904" s="370"/>
      <c r="AE904" s="370"/>
      <c r="AF904" s="370"/>
      <c r="AG904" s="370"/>
      <c r="AH904" s="371" t="s">
        <v>660</v>
      </c>
      <c r="AI904" s="372"/>
      <c r="AJ904" s="372"/>
      <c r="AK904" s="372"/>
      <c r="AL904" s="356" t="s">
        <v>661</v>
      </c>
      <c r="AM904" s="357"/>
      <c r="AN904" s="357"/>
      <c r="AO904" s="358"/>
      <c r="AP904" s="359" t="s">
        <v>662</v>
      </c>
      <c r="AQ904" s="359"/>
      <c r="AR904" s="359"/>
      <c r="AS904" s="359"/>
      <c r="AT904" s="359"/>
      <c r="AU904" s="359"/>
      <c r="AV904" s="359"/>
      <c r="AW904" s="359"/>
      <c r="AX904" s="359"/>
    </row>
    <row r="905" spans="1:50" ht="30" hidden="1" customHeight="1" x14ac:dyDescent="0.15">
      <c r="A905" s="375">
        <v>2</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60"/>
      <c r="D908" s="346"/>
      <c r="E908" s="346"/>
      <c r="F908" s="346"/>
      <c r="G908" s="346"/>
      <c r="H908" s="346"/>
      <c r="I908" s="346"/>
      <c r="J908" s="347"/>
      <c r="K908" s="348"/>
      <c r="L908" s="348"/>
      <c r="M908" s="348"/>
      <c r="N908" s="348"/>
      <c r="O908" s="348"/>
      <c r="P908" s="361"/>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60"/>
      <c r="D909" s="346"/>
      <c r="E909" s="346"/>
      <c r="F909" s="346"/>
      <c r="G909" s="346"/>
      <c r="H909" s="346"/>
      <c r="I909" s="346"/>
      <c r="J909" s="347"/>
      <c r="K909" s="348"/>
      <c r="L909" s="348"/>
      <c r="M909" s="348"/>
      <c r="N909" s="348"/>
      <c r="O909" s="348"/>
      <c r="P909" s="361"/>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60"/>
      <c r="D910" s="346"/>
      <c r="E910" s="346"/>
      <c r="F910" s="346"/>
      <c r="G910" s="346"/>
      <c r="H910" s="346"/>
      <c r="I910" s="346"/>
      <c r="J910" s="347"/>
      <c r="K910" s="348"/>
      <c r="L910" s="348"/>
      <c r="M910" s="348"/>
      <c r="N910" s="348"/>
      <c r="O910" s="348"/>
      <c r="P910" s="361"/>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60"/>
      <c r="D911" s="346"/>
      <c r="E911" s="346"/>
      <c r="F911" s="346"/>
      <c r="G911" s="346"/>
      <c r="H911" s="346"/>
      <c r="I911" s="346"/>
      <c r="J911" s="347"/>
      <c r="K911" s="348"/>
      <c r="L911" s="348"/>
      <c r="M911" s="348"/>
      <c r="N911" s="348"/>
      <c r="O911" s="348"/>
      <c r="P911" s="361"/>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60"/>
      <c r="D912" s="346"/>
      <c r="E912" s="346"/>
      <c r="F912" s="346"/>
      <c r="G912" s="346"/>
      <c r="H912" s="346"/>
      <c r="I912" s="346"/>
      <c r="J912" s="347"/>
      <c r="K912" s="348"/>
      <c r="L912" s="348"/>
      <c r="M912" s="348"/>
      <c r="N912" s="348"/>
      <c r="O912" s="348"/>
      <c r="P912" s="361"/>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60"/>
      <c r="D913" s="346"/>
      <c r="E913" s="346"/>
      <c r="F913" s="346"/>
      <c r="G913" s="346"/>
      <c r="H913" s="346"/>
      <c r="I913" s="346"/>
      <c r="J913" s="347"/>
      <c r="K913" s="348"/>
      <c r="L913" s="348"/>
      <c r="M913" s="348"/>
      <c r="N913" s="348"/>
      <c r="O913" s="348"/>
      <c r="P913" s="361"/>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298</v>
      </c>
      <c r="K936" s="364"/>
      <c r="L936" s="364"/>
      <c r="M936" s="364"/>
      <c r="N936" s="364"/>
      <c r="O936" s="364"/>
      <c r="P936" s="365" t="s">
        <v>246</v>
      </c>
      <c r="Q936" s="365"/>
      <c r="R936" s="365"/>
      <c r="S936" s="365"/>
      <c r="T936" s="365"/>
      <c r="U936" s="365"/>
      <c r="V936" s="365"/>
      <c r="W936" s="365"/>
      <c r="X936" s="365"/>
      <c r="Y936" s="366" t="s">
        <v>296</v>
      </c>
      <c r="Z936" s="367"/>
      <c r="AA936" s="367"/>
      <c r="AB936" s="367"/>
      <c r="AC936" s="148" t="s">
        <v>336</v>
      </c>
      <c r="AD936" s="148"/>
      <c r="AE936" s="148"/>
      <c r="AF936" s="148"/>
      <c r="AG936" s="148"/>
      <c r="AH936" s="366" t="s">
        <v>364</v>
      </c>
      <c r="AI936" s="363"/>
      <c r="AJ936" s="363"/>
      <c r="AK936" s="363"/>
      <c r="AL936" s="363" t="s">
        <v>21</v>
      </c>
      <c r="AM936" s="363"/>
      <c r="AN936" s="363"/>
      <c r="AO936" s="368"/>
      <c r="AP936" s="369" t="s">
        <v>299</v>
      </c>
      <c r="AQ936" s="369"/>
      <c r="AR936" s="369"/>
      <c r="AS936" s="369"/>
      <c r="AT936" s="369"/>
      <c r="AU936" s="369"/>
      <c r="AV936" s="369"/>
      <c r="AW936" s="369"/>
      <c r="AX936" s="369"/>
    </row>
    <row r="937" spans="1:50" ht="30" customHeight="1" x14ac:dyDescent="0.15">
      <c r="A937" s="375">
        <v>1</v>
      </c>
      <c r="B937" s="375">
        <v>1</v>
      </c>
      <c r="C937" s="360" t="s">
        <v>636</v>
      </c>
      <c r="D937" s="346"/>
      <c r="E937" s="346"/>
      <c r="F937" s="346"/>
      <c r="G937" s="346"/>
      <c r="H937" s="346"/>
      <c r="I937" s="346"/>
      <c r="J937" s="347">
        <v>6010905002126</v>
      </c>
      <c r="K937" s="348"/>
      <c r="L937" s="348"/>
      <c r="M937" s="348"/>
      <c r="N937" s="348"/>
      <c r="O937" s="348"/>
      <c r="P937" s="361" t="s">
        <v>631</v>
      </c>
      <c r="Q937" s="349"/>
      <c r="R937" s="349"/>
      <c r="S937" s="349"/>
      <c r="T937" s="349"/>
      <c r="U937" s="349"/>
      <c r="V937" s="349"/>
      <c r="W937" s="349"/>
      <c r="X937" s="349"/>
      <c r="Y937" s="350">
        <v>19.5</v>
      </c>
      <c r="Z937" s="351"/>
      <c r="AA937" s="351"/>
      <c r="AB937" s="352"/>
      <c r="AC937" s="362" t="s">
        <v>374</v>
      </c>
      <c r="AD937" s="370"/>
      <c r="AE937" s="370"/>
      <c r="AF937" s="370"/>
      <c r="AG937" s="370"/>
      <c r="AH937" s="371">
        <v>1</v>
      </c>
      <c r="AI937" s="372"/>
      <c r="AJ937" s="372"/>
      <c r="AK937" s="372"/>
      <c r="AL937" s="356">
        <v>100</v>
      </c>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60"/>
      <c r="D941" s="346"/>
      <c r="E941" s="346"/>
      <c r="F941" s="346"/>
      <c r="G941" s="346"/>
      <c r="H941" s="346"/>
      <c r="I941" s="346"/>
      <c r="J941" s="347"/>
      <c r="K941" s="348"/>
      <c r="L941" s="348"/>
      <c r="M941" s="348"/>
      <c r="N941" s="348"/>
      <c r="O941" s="348"/>
      <c r="P941" s="361"/>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60"/>
      <c r="D942" s="346"/>
      <c r="E942" s="346"/>
      <c r="F942" s="346"/>
      <c r="G942" s="346"/>
      <c r="H942" s="346"/>
      <c r="I942" s="346"/>
      <c r="J942" s="347"/>
      <c r="K942" s="348"/>
      <c r="L942" s="348"/>
      <c r="M942" s="348"/>
      <c r="N942" s="348"/>
      <c r="O942" s="348"/>
      <c r="P942" s="361"/>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60"/>
      <c r="D943" s="346"/>
      <c r="E943" s="346"/>
      <c r="F943" s="346"/>
      <c r="G943" s="346"/>
      <c r="H943" s="346"/>
      <c r="I943" s="346"/>
      <c r="J943" s="347"/>
      <c r="K943" s="348"/>
      <c r="L943" s="348"/>
      <c r="M943" s="348"/>
      <c r="N943" s="348"/>
      <c r="O943" s="348"/>
      <c r="P943" s="361"/>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60"/>
      <c r="D944" s="346"/>
      <c r="E944" s="346"/>
      <c r="F944" s="346"/>
      <c r="G944" s="346"/>
      <c r="H944" s="346"/>
      <c r="I944" s="346"/>
      <c r="J944" s="347"/>
      <c r="K944" s="348"/>
      <c r="L944" s="348"/>
      <c r="M944" s="348"/>
      <c r="N944" s="348"/>
      <c r="O944" s="348"/>
      <c r="P944" s="361"/>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60"/>
      <c r="D945" s="346"/>
      <c r="E945" s="346"/>
      <c r="F945" s="346"/>
      <c r="G945" s="346"/>
      <c r="H945" s="346"/>
      <c r="I945" s="346"/>
      <c r="J945" s="347"/>
      <c r="K945" s="348"/>
      <c r="L945" s="348"/>
      <c r="M945" s="348"/>
      <c r="N945" s="348"/>
      <c r="O945" s="348"/>
      <c r="P945" s="361"/>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60"/>
      <c r="D946" s="346"/>
      <c r="E946" s="346"/>
      <c r="F946" s="346"/>
      <c r="G946" s="346"/>
      <c r="H946" s="346"/>
      <c r="I946" s="346"/>
      <c r="J946" s="347"/>
      <c r="K946" s="348"/>
      <c r="L946" s="348"/>
      <c r="M946" s="348"/>
      <c r="N946" s="348"/>
      <c r="O946" s="348"/>
      <c r="P946" s="361"/>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f>-AH968</f>
        <v>0</v>
      </c>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298</v>
      </c>
      <c r="K969" s="364"/>
      <c r="L969" s="364"/>
      <c r="M969" s="364"/>
      <c r="N969" s="364"/>
      <c r="O969" s="364"/>
      <c r="P969" s="365" t="s">
        <v>246</v>
      </c>
      <c r="Q969" s="365"/>
      <c r="R969" s="365"/>
      <c r="S969" s="365"/>
      <c r="T969" s="365"/>
      <c r="U969" s="365"/>
      <c r="V969" s="365"/>
      <c r="W969" s="365"/>
      <c r="X969" s="365"/>
      <c r="Y969" s="366" t="s">
        <v>296</v>
      </c>
      <c r="Z969" s="367"/>
      <c r="AA969" s="367"/>
      <c r="AB969" s="367"/>
      <c r="AC969" s="148" t="s">
        <v>336</v>
      </c>
      <c r="AD969" s="148"/>
      <c r="AE969" s="148"/>
      <c r="AF969" s="148"/>
      <c r="AG969" s="148"/>
      <c r="AH969" s="366" t="s">
        <v>364</v>
      </c>
      <c r="AI969" s="363"/>
      <c r="AJ969" s="363"/>
      <c r="AK969" s="363"/>
      <c r="AL969" s="363" t="s">
        <v>21</v>
      </c>
      <c r="AM969" s="363"/>
      <c r="AN969" s="363"/>
      <c r="AO969" s="368"/>
      <c r="AP969" s="369" t="s">
        <v>299</v>
      </c>
      <c r="AQ969" s="369"/>
      <c r="AR969" s="369"/>
      <c r="AS969" s="369"/>
      <c r="AT969" s="369"/>
      <c r="AU969" s="369"/>
      <c r="AV969" s="369"/>
      <c r="AW969" s="369"/>
      <c r="AX969" s="369"/>
    </row>
    <row r="970" spans="1:50" ht="30" customHeight="1" x14ac:dyDescent="0.15">
      <c r="A970" s="375">
        <v>1</v>
      </c>
      <c r="B970" s="375">
        <v>1</v>
      </c>
      <c r="C970" s="360" t="s">
        <v>636</v>
      </c>
      <c r="D970" s="346"/>
      <c r="E970" s="346"/>
      <c r="F970" s="346"/>
      <c r="G970" s="346"/>
      <c r="H970" s="346"/>
      <c r="I970" s="346"/>
      <c r="J970" s="347">
        <v>6010905002126</v>
      </c>
      <c r="K970" s="348"/>
      <c r="L970" s="348"/>
      <c r="M970" s="348"/>
      <c r="N970" s="348"/>
      <c r="O970" s="348"/>
      <c r="P970" s="361" t="s">
        <v>633</v>
      </c>
      <c r="Q970" s="349"/>
      <c r="R970" s="349"/>
      <c r="S970" s="349"/>
      <c r="T970" s="349"/>
      <c r="U970" s="349"/>
      <c r="V970" s="349"/>
      <c r="W970" s="349"/>
      <c r="X970" s="349"/>
      <c r="Y970" s="350">
        <v>9</v>
      </c>
      <c r="Z970" s="351"/>
      <c r="AA970" s="351"/>
      <c r="AB970" s="352"/>
      <c r="AC970" s="362" t="s">
        <v>376</v>
      </c>
      <c r="AD970" s="370"/>
      <c r="AE970" s="370"/>
      <c r="AF970" s="370"/>
      <c r="AG970" s="370"/>
      <c r="AH970" s="371" t="s">
        <v>661</v>
      </c>
      <c r="AI970" s="372"/>
      <c r="AJ970" s="372"/>
      <c r="AK970" s="372"/>
      <c r="AL970" s="356">
        <v>100</v>
      </c>
      <c r="AM970" s="357"/>
      <c r="AN970" s="357"/>
      <c r="AO970" s="358"/>
      <c r="AP970" s="359" t="s">
        <v>661</v>
      </c>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298</v>
      </c>
      <c r="K1002" s="364"/>
      <c r="L1002" s="364"/>
      <c r="M1002" s="364"/>
      <c r="N1002" s="364"/>
      <c r="O1002" s="364"/>
      <c r="P1002" s="365" t="s">
        <v>246</v>
      </c>
      <c r="Q1002" s="365"/>
      <c r="R1002" s="365"/>
      <c r="S1002" s="365"/>
      <c r="T1002" s="365"/>
      <c r="U1002" s="365"/>
      <c r="V1002" s="365"/>
      <c r="W1002" s="365"/>
      <c r="X1002" s="365"/>
      <c r="Y1002" s="366" t="s">
        <v>296</v>
      </c>
      <c r="Z1002" s="367"/>
      <c r="AA1002" s="367"/>
      <c r="AB1002" s="367"/>
      <c r="AC1002" s="148" t="s">
        <v>336</v>
      </c>
      <c r="AD1002" s="148"/>
      <c r="AE1002" s="148"/>
      <c r="AF1002" s="148"/>
      <c r="AG1002" s="148"/>
      <c r="AH1002" s="366" t="s">
        <v>364</v>
      </c>
      <c r="AI1002" s="363"/>
      <c r="AJ1002" s="363"/>
      <c r="AK1002" s="363"/>
      <c r="AL1002" s="363" t="s">
        <v>21</v>
      </c>
      <c r="AM1002" s="363"/>
      <c r="AN1002" s="363"/>
      <c r="AO1002" s="368"/>
      <c r="AP1002" s="369" t="s">
        <v>299</v>
      </c>
      <c r="AQ1002" s="369"/>
      <c r="AR1002" s="369"/>
      <c r="AS1002" s="369"/>
      <c r="AT1002" s="369"/>
      <c r="AU1002" s="369"/>
      <c r="AV1002" s="369"/>
      <c r="AW1002" s="369"/>
      <c r="AX1002" s="369"/>
    </row>
    <row r="1003" spans="1:50" ht="30" customHeight="1" x14ac:dyDescent="0.15">
      <c r="A1003" s="375">
        <v>1</v>
      </c>
      <c r="B1003" s="375">
        <v>1</v>
      </c>
      <c r="C1003" s="360" t="s">
        <v>654</v>
      </c>
      <c r="D1003" s="346"/>
      <c r="E1003" s="346"/>
      <c r="F1003" s="346"/>
      <c r="G1003" s="346"/>
      <c r="H1003" s="346"/>
      <c r="I1003" s="346"/>
      <c r="J1003" s="347">
        <v>3010005005511</v>
      </c>
      <c r="K1003" s="348"/>
      <c r="L1003" s="348"/>
      <c r="M1003" s="348"/>
      <c r="N1003" s="348"/>
      <c r="O1003" s="348"/>
      <c r="P1003" s="361" t="s">
        <v>634</v>
      </c>
      <c r="Q1003" s="349"/>
      <c r="R1003" s="349"/>
      <c r="S1003" s="349"/>
      <c r="T1003" s="349"/>
      <c r="U1003" s="349"/>
      <c r="V1003" s="349"/>
      <c r="W1003" s="349"/>
      <c r="X1003" s="349"/>
      <c r="Y1003" s="350">
        <v>21.6</v>
      </c>
      <c r="Z1003" s="351"/>
      <c r="AA1003" s="351"/>
      <c r="AB1003" s="352"/>
      <c r="AC1003" s="362" t="s">
        <v>376</v>
      </c>
      <c r="AD1003" s="370"/>
      <c r="AE1003" s="370"/>
      <c r="AF1003" s="370"/>
      <c r="AG1003" s="370"/>
      <c r="AH1003" s="371" t="s">
        <v>661</v>
      </c>
      <c r="AI1003" s="372"/>
      <c r="AJ1003" s="372"/>
      <c r="AK1003" s="372"/>
      <c r="AL1003" s="356">
        <v>100</v>
      </c>
      <c r="AM1003" s="357"/>
      <c r="AN1003" s="357"/>
      <c r="AO1003" s="358"/>
      <c r="AP1003" s="359" t="s">
        <v>663</v>
      </c>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298</v>
      </c>
      <c r="K1035" s="364"/>
      <c r="L1035" s="364"/>
      <c r="M1035" s="364"/>
      <c r="N1035" s="364"/>
      <c r="O1035" s="364"/>
      <c r="P1035" s="365" t="s">
        <v>246</v>
      </c>
      <c r="Q1035" s="365"/>
      <c r="R1035" s="365"/>
      <c r="S1035" s="365"/>
      <c r="T1035" s="365"/>
      <c r="U1035" s="365"/>
      <c r="V1035" s="365"/>
      <c r="W1035" s="365"/>
      <c r="X1035" s="365"/>
      <c r="Y1035" s="366" t="s">
        <v>296</v>
      </c>
      <c r="Z1035" s="367"/>
      <c r="AA1035" s="367"/>
      <c r="AB1035" s="367"/>
      <c r="AC1035" s="148" t="s">
        <v>336</v>
      </c>
      <c r="AD1035" s="148"/>
      <c r="AE1035" s="148"/>
      <c r="AF1035" s="148"/>
      <c r="AG1035" s="148"/>
      <c r="AH1035" s="366" t="s">
        <v>364</v>
      </c>
      <c r="AI1035" s="363"/>
      <c r="AJ1035" s="363"/>
      <c r="AK1035" s="363"/>
      <c r="AL1035" s="363" t="s">
        <v>21</v>
      </c>
      <c r="AM1035" s="363"/>
      <c r="AN1035" s="363"/>
      <c r="AO1035" s="368"/>
      <c r="AP1035" s="369" t="s">
        <v>299</v>
      </c>
      <c r="AQ1035" s="369"/>
      <c r="AR1035" s="369"/>
      <c r="AS1035" s="369"/>
      <c r="AT1035" s="369"/>
      <c r="AU1035" s="369"/>
      <c r="AV1035" s="369"/>
      <c r="AW1035" s="369"/>
      <c r="AX1035" s="369"/>
    </row>
    <row r="1036" spans="1:50" ht="41.25" customHeight="1" x14ac:dyDescent="0.15">
      <c r="A1036" s="375">
        <v>1</v>
      </c>
      <c r="B1036" s="375">
        <v>1</v>
      </c>
      <c r="C1036" s="360" t="s">
        <v>637</v>
      </c>
      <c r="D1036" s="346"/>
      <c r="E1036" s="346"/>
      <c r="F1036" s="346"/>
      <c r="G1036" s="346"/>
      <c r="H1036" s="346"/>
      <c r="I1036" s="346"/>
      <c r="J1036" s="347">
        <v>1010001143390</v>
      </c>
      <c r="K1036" s="348"/>
      <c r="L1036" s="348"/>
      <c r="M1036" s="348"/>
      <c r="N1036" s="348"/>
      <c r="O1036" s="348"/>
      <c r="P1036" s="361" t="s">
        <v>635</v>
      </c>
      <c r="Q1036" s="349"/>
      <c r="R1036" s="349"/>
      <c r="S1036" s="349"/>
      <c r="T1036" s="349"/>
      <c r="U1036" s="349"/>
      <c r="V1036" s="349"/>
      <c r="W1036" s="349"/>
      <c r="X1036" s="349"/>
      <c r="Y1036" s="350">
        <v>9.9</v>
      </c>
      <c r="Z1036" s="351"/>
      <c r="AA1036" s="351"/>
      <c r="AB1036" s="352"/>
      <c r="AC1036" s="362" t="s">
        <v>370</v>
      </c>
      <c r="AD1036" s="370"/>
      <c r="AE1036" s="370"/>
      <c r="AF1036" s="370"/>
      <c r="AG1036" s="370"/>
      <c r="AH1036" s="371">
        <v>3</v>
      </c>
      <c r="AI1036" s="372"/>
      <c r="AJ1036" s="372"/>
      <c r="AK1036" s="372"/>
      <c r="AL1036" s="356">
        <v>68</v>
      </c>
      <c r="AM1036" s="357"/>
      <c r="AN1036" s="357"/>
      <c r="AO1036" s="358"/>
      <c r="AP1036" s="359" t="s">
        <v>664</v>
      </c>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298</v>
      </c>
      <c r="K1068" s="364"/>
      <c r="L1068" s="364"/>
      <c r="M1068" s="364"/>
      <c r="N1068" s="364"/>
      <c r="O1068" s="364"/>
      <c r="P1068" s="365" t="s">
        <v>246</v>
      </c>
      <c r="Q1068" s="365"/>
      <c r="R1068" s="365"/>
      <c r="S1068" s="365"/>
      <c r="T1068" s="365"/>
      <c r="U1068" s="365"/>
      <c r="V1068" s="365"/>
      <c r="W1068" s="365"/>
      <c r="X1068" s="365"/>
      <c r="Y1068" s="366" t="s">
        <v>296</v>
      </c>
      <c r="Z1068" s="367"/>
      <c r="AA1068" s="367"/>
      <c r="AB1068" s="367"/>
      <c r="AC1068" s="148" t="s">
        <v>336</v>
      </c>
      <c r="AD1068" s="148"/>
      <c r="AE1068" s="148"/>
      <c r="AF1068" s="148"/>
      <c r="AG1068" s="148"/>
      <c r="AH1068" s="366" t="s">
        <v>364</v>
      </c>
      <c r="AI1068" s="363"/>
      <c r="AJ1068" s="363"/>
      <c r="AK1068" s="363"/>
      <c r="AL1068" s="363" t="s">
        <v>21</v>
      </c>
      <c r="AM1068" s="363"/>
      <c r="AN1068" s="363"/>
      <c r="AO1068" s="368"/>
      <c r="AP1068" s="369" t="s">
        <v>299</v>
      </c>
      <c r="AQ1068" s="369"/>
      <c r="AR1068" s="369"/>
      <c r="AS1068" s="369"/>
      <c r="AT1068" s="369"/>
      <c r="AU1068" s="369"/>
      <c r="AV1068" s="369"/>
      <c r="AW1068" s="369"/>
      <c r="AX1068" s="369"/>
    </row>
    <row r="1069" spans="1:50" ht="40.5" customHeight="1" x14ac:dyDescent="0.15">
      <c r="A1069" s="375">
        <v>1</v>
      </c>
      <c r="B1069" s="375">
        <v>1</v>
      </c>
      <c r="C1069" s="360" t="s">
        <v>656</v>
      </c>
      <c r="D1069" s="346"/>
      <c r="E1069" s="346"/>
      <c r="F1069" s="346"/>
      <c r="G1069" s="346"/>
      <c r="H1069" s="346"/>
      <c r="I1069" s="346"/>
      <c r="J1069" s="347">
        <v>6011005003469</v>
      </c>
      <c r="K1069" s="348"/>
      <c r="L1069" s="348"/>
      <c r="M1069" s="348"/>
      <c r="N1069" s="348"/>
      <c r="O1069" s="348"/>
      <c r="P1069" s="361" t="s">
        <v>657</v>
      </c>
      <c r="Q1069" s="349"/>
      <c r="R1069" s="349"/>
      <c r="S1069" s="349"/>
      <c r="T1069" s="349"/>
      <c r="U1069" s="349"/>
      <c r="V1069" s="349"/>
      <c r="W1069" s="349"/>
      <c r="X1069" s="349"/>
      <c r="Y1069" s="350">
        <v>7.3</v>
      </c>
      <c r="Z1069" s="351"/>
      <c r="AA1069" s="351"/>
      <c r="AB1069" s="352"/>
      <c r="AC1069" s="362" t="s">
        <v>376</v>
      </c>
      <c r="AD1069" s="370"/>
      <c r="AE1069" s="370"/>
      <c r="AF1069" s="370"/>
      <c r="AG1069" s="370"/>
      <c r="AH1069" s="371" t="s">
        <v>665</v>
      </c>
      <c r="AI1069" s="372"/>
      <c r="AJ1069" s="372"/>
      <c r="AK1069" s="372"/>
      <c r="AL1069" s="356">
        <v>100</v>
      </c>
      <c r="AM1069" s="357"/>
      <c r="AN1069" s="357"/>
      <c r="AO1069" s="358"/>
      <c r="AP1069" s="359" t="s">
        <v>665</v>
      </c>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9" t="s">
        <v>327</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342</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265</v>
      </c>
      <c r="D1102" s="382"/>
      <c r="E1102" s="148" t="s">
        <v>264</v>
      </c>
      <c r="F1102" s="382"/>
      <c r="G1102" s="382"/>
      <c r="H1102" s="382"/>
      <c r="I1102" s="382"/>
      <c r="J1102" s="148" t="s">
        <v>298</v>
      </c>
      <c r="K1102" s="148"/>
      <c r="L1102" s="148"/>
      <c r="M1102" s="148"/>
      <c r="N1102" s="148"/>
      <c r="O1102" s="148"/>
      <c r="P1102" s="366" t="s">
        <v>27</v>
      </c>
      <c r="Q1102" s="366"/>
      <c r="R1102" s="366"/>
      <c r="S1102" s="366"/>
      <c r="T1102" s="366"/>
      <c r="U1102" s="366"/>
      <c r="V1102" s="366"/>
      <c r="W1102" s="366"/>
      <c r="X1102" s="366"/>
      <c r="Y1102" s="148" t="s">
        <v>300</v>
      </c>
      <c r="Z1102" s="382"/>
      <c r="AA1102" s="382"/>
      <c r="AB1102" s="382"/>
      <c r="AC1102" s="148" t="s">
        <v>247</v>
      </c>
      <c r="AD1102" s="148"/>
      <c r="AE1102" s="148"/>
      <c r="AF1102" s="148"/>
      <c r="AG1102" s="148"/>
      <c r="AH1102" s="366" t="s">
        <v>260</v>
      </c>
      <c r="AI1102" s="367"/>
      <c r="AJ1102" s="367"/>
      <c r="AK1102" s="367"/>
      <c r="AL1102" s="367" t="s">
        <v>21</v>
      </c>
      <c r="AM1102" s="367"/>
      <c r="AN1102" s="367"/>
      <c r="AO1102" s="383"/>
      <c r="AP1102" s="369" t="s">
        <v>328</v>
      </c>
      <c r="AQ1102" s="369"/>
      <c r="AR1102" s="369"/>
      <c r="AS1102" s="369"/>
      <c r="AT1102" s="369"/>
      <c r="AU1102" s="369"/>
      <c r="AV1102" s="369"/>
      <c r="AW1102" s="369"/>
      <c r="AX1102" s="369"/>
    </row>
    <row r="1103" spans="1:50" ht="30" customHeight="1" x14ac:dyDescent="0.15">
      <c r="A1103" s="375">
        <v>1</v>
      </c>
      <c r="B1103" s="375">
        <v>1</v>
      </c>
      <c r="C1103" s="373"/>
      <c r="D1103" s="373"/>
      <c r="E1103" s="146" t="s">
        <v>665</v>
      </c>
      <c r="F1103" s="374"/>
      <c r="G1103" s="374"/>
      <c r="H1103" s="374"/>
      <c r="I1103" s="374"/>
      <c r="J1103" s="347" t="s">
        <v>663</v>
      </c>
      <c r="K1103" s="348"/>
      <c r="L1103" s="348"/>
      <c r="M1103" s="348"/>
      <c r="N1103" s="348"/>
      <c r="O1103" s="348"/>
      <c r="P1103" s="361" t="s">
        <v>667</v>
      </c>
      <c r="Q1103" s="349"/>
      <c r="R1103" s="349"/>
      <c r="S1103" s="349"/>
      <c r="T1103" s="349"/>
      <c r="U1103" s="349"/>
      <c r="V1103" s="349"/>
      <c r="W1103" s="349"/>
      <c r="X1103" s="349"/>
      <c r="Y1103" s="350" t="s">
        <v>658</v>
      </c>
      <c r="Z1103" s="351"/>
      <c r="AA1103" s="351"/>
      <c r="AB1103" s="352"/>
      <c r="AC1103" s="353"/>
      <c r="AD1103" s="353"/>
      <c r="AE1103" s="353"/>
      <c r="AF1103" s="353"/>
      <c r="AG1103" s="353"/>
      <c r="AH1103" s="354" t="s">
        <v>668</v>
      </c>
      <c r="AI1103" s="355"/>
      <c r="AJ1103" s="355"/>
      <c r="AK1103" s="355"/>
      <c r="AL1103" s="356" t="s">
        <v>661</v>
      </c>
      <c r="AM1103" s="357"/>
      <c r="AN1103" s="357"/>
      <c r="AO1103" s="358"/>
      <c r="AP1103" s="359" t="s">
        <v>669</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7" priority="14141">
      <formula>IF(RIGHT(TEXT(AK14,"0.#"),1)=".",FALSE,TRUE)</formula>
    </cfRule>
    <cfRule type="expression" dxfId="2856" priority="14142">
      <formula>IF(RIGHT(TEXT(AK14,"0.#"),1)=".",TRUE,FALSE)</formula>
    </cfRule>
  </conditionalFormatting>
  <conditionalFormatting sqref="P18:AX18">
    <cfRule type="expression" dxfId="2855" priority="14017">
      <formula>IF(RIGHT(TEXT(P18,"0.#"),1)=".",FALSE,TRUE)</formula>
    </cfRule>
    <cfRule type="expression" dxfId="2854" priority="14018">
      <formula>IF(RIGHT(TEXT(P18,"0.#"),1)=".",TRUE,FALSE)</formula>
    </cfRule>
  </conditionalFormatting>
  <conditionalFormatting sqref="Y783">
    <cfRule type="expression" dxfId="2853" priority="14013">
      <formula>IF(RIGHT(TEXT(Y783,"0.#"),1)=".",FALSE,TRUE)</formula>
    </cfRule>
    <cfRule type="expression" dxfId="2852" priority="14014">
      <formula>IF(RIGHT(TEXT(Y783,"0.#"),1)=".",TRUE,FALSE)</formula>
    </cfRule>
  </conditionalFormatting>
  <conditionalFormatting sqref="Y792">
    <cfRule type="expression" dxfId="2851" priority="14009">
      <formula>IF(RIGHT(TEXT(Y792,"0.#"),1)=".",FALSE,TRUE)</formula>
    </cfRule>
    <cfRule type="expression" dxfId="2850" priority="14010">
      <formula>IF(RIGHT(TEXT(Y792,"0.#"),1)=".",TRUE,FALSE)</formula>
    </cfRule>
  </conditionalFormatting>
  <conditionalFormatting sqref="Y823:Y830 Y810:Y817 Y797:Y804 Y795">
    <cfRule type="expression" dxfId="2849" priority="13791">
      <formula>IF(RIGHT(TEXT(Y795,"0.#"),1)=".",FALSE,TRUE)</formula>
    </cfRule>
    <cfRule type="expression" dxfId="2848" priority="13792">
      <formula>IF(RIGHT(TEXT(Y795,"0.#"),1)=".",TRUE,FALSE)</formula>
    </cfRule>
  </conditionalFormatting>
  <conditionalFormatting sqref="AK16:AQ17 AK15:AX15 AK13:AX13">
    <cfRule type="expression" dxfId="2847" priority="13839">
      <formula>IF(RIGHT(TEXT(AK13,"0.#"),1)=".",FALSE,TRUE)</formula>
    </cfRule>
    <cfRule type="expression" dxfId="2846" priority="13840">
      <formula>IF(RIGHT(TEXT(AK13,"0.#"),1)=".",TRUE,FALSE)</formula>
    </cfRule>
  </conditionalFormatting>
  <conditionalFormatting sqref="AD19:AJ19">
    <cfRule type="expression" dxfId="2845" priority="13837">
      <formula>IF(RIGHT(TEXT(AD19,"0.#"),1)=".",FALSE,TRUE)</formula>
    </cfRule>
    <cfRule type="expression" dxfId="2844" priority="13838">
      <formula>IF(RIGHT(TEXT(AD19,"0.#"),1)=".",TRUE,FALSE)</formula>
    </cfRule>
  </conditionalFormatting>
  <conditionalFormatting sqref="AQ101">
    <cfRule type="expression" dxfId="2843" priority="13829">
      <formula>IF(RIGHT(TEXT(AQ101,"0.#"),1)=".",FALSE,TRUE)</formula>
    </cfRule>
    <cfRule type="expression" dxfId="2842" priority="13830">
      <formula>IF(RIGHT(TEXT(AQ101,"0.#"),1)=".",TRUE,FALSE)</formula>
    </cfRule>
  </conditionalFormatting>
  <conditionalFormatting sqref="Y784:Y791 Y782">
    <cfRule type="expression" dxfId="2841" priority="13815">
      <formula>IF(RIGHT(TEXT(Y782,"0.#"),1)=".",FALSE,TRUE)</formula>
    </cfRule>
    <cfRule type="expression" dxfId="2840" priority="13816">
      <formula>IF(RIGHT(TEXT(Y782,"0.#"),1)=".",TRUE,FALSE)</formula>
    </cfRule>
  </conditionalFormatting>
  <conditionalFormatting sqref="AU783">
    <cfRule type="expression" dxfId="2839" priority="13813">
      <formula>IF(RIGHT(TEXT(AU783,"0.#"),1)=".",FALSE,TRUE)</formula>
    </cfRule>
    <cfRule type="expression" dxfId="2838" priority="13814">
      <formula>IF(RIGHT(TEXT(AU783,"0.#"),1)=".",TRUE,FALSE)</formula>
    </cfRule>
  </conditionalFormatting>
  <conditionalFormatting sqref="AU792">
    <cfRule type="expression" dxfId="2837" priority="13811">
      <formula>IF(RIGHT(TEXT(AU792,"0.#"),1)=".",FALSE,TRUE)</formula>
    </cfRule>
    <cfRule type="expression" dxfId="2836" priority="13812">
      <formula>IF(RIGHT(TEXT(AU792,"0.#"),1)=".",TRUE,FALSE)</formula>
    </cfRule>
  </conditionalFormatting>
  <conditionalFormatting sqref="AU784:AU791 AU782">
    <cfRule type="expression" dxfId="2835" priority="13809">
      <formula>IF(RIGHT(TEXT(AU782,"0.#"),1)=".",FALSE,TRUE)</formula>
    </cfRule>
    <cfRule type="expression" dxfId="2834" priority="13810">
      <formula>IF(RIGHT(TEXT(AU782,"0.#"),1)=".",TRUE,FALSE)</formula>
    </cfRule>
  </conditionalFormatting>
  <conditionalFormatting sqref="Y822 Y796">
    <cfRule type="expression" dxfId="2833" priority="13795">
      <formula>IF(RIGHT(TEXT(Y796,"0.#"),1)=".",FALSE,TRUE)</formula>
    </cfRule>
    <cfRule type="expression" dxfId="2832" priority="13796">
      <formula>IF(RIGHT(TEXT(Y796,"0.#"),1)=".",TRUE,FALSE)</formula>
    </cfRule>
  </conditionalFormatting>
  <conditionalFormatting sqref="Y831 Y818 Y805">
    <cfRule type="expression" dxfId="2831" priority="13793">
      <formula>IF(RIGHT(TEXT(Y805,"0.#"),1)=".",FALSE,TRUE)</formula>
    </cfRule>
    <cfRule type="expression" dxfId="2830" priority="13794">
      <formula>IF(RIGHT(TEXT(Y805,"0.#"),1)=".",TRUE,FALSE)</formula>
    </cfRule>
  </conditionalFormatting>
  <conditionalFormatting sqref="AU822 AU809 AU796">
    <cfRule type="expression" dxfId="2829" priority="13789">
      <formula>IF(RIGHT(TEXT(AU796,"0.#"),1)=".",FALSE,TRUE)</formula>
    </cfRule>
    <cfRule type="expression" dxfId="2828" priority="13790">
      <formula>IF(RIGHT(TEXT(AU796,"0.#"),1)=".",TRUE,FALSE)</formula>
    </cfRule>
  </conditionalFormatting>
  <conditionalFormatting sqref="AU831 AU818 AU805">
    <cfRule type="expression" dxfId="2827" priority="13787">
      <formula>IF(RIGHT(TEXT(AU805,"0.#"),1)=".",FALSE,TRUE)</formula>
    </cfRule>
    <cfRule type="expression" dxfId="2826" priority="13788">
      <formula>IF(RIGHT(TEXT(AU805,"0.#"),1)=".",TRUE,FALSE)</formula>
    </cfRule>
  </conditionalFormatting>
  <conditionalFormatting sqref="AU823:AU830 AU821 AU810:AU817 AU797:AU804">
    <cfRule type="expression" dxfId="2825" priority="13785">
      <formula>IF(RIGHT(TEXT(AU797,"0.#"),1)=".",FALSE,TRUE)</formula>
    </cfRule>
    <cfRule type="expression" dxfId="2824" priority="13786">
      <formula>IF(RIGHT(TEXT(AU797,"0.#"),1)=".",TRUE,FALSE)</formula>
    </cfRule>
  </conditionalFormatting>
  <conditionalFormatting sqref="AM87">
    <cfRule type="expression" dxfId="2823" priority="13439">
      <formula>IF(RIGHT(TEXT(AM87,"0.#"),1)=".",FALSE,TRUE)</formula>
    </cfRule>
    <cfRule type="expression" dxfId="2822" priority="13440">
      <formula>IF(RIGHT(TEXT(AM87,"0.#"),1)=".",TRUE,FALSE)</formula>
    </cfRule>
  </conditionalFormatting>
  <conditionalFormatting sqref="AE55">
    <cfRule type="expression" dxfId="2821" priority="13507">
      <formula>IF(RIGHT(TEXT(AE55,"0.#"),1)=".",FALSE,TRUE)</formula>
    </cfRule>
    <cfRule type="expression" dxfId="2820" priority="13508">
      <formula>IF(RIGHT(TEXT(AE55,"0.#"),1)=".",TRUE,FALSE)</formula>
    </cfRule>
  </conditionalFormatting>
  <conditionalFormatting sqref="AI55">
    <cfRule type="expression" dxfId="2819" priority="13505">
      <formula>IF(RIGHT(TEXT(AI55,"0.#"),1)=".",FALSE,TRUE)</formula>
    </cfRule>
    <cfRule type="expression" dxfId="2818" priority="13506">
      <formula>IF(RIGHT(TEXT(AI55,"0.#"),1)=".",TRUE,FALSE)</formula>
    </cfRule>
  </conditionalFormatting>
  <conditionalFormatting sqref="AM34">
    <cfRule type="expression" dxfId="2817" priority="13585">
      <formula>IF(RIGHT(TEXT(AM34,"0.#"),1)=".",FALSE,TRUE)</formula>
    </cfRule>
    <cfRule type="expression" dxfId="2816" priority="13586">
      <formula>IF(RIGHT(TEXT(AM34,"0.#"),1)=".",TRUE,FALSE)</formula>
    </cfRule>
  </conditionalFormatting>
  <conditionalFormatting sqref="AM32">
    <cfRule type="expression" dxfId="2815" priority="13589">
      <formula>IF(RIGHT(TEXT(AM32,"0.#"),1)=".",FALSE,TRUE)</formula>
    </cfRule>
    <cfRule type="expression" dxfId="2814" priority="13590">
      <formula>IF(RIGHT(TEXT(AM32,"0.#"),1)=".",TRUE,FALSE)</formula>
    </cfRule>
  </conditionalFormatting>
  <conditionalFormatting sqref="AM33">
    <cfRule type="expression" dxfId="2813" priority="13587">
      <formula>IF(RIGHT(TEXT(AM33,"0.#"),1)=".",FALSE,TRUE)</formula>
    </cfRule>
    <cfRule type="expression" dxfId="2812" priority="13588">
      <formula>IF(RIGHT(TEXT(AM33,"0.#"),1)=".",TRUE,FALSE)</formula>
    </cfRule>
  </conditionalFormatting>
  <conditionalFormatting sqref="AQ32:AQ34">
    <cfRule type="expression" dxfId="2811" priority="13579">
      <formula>IF(RIGHT(TEXT(AQ32,"0.#"),1)=".",FALSE,TRUE)</formula>
    </cfRule>
    <cfRule type="expression" dxfId="2810" priority="13580">
      <formula>IF(RIGHT(TEXT(AQ32,"0.#"),1)=".",TRUE,FALSE)</formula>
    </cfRule>
  </conditionalFormatting>
  <conditionalFormatting sqref="AU32:AU34">
    <cfRule type="expression" dxfId="2809" priority="13577">
      <formula>IF(RIGHT(TEXT(AU32,"0.#"),1)=".",FALSE,TRUE)</formula>
    </cfRule>
    <cfRule type="expression" dxfId="2808" priority="13578">
      <formula>IF(RIGHT(TEXT(AU32,"0.#"),1)=".",TRUE,FALSE)</formula>
    </cfRule>
  </conditionalFormatting>
  <conditionalFormatting sqref="AE53">
    <cfRule type="expression" dxfId="2807" priority="13511">
      <formula>IF(RIGHT(TEXT(AE53,"0.#"),1)=".",FALSE,TRUE)</formula>
    </cfRule>
    <cfRule type="expression" dxfId="2806" priority="13512">
      <formula>IF(RIGHT(TEXT(AE53,"0.#"),1)=".",TRUE,FALSE)</formula>
    </cfRule>
  </conditionalFormatting>
  <conditionalFormatting sqref="AE54">
    <cfRule type="expression" dxfId="2805" priority="13509">
      <formula>IF(RIGHT(TEXT(AE54,"0.#"),1)=".",FALSE,TRUE)</formula>
    </cfRule>
    <cfRule type="expression" dxfId="2804" priority="13510">
      <formula>IF(RIGHT(TEXT(AE54,"0.#"),1)=".",TRUE,FALSE)</formula>
    </cfRule>
  </conditionalFormatting>
  <conditionalFormatting sqref="AI54">
    <cfRule type="expression" dxfId="2803" priority="13503">
      <formula>IF(RIGHT(TEXT(AI54,"0.#"),1)=".",FALSE,TRUE)</formula>
    </cfRule>
    <cfRule type="expression" dxfId="2802" priority="13504">
      <formula>IF(RIGHT(TEXT(AI54,"0.#"),1)=".",TRUE,FALSE)</formula>
    </cfRule>
  </conditionalFormatting>
  <conditionalFormatting sqref="AI53">
    <cfRule type="expression" dxfId="2801" priority="13501">
      <formula>IF(RIGHT(TEXT(AI53,"0.#"),1)=".",FALSE,TRUE)</formula>
    </cfRule>
    <cfRule type="expression" dxfId="2800" priority="13502">
      <formula>IF(RIGHT(TEXT(AI53,"0.#"),1)=".",TRUE,FALSE)</formula>
    </cfRule>
  </conditionalFormatting>
  <conditionalFormatting sqref="AM53">
    <cfRule type="expression" dxfId="2799" priority="13499">
      <formula>IF(RIGHT(TEXT(AM53,"0.#"),1)=".",FALSE,TRUE)</formula>
    </cfRule>
    <cfRule type="expression" dxfId="2798" priority="13500">
      <formula>IF(RIGHT(TEXT(AM53,"0.#"),1)=".",TRUE,FALSE)</formula>
    </cfRule>
  </conditionalFormatting>
  <conditionalFormatting sqref="AM54">
    <cfRule type="expression" dxfId="2797" priority="13497">
      <formula>IF(RIGHT(TEXT(AM54,"0.#"),1)=".",FALSE,TRUE)</formula>
    </cfRule>
    <cfRule type="expression" dxfId="2796" priority="13498">
      <formula>IF(RIGHT(TEXT(AM54,"0.#"),1)=".",TRUE,FALSE)</formula>
    </cfRule>
  </conditionalFormatting>
  <conditionalFormatting sqref="AM55">
    <cfRule type="expression" dxfId="2795" priority="13495">
      <formula>IF(RIGHT(TEXT(AM55,"0.#"),1)=".",FALSE,TRUE)</formula>
    </cfRule>
    <cfRule type="expression" dxfId="2794" priority="13496">
      <formula>IF(RIGHT(TEXT(AM55,"0.#"),1)=".",TRUE,FALSE)</formula>
    </cfRule>
  </conditionalFormatting>
  <conditionalFormatting sqref="AE60">
    <cfRule type="expression" dxfId="2793" priority="13481">
      <formula>IF(RIGHT(TEXT(AE60,"0.#"),1)=".",FALSE,TRUE)</formula>
    </cfRule>
    <cfRule type="expression" dxfId="2792" priority="13482">
      <formula>IF(RIGHT(TEXT(AE60,"0.#"),1)=".",TRUE,FALSE)</formula>
    </cfRule>
  </conditionalFormatting>
  <conditionalFormatting sqref="AE61">
    <cfRule type="expression" dxfId="2791" priority="13479">
      <formula>IF(RIGHT(TEXT(AE61,"0.#"),1)=".",FALSE,TRUE)</formula>
    </cfRule>
    <cfRule type="expression" dxfId="2790" priority="13480">
      <formula>IF(RIGHT(TEXT(AE61,"0.#"),1)=".",TRUE,FALSE)</formula>
    </cfRule>
  </conditionalFormatting>
  <conditionalFormatting sqref="AE62">
    <cfRule type="expression" dxfId="2789" priority="13477">
      <formula>IF(RIGHT(TEXT(AE62,"0.#"),1)=".",FALSE,TRUE)</formula>
    </cfRule>
    <cfRule type="expression" dxfId="2788" priority="13478">
      <formula>IF(RIGHT(TEXT(AE62,"0.#"),1)=".",TRUE,FALSE)</formula>
    </cfRule>
  </conditionalFormatting>
  <conditionalFormatting sqref="AI62">
    <cfRule type="expression" dxfId="2787" priority="13475">
      <formula>IF(RIGHT(TEXT(AI62,"0.#"),1)=".",FALSE,TRUE)</formula>
    </cfRule>
    <cfRule type="expression" dxfId="2786" priority="13476">
      <formula>IF(RIGHT(TEXT(AI62,"0.#"),1)=".",TRUE,FALSE)</formula>
    </cfRule>
  </conditionalFormatting>
  <conditionalFormatting sqref="AI61">
    <cfRule type="expression" dxfId="2785" priority="13473">
      <formula>IF(RIGHT(TEXT(AI61,"0.#"),1)=".",FALSE,TRUE)</formula>
    </cfRule>
    <cfRule type="expression" dxfId="2784" priority="13474">
      <formula>IF(RIGHT(TEXT(AI61,"0.#"),1)=".",TRUE,FALSE)</formula>
    </cfRule>
  </conditionalFormatting>
  <conditionalFormatting sqref="AI60">
    <cfRule type="expression" dxfId="2783" priority="13471">
      <formula>IF(RIGHT(TEXT(AI60,"0.#"),1)=".",FALSE,TRUE)</formula>
    </cfRule>
    <cfRule type="expression" dxfId="2782" priority="13472">
      <formula>IF(RIGHT(TEXT(AI60,"0.#"),1)=".",TRUE,FALSE)</formula>
    </cfRule>
  </conditionalFormatting>
  <conditionalFormatting sqref="AM60">
    <cfRule type="expression" dxfId="2781" priority="13469">
      <formula>IF(RIGHT(TEXT(AM60,"0.#"),1)=".",FALSE,TRUE)</formula>
    </cfRule>
    <cfRule type="expression" dxfId="2780" priority="13470">
      <formula>IF(RIGHT(TEXT(AM60,"0.#"),1)=".",TRUE,FALSE)</formula>
    </cfRule>
  </conditionalFormatting>
  <conditionalFormatting sqref="AM61">
    <cfRule type="expression" dxfId="2779" priority="13467">
      <formula>IF(RIGHT(TEXT(AM61,"0.#"),1)=".",FALSE,TRUE)</formula>
    </cfRule>
    <cfRule type="expression" dxfId="2778" priority="13468">
      <formula>IF(RIGHT(TEXT(AM61,"0.#"),1)=".",TRUE,FALSE)</formula>
    </cfRule>
  </conditionalFormatting>
  <conditionalFormatting sqref="AM62">
    <cfRule type="expression" dxfId="2777" priority="13465">
      <formula>IF(RIGHT(TEXT(AM62,"0.#"),1)=".",FALSE,TRUE)</formula>
    </cfRule>
    <cfRule type="expression" dxfId="2776" priority="13466">
      <formula>IF(RIGHT(TEXT(AM62,"0.#"),1)=".",TRUE,FALSE)</formula>
    </cfRule>
  </conditionalFormatting>
  <conditionalFormatting sqref="AE87">
    <cfRule type="expression" dxfId="2775" priority="13451">
      <formula>IF(RIGHT(TEXT(AE87,"0.#"),1)=".",FALSE,TRUE)</formula>
    </cfRule>
    <cfRule type="expression" dxfId="2774" priority="13452">
      <formula>IF(RIGHT(TEXT(AE87,"0.#"),1)=".",TRUE,FALSE)</formula>
    </cfRule>
  </conditionalFormatting>
  <conditionalFormatting sqref="AE88">
    <cfRule type="expression" dxfId="2773" priority="13449">
      <formula>IF(RIGHT(TEXT(AE88,"0.#"),1)=".",FALSE,TRUE)</formula>
    </cfRule>
    <cfRule type="expression" dxfId="2772" priority="13450">
      <formula>IF(RIGHT(TEXT(AE88,"0.#"),1)=".",TRUE,FALSE)</formula>
    </cfRule>
  </conditionalFormatting>
  <conditionalFormatting sqref="AE89">
    <cfRule type="expression" dxfId="2771" priority="13447">
      <formula>IF(RIGHT(TEXT(AE89,"0.#"),1)=".",FALSE,TRUE)</formula>
    </cfRule>
    <cfRule type="expression" dxfId="2770" priority="13448">
      <formula>IF(RIGHT(TEXT(AE89,"0.#"),1)=".",TRUE,FALSE)</formula>
    </cfRule>
  </conditionalFormatting>
  <conditionalFormatting sqref="AI89">
    <cfRule type="expression" dxfId="2769" priority="13445">
      <formula>IF(RIGHT(TEXT(AI89,"0.#"),1)=".",FALSE,TRUE)</formula>
    </cfRule>
    <cfRule type="expression" dxfId="2768" priority="13446">
      <formula>IF(RIGHT(TEXT(AI89,"0.#"),1)=".",TRUE,FALSE)</formula>
    </cfRule>
  </conditionalFormatting>
  <conditionalFormatting sqref="AI88">
    <cfRule type="expression" dxfId="2767" priority="13443">
      <formula>IF(RIGHT(TEXT(AI88,"0.#"),1)=".",FALSE,TRUE)</formula>
    </cfRule>
    <cfRule type="expression" dxfId="2766" priority="13444">
      <formula>IF(RIGHT(TEXT(AI88,"0.#"),1)=".",TRUE,FALSE)</formula>
    </cfRule>
  </conditionalFormatting>
  <conditionalFormatting sqref="AI87">
    <cfRule type="expression" dxfId="2765" priority="13441">
      <formula>IF(RIGHT(TEXT(AI87,"0.#"),1)=".",FALSE,TRUE)</formula>
    </cfRule>
    <cfRule type="expression" dxfId="2764" priority="13442">
      <formula>IF(RIGHT(TEXT(AI87,"0.#"),1)=".",TRUE,FALSE)</formula>
    </cfRule>
  </conditionalFormatting>
  <conditionalFormatting sqref="AM88">
    <cfRule type="expression" dxfId="2763" priority="13437">
      <formula>IF(RIGHT(TEXT(AM88,"0.#"),1)=".",FALSE,TRUE)</formula>
    </cfRule>
    <cfRule type="expression" dxfId="2762" priority="13438">
      <formula>IF(RIGHT(TEXT(AM88,"0.#"),1)=".",TRUE,FALSE)</formula>
    </cfRule>
  </conditionalFormatting>
  <conditionalFormatting sqref="AM89">
    <cfRule type="expression" dxfId="2761" priority="13435">
      <formula>IF(RIGHT(TEXT(AM89,"0.#"),1)=".",FALSE,TRUE)</formula>
    </cfRule>
    <cfRule type="expression" dxfId="2760" priority="13436">
      <formula>IF(RIGHT(TEXT(AM89,"0.#"),1)=".",TRUE,FALSE)</formula>
    </cfRule>
  </conditionalFormatting>
  <conditionalFormatting sqref="AE92">
    <cfRule type="expression" dxfId="2759" priority="13421">
      <formula>IF(RIGHT(TEXT(AE92,"0.#"),1)=".",FALSE,TRUE)</formula>
    </cfRule>
    <cfRule type="expression" dxfId="2758" priority="13422">
      <formula>IF(RIGHT(TEXT(AE92,"0.#"),1)=".",TRUE,FALSE)</formula>
    </cfRule>
  </conditionalFormatting>
  <conditionalFormatting sqref="AE93">
    <cfRule type="expression" dxfId="2757" priority="13419">
      <formula>IF(RIGHT(TEXT(AE93,"0.#"),1)=".",FALSE,TRUE)</formula>
    </cfRule>
    <cfRule type="expression" dxfId="2756" priority="13420">
      <formula>IF(RIGHT(TEXT(AE93,"0.#"),1)=".",TRUE,FALSE)</formula>
    </cfRule>
  </conditionalFormatting>
  <conditionalFormatting sqref="AE94">
    <cfRule type="expression" dxfId="2755" priority="13417">
      <formula>IF(RIGHT(TEXT(AE94,"0.#"),1)=".",FALSE,TRUE)</formula>
    </cfRule>
    <cfRule type="expression" dxfId="2754" priority="13418">
      <formula>IF(RIGHT(TEXT(AE94,"0.#"),1)=".",TRUE,FALSE)</formula>
    </cfRule>
  </conditionalFormatting>
  <conditionalFormatting sqref="AI94">
    <cfRule type="expression" dxfId="2753" priority="13415">
      <formula>IF(RIGHT(TEXT(AI94,"0.#"),1)=".",FALSE,TRUE)</formula>
    </cfRule>
    <cfRule type="expression" dxfId="2752" priority="13416">
      <formula>IF(RIGHT(TEXT(AI94,"0.#"),1)=".",TRUE,FALSE)</formula>
    </cfRule>
  </conditionalFormatting>
  <conditionalFormatting sqref="AI93">
    <cfRule type="expression" dxfId="2751" priority="13413">
      <formula>IF(RIGHT(TEXT(AI93,"0.#"),1)=".",FALSE,TRUE)</formula>
    </cfRule>
    <cfRule type="expression" dxfId="2750" priority="13414">
      <formula>IF(RIGHT(TEXT(AI93,"0.#"),1)=".",TRUE,FALSE)</formula>
    </cfRule>
  </conditionalFormatting>
  <conditionalFormatting sqref="AI92">
    <cfRule type="expression" dxfId="2749" priority="13411">
      <formula>IF(RIGHT(TEXT(AI92,"0.#"),1)=".",FALSE,TRUE)</formula>
    </cfRule>
    <cfRule type="expression" dxfId="2748" priority="13412">
      <formula>IF(RIGHT(TEXT(AI92,"0.#"),1)=".",TRUE,FALSE)</formula>
    </cfRule>
  </conditionalFormatting>
  <conditionalFormatting sqref="AM92">
    <cfRule type="expression" dxfId="2747" priority="13409">
      <formula>IF(RIGHT(TEXT(AM92,"0.#"),1)=".",FALSE,TRUE)</formula>
    </cfRule>
    <cfRule type="expression" dxfId="2746" priority="13410">
      <formula>IF(RIGHT(TEXT(AM92,"0.#"),1)=".",TRUE,FALSE)</formula>
    </cfRule>
  </conditionalFormatting>
  <conditionalFormatting sqref="AM93">
    <cfRule type="expression" dxfId="2745" priority="13407">
      <formula>IF(RIGHT(TEXT(AM93,"0.#"),1)=".",FALSE,TRUE)</formula>
    </cfRule>
    <cfRule type="expression" dxfId="2744" priority="13408">
      <formula>IF(RIGHT(TEXT(AM93,"0.#"),1)=".",TRUE,FALSE)</formula>
    </cfRule>
  </conditionalFormatting>
  <conditionalFormatting sqref="AM94">
    <cfRule type="expression" dxfId="2743" priority="13405">
      <formula>IF(RIGHT(TEXT(AM94,"0.#"),1)=".",FALSE,TRUE)</formula>
    </cfRule>
    <cfRule type="expression" dxfId="2742" priority="13406">
      <formula>IF(RIGHT(TEXT(AM94,"0.#"),1)=".",TRUE,FALSE)</formula>
    </cfRule>
  </conditionalFormatting>
  <conditionalFormatting sqref="AE97">
    <cfRule type="expression" dxfId="2741" priority="13391">
      <formula>IF(RIGHT(TEXT(AE97,"0.#"),1)=".",FALSE,TRUE)</formula>
    </cfRule>
    <cfRule type="expression" dxfId="2740" priority="13392">
      <formula>IF(RIGHT(TEXT(AE97,"0.#"),1)=".",TRUE,FALSE)</formula>
    </cfRule>
  </conditionalFormatting>
  <conditionalFormatting sqref="AE98">
    <cfRule type="expression" dxfId="2739" priority="13389">
      <formula>IF(RIGHT(TEXT(AE98,"0.#"),1)=".",FALSE,TRUE)</formula>
    </cfRule>
    <cfRule type="expression" dxfId="2738" priority="13390">
      <formula>IF(RIGHT(TEXT(AE98,"0.#"),1)=".",TRUE,FALSE)</formula>
    </cfRule>
  </conditionalFormatting>
  <conditionalFormatting sqref="AE99">
    <cfRule type="expression" dxfId="2737" priority="13387">
      <formula>IF(RIGHT(TEXT(AE99,"0.#"),1)=".",FALSE,TRUE)</formula>
    </cfRule>
    <cfRule type="expression" dxfId="2736" priority="13388">
      <formula>IF(RIGHT(TEXT(AE99,"0.#"),1)=".",TRUE,FALSE)</formula>
    </cfRule>
  </conditionalFormatting>
  <conditionalFormatting sqref="AI99">
    <cfRule type="expression" dxfId="2735" priority="13385">
      <formula>IF(RIGHT(TEXT(AI99,"0.#"),1)=".",FALSE,TRUE)</formula>
    </cfRule>
    <cfRule type="expression" dxfId="2734" priority="13386">
      <formula>IF(RIGHT(TEXT(AI99,"0.#"),1)=".",TRUE,FALSE)</formula>
    </cfRule>
  </conditionalFormatting>
  <conditionalFormatting sqref="AI98">
    <cfRule type="expression" dxfId="2733" priority="13383">
      <formula>IF(RIGHT(TEXT(AI98,"0.#"),1)=".",FALSE,TRUE)</formula>
    </cfRule>
    <cfRule type="expression" dxfId="2732" priority="13384">
      <formula>IF(RIGHT(TEXT(AI98,"0.#"),1)=".",TRUE,FALSE)</formula>
    </cfRule>
  </conditionalFormatting>
  <conditionalFormatting sqref="AI97">
    <cfRule type="expression" dxfId="2731" priority="13381">
      <formula>IF(RIGHT(TEXT(AI97,"0.#"),1)=".",FALSE,TRUE)</formula>
    </cfRule>
    <cfRule type="expression" dxfId="2730" priority="13382">
      <formula>IF(RIGHT(TEXT(AI97,"0.#"),1)=".",TRUE,FALSE)</formula>
    </cfRule>
  </conditionalFormatting>
  <conditionalFormatting sqref="AM97">
    <cfRule type="expression" dxfId="2729" priority="13379">
      <formula>IF(RIGHT(TEXT(AM97,"0.#"),1)=".",FALSE,TRUE)</formula>
    </cfRule>
    <cfRule type="expression" dxfId="2728" priority="13380">
      <formula>IF(RIGHT(TEXT(AM97,"0.#"),1)=".",TRUE,FALSE)</formula>
    </cfRule>
  </conditionalFormatting>
  <conditionalFormatting sqref="AM98">
    <cfRule type="expression" dxfId="2727" priority="13377">
      <formula>IF(RIGHT(TEXT(AM98,"0.#"),1)=".",FALSE,TRUE)</formula>
    </cfRule>
    <cfRule type="expression" dxfId="2726" priority="13378">
      <formula>IF(RIGHT(TEXT(AM98,"0.#"),1)=".",TRUE,FALSE)</formula>
    </cfRule>
  </conditionalFormatting>
  <conditionalFormatting sqref="AM99">
    <cfRule type="expression" dxfId="2725" priority="13375">
      <formula>IF(RIGHT(TEXT(AM99,"0.#"),1)=".",FALSE,TRUE)</formula>
    </cfRule>
    <cfRule type="expression" dxfId="2724" priority="13376">
      <formula>IF(RIGHT(TEXT(AM99,"0.#"),1)=".",TRUE,FALSE)</formula>
    </cfRule>
  </conditionalFormatting>
  <conditionalFormatting sqref="AM101">
    <cfRule type="expression" dxfId="2723" priority="13359">
      <formula>IF(RIGHT(TEXT(AM101,"0.#"),1)=".",FALSE,TRUE)</formula>
    </cfRule>
    <cfRule type="expression" dxfId="2722" priority="13360">
      <formula>IF(RIGHT(TEXT(AM101,"0.#"),1)=".",TRUE,FALSE)</formula>
    </cfRule>
  </conditionalFormatting>
  <conditionalFormatting sqref="AM102">
    <cfRule type="expression" dxfId="2721" priority="13353">
      <formula>IF(RIGHT(TEXT(AM102,"0.#"),1)=".",FALSE,TRUE)</formula>
    </cfRule>
    <cfRule type="expression" dxfId="2720" priority="13354">
      <formula>IF(RIGHT(TEXT(AM102,"0.#"),1)=".",TRUE,FALSE)</formula>
    </cfRule>
  </conditionalFormatting>
  <conditionalFormatting sqref="AQ102">
    <cfRule type="expression" dxfId="2719" priority="13351">
      <formula>IF(RIGHT(TEXT(AQ102,"0.#"),1)=".",FALSE,TRUE)</formula>
    </cfRule>
    <cfRule type="expression" dxfId="2718" priority="13352">
      <formula>IF(RIGHT(TEXT(AQ102,"0.#"),1)=".",TRUE,FALSE)</formula>
    </cfRule>
  </conditionalFormatting>
  <conditionalFormatting sqref="AE104">
    <cfRule type="expression" dxfId="2717" priority="13349">
      <formula>IF(RIGHT(TEXT(AE104,"0.#"),1)=".",FALSE,TRUE)</formula>
    </cfRule>
    <cfRule type="expression" dxfId="2716" priority="13350">
      <formula>IF(RIGHT(TEXT(AE104,"0.#"),1)=".",TRUE,FALSE)</formula>
    </cfRule>
  </conditionalFormatting>
  <conditionalFormatting sqref="AI104">
    <cfRule type="expression" dxfId="2715" priority="13347">
      <formula>IF(RIGHT(TEXT(AI104,"0.#"),1)=".",FALSE,TRUE)</formula>
    </cfRule>
    <cfRule type="expression" dxfId="2714" priority="13348">
      <formula>IF(RIGHT(TEXT(AI104,"0.#"),1)=".",TRUE,FALSE)</formula>
    </cfRule>
  </conditionalFormatting>
  <conditionalFormatting sqref="AM104">
    <cfRule type="expression" dxfId="2713" priority="13345">
      <formula>IF(RIGHT(TEXT(AM104,"0.#"),1)=".",FALSE,TRUE)</formula>
    </cfRule>
    <cfRule type="expression" dxfId="2712" priority="13346">
      <formula>IF(RIGHT(TEXT(AM104,"0.#"),1)=".",TRUE,FALSE)</formula>
    </cfRule>
  </conditionalFormatting>
  <conditionalFormatting sqref="AE105">
    <cfRule type="expression" dxfId="2711" priority="13343">
      <formula>IF(RIGHT(TEXT(AE105,"0.#"),1)=".",FALSE,TRUE)</formula>
    </cfRule>
    <cfRule type="expression" dxfId="2710" priority="13344">
      <formula>IF(RIGHT(TEXT(AE105,"0.#"),1)=".",TRUE,FALSE)</formula>
    </cfRule>
  </conditionalFormatting>
  <conditionalFormatting sqref="AI105">
    <cfRule type="expression" dxfId="2709" priority="13341">
      <formula>IF(RIGHT(TEXT(AI105,"0.#"),1)=".",FALSE,TRUE)</formula>
    </cfRule>
    <cfRule type="expression" dxfId="2708" priority="13342">
      <formula>IF(RIGHT(TEXT(AI105,"0.#"),1)=".",TRUE,FALSE)</formula>
    </cfRule>
  </conditionalFormatting>
  <conditionalFormatting sqref="AM105">
    <cfRule type="expression" dxfId="2707" priority="13339">
      <formula>IF(RIGHT(TEXT(AM105,"0.#"),1)=".",FALSE,TRUE)</formula>
    </cfRule>
    <cfRule type="expression" dxfId="2706" priority="13340">
      <formula>IF(RIGHT(TEXT(AM105,"0.#"),1)=".",TRUE,FALSE)</formula>
    </cfRule>
  </conditionalFormatting>
  <conditionalFormatting sqref="AE107">
    <cfRule type="expression" dxfId="2705" priority="13335">
      <formula>IF(RIGHT(TEXT(AE107,"0.#"),1)=".",FALSE,TRUE)</formula>
    </cfRule>
    <cfRule type="expression" dxfId="2704" priority="13336">
      <formula>IF(RIGHT(TEXT(AE107,"0.#"),1)=".",TRUE,FALSE)</formula>
    </cfRule>
  </conditionalFormatting>
  <conditionalFormatting sqref="AI107">
    <cfRule type="expression" dxfId="2703" priority="13333">
      <formula>IF(RIGHT(TEXT(AI107,"0.#"),1)=".",FALSE,TRUE)</formula>
    </cfRule>
    <cfRule type="expression" dxfId="2702" priority="13334">
      <formula>IF(RIGHT(TEXT(AI107,"0.#"),1)=".",TRUE,FALSE)</formula>
    </cfRule>
  </conditionalFormatting>
  <conditionalFormatting sqref="AM107">
    <cfRule type="expression" dxfId="2701" priority="13331">
      <formula>IF(RIGHT(TEXT(AM107,"0.#"),1)=".",FALSE,TRUE)</formula>
    </cfRule>
    <cfRule type="expression" dxfId="2700" priority="13332">
      <formula>IF(RIGHT(TEXT(AM107,"0.#"),1)=".",TRUE,FALSE)</formula>
    </cfRule>
  </conditionalFormatting>
  <conditionalFormatting sqref="AE108">
    <cfRule type="expression" dxfId="2699" priority="13329">
      <formula>IF(RIGHT(TEXT(AE108,"0.#"),1)=".",FALSE,TRUE)</formula>
    </cfRule>
    <cfRule type="expression" dxfId="2698" priority="13330">
      <formula>IF(RIGHT(TEXT(AE108,"0.#"),1)=".",TRUE,FALSE)</formula>
    </cfRule>
  </conditionalFormatting>
  <conditionalFormatting sqref="AI108">
    <cfRule type="expression" dxfId="2697" priority="13327">
      <formula>IF(RIGHT(TEXT(AI108,"0.#"),1)=".",FALSE,TRUE)</formula>
    </cfRule>
    <cfRule type="expression" dxfId="2696" priority="13328">
      <formula>IF(RIGHT(TEXT(AI108,"0.#"),1)=".",TRUE,FALSE)</formula>
    </cfRule>
  </conditionalFormatting>
  <conditionalFormatting sqref="AM108">
    <cfRule type="expression" dxfId="2695" priority="13325">
      <formula>IF(RIGHT(TEXT(AM108,"0.#"),1)=".",FALSE,TRUE)</formula>
    </cfRule>
    <cfRule type="expression" dxfId="2694" priority="13326">
      <formula>IF(RIGHT(TEXT(AM108,"0.#"),1)=".",TRUE,FALSE)</formula>
    </cfRule>
  </conditionalFormatting>
  <conditionalFormatting sqref="AE110">
    <cfRule type="expression" dxfId="2693" priority="13321">
      <formula>IF(RIGHT(TEXT(AE110,"0.#"),1)=".",FALSE,TRUE)</formula>
    </cfRule>
    <cfRule type="expression" dxfId="2692" priority="13322">
      <formula>IF(RIGHT(TEXT(AE110,"0.#"),1)=".",TRUE,FALSE)</formula>
    </cfRule>
  </conditionalFormatting>
  <conditionalFormatting sqref="AI110">
    <cfRule type="expression" dxfId="2691" priority="13319">
      <formula>IF(RIGHT(TEXT(AI110,"0.#"),1)=".",FALSE,TRUE)</formula>
    </cfRule>
    <cfRule type="expression" dxfId="2690" priority="13320">
      <formula>IF(RIGHT(TEXT(AI110,"0.#"),1)=".",TRUE,FALSE)</formula>
    </cfRule>
  </conditionalFormatting>
  <conditionalFormatting sqref="AM110">
    <cfRule type="expression" dxfId="2689" priority="13317">
      <formula>IF(RIGHT(TEXT(AM110,"0.#"),1)=".",FALSE,TRUE)</formula>
    </cfRule>
    <cfRule type="expression" dxfId="2688" priority="13318">
      <formula>IF(RIGHT(TEXT(AM110,"0.#"),1)=".",TRUE,FALSE)</formula>
    </cfRule>
  </conditionalFormatting>
  <conditionalFormatting sqref="AE111">
    <cfRule type="expression" dxfId="2687" priority="13315">
      <formula>IF(RIGHT(TEXT(AE111,"0.#"),1)=".",FALSE,TRUE)</formula>
    </cfRule>
    <cfRule type="expression" dxfId="2686" priority="13316">
      <formula>IF(RIGHT(TEXT(AE111,"0.#"),1)=".",TRUE,FALSE)</formula>
    </cfRule>
  </conditionalFormatting>
  <conditionalFormatting sqref="AI111">
    <cfRule type="expression" dxfId="2685" priority="13313">
      <formula>IF(RIGHT(TEXT(AI111,"0.#"),1)=".",FALSE,TRUE)</formula>
    </cfRule>
    <cfRule type="expression" dxfId="2684" priority="13314">
      <formula>IF(RIGHT(TEXT(AI111,"0.#"),1)=".",TRUE,FALSE)</formula>
    </cfRule>
  </conditionalFormatting>
  <conditionalFormatting sqref="AM111">
    <cfRule type="expression" dxfId="2683" priority="13311">
      <formula>IF(RIGHT(TEXT(AM111,"0.#"),1)=".",FALSE,TRUE)</formula>
    </cfRule>
    <cfRule type="expression" dxfId="2682" priority="13312">
      <formula>IF(RIGHT(TEXT(AM111,"0.#"),1)=".",TRUE,FALSE)</formula>
    </cfRule>
  </conditionalFormatting>
  <conditionalFormatting sqref="AE113">
    <cfRule type="expression" dxfId="2681" priority="13307">
      <formula>IF(RIGHT(TEXT(AE113,"0.#"),1)=".",FALSE,TRUE)</formula>
    </cfRule>
    <cfRule type="expression" dxfId="2680" priority="13308">
      <formula>IF(RIGHT(TEXT(AE113,"0.#"),1)=".",TRUE,FALSE)</formula>
    </cfRule>
  </conditionalFormatting>
  <conditionalFormatting sqref="AI113">
    <cfRule type="expression" dxfId="2679" priority="13305">
      <formula>IF(RIGHT(TEXT(AI113,"0.#"),1)=".",FALSE,TRUE)</formula>
    </cfRule>
    <cfRule type="expression" dxfId="2678" priority="13306">
      <formula>IF(RIGHT(TEXT(AI113,"0.#"),1)=".",TRUE,FALSE)</formula>
    </cfRule>
  </conditionalFormatting>
  <conditionalFormatting sqref="AM113">
    <cfRule type="expression" dxfId="2677" priority="13303">
      <formula>IF(RIGHT(TEXT(AM113,"0.#"),1)=".",FALSE,TRUE)</formula>
    </cfRule>
    <cfRule type="expression" dxfId="2676" priority="13304">
      <formula>IF(RIGHT(TEXT(AM113,"0.#"),1)=".",TRUE,FALSE)</formula>
    </cfRule>
  </conditionalFormatting>
  <conditionalFormatting sqref="AE114">
    <cfRule type="expression" dxfId="2675" priority="13301">
      <formula>IF(RIGHT(TEXT(AE114,"0.#"),1)=".",FALSE,TRUE)</formula>
    </cfRule>
    <cfRule type="expression" dxfId="2674" priority="13302">
      <formula>IF(RIGHT(TEXT(AE114,"0.#"),1)=".",TRUE,FALSE)</formula>
    </cfRule>
  </conditionalFormatting>
  <conditionalFormatting sqref="AI114">
    <cfRule type="expression" dxfId="2673" priority="13299">
      <formula>IF(RIGHT(TEXT(AI114,"0.#"),1)=".",FALSE,TRUE)</formula>
    </cfRule>
    <cfRule type="expression" dxfId="2672" priority="13300">
      <formula>IF(RIGHT(TEXT(AI114,"0.#"),1)=".",TRUE,FALSE)</formula>
    </cfRule>
  </conditionalFormatting>
  <conditionalFormatting sqref="AM114">
    <cfRule type="expression" dxfId="2671" priority="13297">
      <formula>IF(RIGHT(TEXT(AM114,"0.#"),1)=".",FALSE,TRUE)</formula>
    </cfRule>
    <cfRule type="expression" dxfId="2670" priority="13298">
      <formula>IF(RIGHT(TEXT(AM114,"0.#"),1)=".",TRUE,FALSE)</formula>
    </cfRule>
  </conditionalFormatting>
  <conditionalFormatting sqref="AQ116">
    <cfRule type="expression" dxfId="2669" priority="13293">
      <formula>IF(RIGHT(TEXT(AQ116,"0.#"),1)=".",FALSE,TRUE)</formula>
    </cfRule>
    <cfRule type="expression" dxfId="2668" priority="13294">
      <formula>IF(RIGHT(TEXT(AQ116,"0.#"),1)=".",TRUE,FALSE)</formula>
    </cfRule>
  </conditionalFormatting>
  <conditionalFormatting sqref="AM116">
    <cfRule type="expression" dxfId="2667" priority="13289">
      <formula>IF(RIGHT(TEXT(AM116,"0.#"),1)=".",FALSE,TRUE)</formula>
    </cfRule>
    <cfRule type="expression" dxfId="2666" priority="13290">
      <formula>IF(RIGHT(TEXT(AM116,"0.#"),1)=".",TRUE,FALSE)</formula>
    </cfRule>
  </conditionalFormatting>
  <conditionalFormatting sqref="AM117">
    <cfRule type="expression" dxfId="2665" priority="13287">
      <formula>IF(RIGHT(TEXT(AM117,"0.#"),1)=".",FALSE,TRUE)</formula>
    </cfRule>
    <cfRule type="expression" dxfId="2664" priority="13288">
      <formula>IF(RIGHT(TEXT(AM117,"0.#"),1)=".",TRUE,FALSE)</formula>
    </cfRule>
  </conditionalFormatting>
  <conditionalFormatting sqref="AQ117">
    <cfRule type="expression" dxfId="2663" priority="13281">
      <formula>IF(RIGHT(TEXT(AQ117,"0.#"),1)=".",FALSE,TRUE)</formula>
    </cfRule>
    <cfRule type="expression" dxfId="2662" priority="13282">
      <formula>IF(RIGHT(TEXT(AQ117,"0.#"),1)=".",TRUE,FALSE)</formula>
    </cfRule>
  </conditionalFormatting>
  <conditionalFormatting sqref="AE119 AQ119">
    <cfRule type="expression" dxfId="2661" priority="13279">
      <formula>IF(RIGHT(TEXT(AE119,"0.#"),1)=".",FALSE,TRUE)</formula>
    </cfRule>
    <cfRule type="expression" dxfId="2660" priority="13280">
      <formula>IF(RIGHT(TEXT(AE119,"0.#"),1)=".",TRUE,FALSE)</formula>
    </cfRule>
  </conditionalFormatting>
  <conditionalFormatting sqref="AI119">
    <cfRule type="expression" dxfId="2659" priority="13277">
      <formula>IF(RIGHT(TEXT(AI119,"0.#"),1)=".",FALSE,TRUE)</formula>
    </cfRule>
    <cfRule type="expression" dxfId="2658" priority="13278">
      <formula>IF(RIGHT(TEXT(AI119,"0.#"),1)=".",TRUE,FALSE)</formula>
    </cfRule>
  </conditionalFormatting>
  <conditionalFormatting sqref="AM119">
    <cfRule type="expression" dxfId="2657" priority="13275">
      <formula>IF(RIGHT(TEXT(AM119,"0.#"),1)=".",FALSE,TRUE)</formula>
    </cfRule>
    <cfRule type="expression" dxfId="2656" priority="13276">
      <formula>IF(RIGHT(TEXT(AM119,"0.#"),1)=".",TRUE,FALSE)</formula>
    </cfRule>
  </conditionalFormatting>
  <conditionalFormatting sqref="AQ120">
    <cfRule type="expression" dxfId="2655" priority="13267">
      <formula>IF(RIGHT(TEXT(AQ120,"0.#"),1)=".",FALSE,TRUE)</formula>
    </cfRule>
    <cfRule type="expression" dxfId="2654" priority="13268">
      <formula>IF(RIGHT(TEXT(AQ120,"0.#"),1)=".",TRUE,FALSE)</formula>
    </cfRule>
  </conditionalFormatting>
  <conditionalFormatting sqref="AE122 AQ122">
    <cfRule type="expression" dxfId="2653" priority="13265">
      <formula>IF(RIGHT(TEXT(AE122,"0.#"),1)=".",FALSE,TRUE)</formula>
    </cfRule>
    <cfRule type="expression" dxfId="2652" priority="13266">
      <formula>IF(RIGHT(TEXT(AE122,"0.#"),1)=".",TRUE,FALSE)</formula>
    </cfRule>
  </conditionalFormatting>
  <conditionalFormatting sqref="AI122">
    <cfRule type="expression" dxfId="2651" priority="13263">
      <formula>IF(RIGHT(TEXT(AI122,"0.#"),1)=".",FALSE,TRUE)</formula>
    </cfRule>
    <cfRule type="expression" dxfId="2650" priority="13264">
      <formula>IF(RIGHT(TEXT(AI122,"0.#"),1)=".",TRUE,FALSE)</formula>
    </cfRule>
  </conditionalFormatting>
  <conditionalFormatting sqref="AM122">
    <cfRule type="expression" dxfId="2649" priority="13261">
      <formula>IF(RIGHT(TEXT(AM122,"0.#"),1)=".",FALSE,TRUE)</formula>
    </cfRule>
    <cfRule type="expression" dxfId="2648" priority="13262">
      <formula>IF(RIGHT(TEXT(AM122,"0.#"),1)=".",TRUE,FALSE)</formula>
    </cfRule>
  </conditionalFormatting>
  <conditionalFormatting sqref="AQ123">
    <cfRule type="expression" dxfId="2647" priority="13253">
      <formula>IF(RIGHT(TEXT(AQ123,"0.#"),1)=".",FALSE,TRUE)</formula>
    </cfRule>
    <cfRule type="expression" dxfId="2646" priority="13254">
      <formula>IF(RIGHT(TEXT(AQ123,"0.#"),1)=".",TRUE,FALSE)</formula>
    </cfRule>
  </conditionalFormatting>
  <conditionalFormatting sqref="AE125 AQ125">
    <cfRule type="expression" dxfId="2645" priority="13251">
      <formula>IF(RIGHT(TEXT(AE125,"0.#"),1)=".",FALSE,TRUE)</formula>
    </cfRule>
    <cfRule type="expression" dxfId="2644" priority="13252">
      <formula>IF(RIGHT(TEXT(AE125,"0.#"),1)=".",TRUE,FALSE)</formula>
    </cfRule>
  </conditionalFormatting>
  <conditionalFormatting sqref="AI125">
    <cfRule type="expression" dxfId="2643" priority="13249">
      <formula>IF(RIGHT(TEXT(AI125,"0.#"),1)=".",FALSE,TRUE)</formula>
    </cfRule>
    <cfRule type="expression" dxfId="2642" priority="13250">
      <formula>IF(RIGHT(TEXT(AI125,"0.#"),1)=".",TRUE,FALSE)</formula>
    </cfRule>
  </conditionalFormatting>
  <conditionalFormatting sqref="AM125">
    <cfRule type="expression" dxfId="2641" priority="13247">
      <formula>IF(RIGHT(TEXT(AM125,"0.#"),1)=".",FALSE,TRUE)</formula>
    </cfRule>
    <cfRule type="expression" dxfId="2640" priority="13248">
      <formula>IF(RIGHT(TEXT(AM125,"0.#"),1)=".",TRUE,FALSE)</formula>
    </cfRule>
  </conditionalFormatting>
  <conditionalFormatting sqref="AQ126">
    <cfRule type="expression" dxfId="2639" priority="13239">
      <formula>IF(RIGHT(TEXT(AQ126,"0.#"),1)=".",FALSE,TRUE)</formula>
    </cfRule>
    <cfRule type="expression" dxfId="2638" priority="13240">
      <formula>IF(RIGHT(TEXT(AQ126,"0.#"),1)=".",TRUE,FALSE)</formula>
    </cfRule>
  </conditionalFormatting>
  <conditionalFormatting sqref="AE128 AQ128">
    <cfRule type="expression" dxfId="2637" priority="13237">
      <formula>IF(RIGHT(TEXT(AE128,"0.#"),1)=".",FALSE,TRUE)</formula>
    </cfRule>
    <cfRule type="expression" dxfId="2636" priority="13238">
      <formula>IF(RIGHT(TEXT(AE128,"0.#"),1)=".",TRUE,FALSE)</formula>
    </cfRule>
  </conditionalFormatting>
  <conditionalFormatting sqref="AI128">
    <cfRule type="expression" dxfId="2635" priority="13235">
      <formula>IF(RIGHT(TEXT(AI128,"0.#"),1)=".",FALSE,TRUE)</formula>
    </cfRule>
    <cfRule type="expression" dxfId="2634" priority="13236">
      <formula>IF(RIGHT(TEXT(AI128,"0.#"),1)=".",TRUE,FALSE)</formula>
    </cfRule>
  </conditionalFormatting>
  <conditionalFormatting sqref="AM128">
    <cfRule type="expression" dxfId="2633" priority="13233">
      <formula>IF(RIGHT(TEXT(AM128,"0.#"),1)=".",FALSE,TRUE)</formula>
    </cfRule>
    <cfRule type="expression" dxfId="2632" priority="13234">
      <formula>IF(RIGHT(TEXT(AM128,"0.#"),1)=".",TRUE,FALSE)</formula>
    </cfRule>
  </conditionalFormatting>
  <conditionalFormatting sqref="AQ129">
    <cfRule type="expression" dxfId="2631" priority="13225">
      <formula>IF(RIGHT(TEXT(AQ129,"0.#"),1)=".",FALSE,TRUE)</formula>
    </cfRule>
    <cfRule type="expression" dxfId="2630" priority="13226">
      <formula>IF(RIGHT(TEXT(AQ129,"0.#"),1)=".",TRUE,FALSE)</formula>
    </cfRule>
  </conditionalFormatting>
  <conditionalFormatting sqref="AE75">
    <cfRule type="expression" dxfId="2629" priority="13223">
      <formula>IF(RIGHT(TEXT(AE75,"0.#"),1)=".",FALSE,TRUE)</formula>
    </cfRule>
    <cfRule type="expression" dxfId="2628" priority="13224">
      <formula>IF(RIGHT(TEXT(AE75,"0.#"),1)=".",TRUE,FALSE)</formula>
    </cfRule>
  </conditionalFormatting>
  <conditionalFormatting sqref="AE76">
    <cfRule type="expression" dxfId="2627" priority="13221">
      <formula>IF(RIGHT(TEXT(AE76,"0.#"),1)=".",FALSE,TRUE)</formula>
    </cfRule>
    <cfRule type="expression" dxfId="2626" priority="13222">
      <formula>IF(RIGHT(TEXT(AE76,"0.#"),1)=".",TRUE,FALSE)</formula>
    </cfRule>
  </conditionalFormatting>
  <conditionalFormatting sqref="AE77">
    <cfRule type="expression" dxfId="2625" priority="13219">
      <formula>IF(RIGHT(TEXT(AE77,"0.#"),1)=".",FALSE,TRUE)</formula>
    </cfRule>
    <cfRule type="expression" dxfId="2624" priority="13220">
      <formula>IF(RIGHT(TEXT(AE77,"0.#"),1)=".",TRUE,FALSE)</formula>
    </cfRule>
  </conditionalFormatting>
  <conditionalFormatting sqref="AI77">
    <cfRule type="expression" dxfId="2623" priority="13217">
      <formula>IF(RIGHT(TEXT(AI77,"0.#"),1)=".",FALSE,TRUE)</formula>
    </cfRule>
    <cfRule type="expression" dxfId="2622" priority="13218">
      <formula>IF(RIGHT(TEXT(AI77,"0.#"),1)=".",TRUE,FALSE)</formula>
    </cfRule>
  </conditionalFormatting>
  <conditionalFormatting sqref="AI76">
    <cfRule type="expression" dxfId="2621" priority="13215">
      <formula>IF(RIGHT(TEXT(AI76,"0.#"),1)=".",FALSE,TRUE)</formula>
    </cfRule>
    <cfRule type="expression" dxfId="2620" priority="13216">
      <formula>IF(RIGHT(TEXT(AI76,"0.#"),1)=".",TRUE,FALSE)</formula>
    </cfRule>
  </conditionalFormatting>
  <conditionalFormatting sqref="AI75">
    <cfRule type="expression" dxfId="2619" priority="13213">
      <formula>IF(RIGHT(TEXT(AI75,"0.#"),1)=".",FALSE,TRUE)</formula>
    </cfRule>
    <cfRule type="expression" dxfId="2618" priority="13214">
      <formula>IF(RIGHT(TEXT(AI75,"0.#"),1)=".",TRUE,FALSE)</formula>
    </cfRule>
  </conditionalFormatting>
  <conditionalFormatting sqref="AM75">
    <cfRule type="expression" dxfId="2617" priority="13211">
      <formula>IF(RIGHT(TEXT(AM75,"0.#"),1)=".",FALSE,TRUE)</formula>
    </cfRule>
    <cfRule type="expression" dxfId="2616" priority="13212">
      <formula>IF(RIGHT(TEXT(AM75,"0.#"),1)=".",TRUE,FALSE)</formula>
    </cfRule>
  </conditionalFormatting>
  <conditionalFormatting sqref="AM76">
    <cfRule type="expression" dxfId="2615" priority="13209">
      <formula>IF(RIGHT(TEXT(AM76,"0.#"),1)=".",FALSE,TRUE)</formula>
    </cfRule>
    <cfRule type="expression" dxfId="2614" priority="13210">
      <formula>IF(RIGHT(TEXT(AM76,"0.#"),1)=".",TRUE,FALSE)</formula>
    </cfRule>
  </conditionalFormatting>
  <conditionalFormatting sqref="AM77">
    <cfRule type="expression" dxfId="2613" priority="13207">
      <formula>IF(RIGHT(TEXT(AM77,"0.#"),1)=".",FALSE,TRUE)</formula>
    </cfRule>
    <cfRule type="expression" dxfId="2612" priority="13208">
      <formula>IF(RIGHT(TEXT(AM77,"0.#"),1)=".",TRUE,FALSE)</formula>
    </cfRule>
  </conditionalFormatting>
  <conditionalFormatting sqref="AM134:AM135 AQ134:AQ135 AU134:AU135">
    <cfRule type="expression" dxfId="2611" priority="13193">
      <formula>IF(RIGHT(TEXT(AM134,"0.#"),1)=".",FALSE,TRUE)</formula>
    </cfRule>
    <cfRule type="expression" dxfId="2610" priority="13194">
      <formula>IF(RIGHT(TEXT(AM134,"0.#"),1)=".",TRUE,FALSE)</formula>
    </cfRule>
  </conditionalFormatting>
  <conditionalFormatting sqref="AE433">
    <cfRule type="expression" dxfId="2609" priority="13163">
      <formula>IF(RIGHT(TEXT(AE433,"0.#"),1)=".",FALSE,TRUE)</formula>
    </cfRule>
    <cfRule type="expression" dxfId="2608" priority="13164">
      <formula>IF(RIGHT(TEXT(AE433,"0.#"),1)=".",TRUE,FALSE)</formula>
    </cfRule>
  </conditionalFormatting>
  <conditionalFormatting sqref="AM435">
    <cfRule type="expression" dxfId="2607" priority="13147">
      <formula>IF(RIGHT(TEXT(AM435,"0.#"),1)=".",FALSE,TRUE)</formula>
    </cfRule>
    <cfRule type="expression" dxfId="2606" priority="13148">
      <formula>IF(RIGHT(TEXT(AM435,"0.#"),1)=".",TRUE,FALSE)</formula>
    </cfRule>
  </conditionalFormatting>
  <conditionalFormatting sqref="AE434">
    <cfRule type="expression" dxfId="2605" priority="13161">
      <formula>IF(RIGHT(TEXT(AE434,"0.#"),1)=".",FALSE,TRUE)</formula>
    </cfRule>
    <cfRule type="expression" dxfId="2604" priority="13162">
      <formula>IF(RIGHT(TEXT(AE434,"0.#"),1)=".",TRUE,FALSE)</formula>
    </cfRule>
  </conditionalFormatting>
  <conditionalFormatting sqref="AE435">
    <cfRule type="expression" dxfId="2603" priority="13159">
      <formula>IF(RIGHT(TEXT(AE435,"0.#"),1)=".",FALSE,TRUE)</formula>
    </cfRule>
    <cfRule type="expression" dxfId="2602" priority="13160">
      <formula>IF(RIGHT(TEXT(AE435,"0.#"),1)=".",TRUE,FALSE)</formula>
    </cfRule>
  </conditionalFormatting>
  <conditionalFormatting sqref="AM433">
    <cfRule type="expression" dxfId="2601" priority="13151">
      <formula>IF(RIGHT(TEXT(AM433,"0.#"),1)=".",FALSE,TRUE)</formula>
    </cfRule>
    <cfRule type="expression" dxfId="2600" priority="13152">
      <formula>IF(RIGHT(TEXT(AM433,"0.#"),1)=".",TRUE,FALSE)</formula>
    </cfRule>
  </conditionalFormatting>
  <conditionalFormatting sqref="AM434">
    <cfRule type="expression" dxfId="2599" priority="13149">
      <formula>IF(RIGHT(TEXT(AM434,"0.#"),1)=".",FALSE,TRUE)</formula>
    </cfRule>
    <cfRule type="expression" dxfId="2598" priority="13150">
      <formula>IF(RIGHT(TEXT(AM434,"0.#"),1)=".",TRUE,FALSE)</formula>
    </cfRule>
  </conditionalFormatting>
  <conditionalFormatting sqref="AU433">
    <cfRule type="expression" dxfId="2597" priority="13139">
      <formula>IF(RIGHT(TEXT(AU433,"0.#"),1)=".",FALSE,TRUE)</formula>
    </cfRule>
    <cfRule type="expression" dxfId="2596" priority="13140">
      <formula>IF(RIGHT(TEXT(AU433,"0.#"),1)=".",TRUE,FALSE)</formula>
    </cfRule>
  </conditionalFormatting>
  <conditionalFormatting sqref="AU434">
    <cfRule type="expression" dxfId="2595" priority="13137">
      <formula>IF(RIGHT(TEXT(AU434,"0.#"),1)=".",FALSE,TRUE)</formula>
    </cfRule>
    <cfRule type="expression" dxfId="2594" priority="13138">
      <formula>IF(RIGHT(TEXT(AU434,"0.#"),1)=".",TRUE,FALSE)</formula>
    </cfRule>
  </conditionalFormatting>
  <conditionalFormatting sqref="AU435">
    <cfRule type="expression" dxfId="2593" priority="13135">
      <formula>IF(RIGHT(TEXT(AU435,"0.#"),1)=".",FALSE,TRUE)</formula>
    </cfRule>
    <cfRule type="expression" dxfId="2592" priority="13136">
      <formula>IF(RIGHT(TEXT(AU435,"0.#"),1)=".",TRUE,FALSE)</formula>
    </cfRule>
  </conditionalFormatting>
  <conditionalFormatting sqref="AI435">
    <cfRule type="expression" dxfId="2591" priority="13069">
      <formula>IF(RIGHT(TEXT(AI435,"0.#"),1)=".",FALSE,TRUE)</formula>
    </cfRule>
    <cfRule type="expression" dxfId="2590" priority="13070">
      <formula>IF(RIGHT(TEXT(AI435,"0.#"),1)=".",TRUE,FALSE)</formula>
    </cfRule>
  </conditionalFormatting>
  <conditionalFormatting sqref="AI433">
    <cfRule type="expression" dxfId="2589" priority="13073">
      <formula>IF(RIGHT(TEXT(AI433,"0.#"),1)=".",FALSE,TRUE)</formula>
    </cfRule>
    <cfRule type="expression" dxfId="2588" priority="13074">
      <formula>IF(RIGHT(TEXT(AI433,"0.#"),1)=".",TRUE,FALSE)</formula>
    </cfRule>
  </conditionalFormatting>
  <conditionalFormatting sqref="AI434">
    <cfRule type="expression" dxfId="2587" priority="13071">
      <formula>IF(RIGHT(TEXT(AI434,"0.#"),1)=".",FALSE,TRUE)</formula>
    </cfRule>
    <cfRule type="expression" dxfId="2586" priority="13072">
      <formula>IF(RIGHT(TEXT(AI434,"0.#"),1)=".",TRUE,FALSE)</formula>
    </cfRule>
  </conditionalFormatting>
  <conditionalFormatting sqref="AQ434">
    <cfRule type="expression" dxfId="2585" priority="13055">
      <formula>IF(RIGHT(TEXT(AQ434,"0.#"),1)=".",FALSE,TRUE)</formula>
    </cfRule>
    <cfRule type="expression" dxfId="2584" priority="13056">
      <formula>IF(RIGHT(TEXT(AQ434,"0.#"),1)=".",TRUE,FALSE)</formula>
    </cfRule>
  </conditionalFormatting>
  <conditionalFormatting sqref="AQ435">
    <cfRule type="expression" dxfId="2583" priority="13041">
      <formula>IF(RIGHT(TEXT(AQ435,"0.#"),1)=".",FALSE,TRUE)</formula>
    </cfRule>
    <cfRule type="expression" dxfId="2582" priority="13042">
      <formula>IF(RIGHT(TEXT(AQ435,"0.#"),1)=".",TRUE,FALSE)</formula>
    </cfRule>
  </conditionalFormatting>
  <conditionalFormatting sqref="AQ433">
    <cfRule type="expression" dxfId="2581" priority="13039">
      <formula>IF(RIGHT(TEXT(AQ433,"0.#"),1)=".",FALSE,TRUE)</formula>
    </cfRule>
    <cfRule type="expression" dxfId="2580" priority="13040">
      <formula>IF(RIGHT(TEXT(AQ433,"0.#"),1)=".",TRUE,FALSE)</formula>
    </cfRule>
  </conditionalFormatting>
  <conditionalFormatting sqref="AL840:AO867">
    <cfRule type="expression" dxfId="2579" priority="6763">
      <formula>IF(AND(AL840&gt;=0, RIGHT(TEXT(AL840,"0.#"),1)&lt;&gt;"."),TRUE,FALSE)</formula>
    </cfRule>
    <cfRule type="expression" dxfId="2578" priority="6764">
      <formula>IF(AND(AL840&gt;=0, RIGHT(TEXT(AL840,"0.#"),1)="."),TRUE,FALSE)</formula>
    </cfRule>
    <cfRule type="expression" dxfId="2577" priority="6765">
      <formula>IF(AND(AL840&lt;0, RIGHT(TEXT(AL840,"0.#"),1)&lt;&gt;"."),TRUE,FALSE)</formula>
    </cfRule>
    <cfRule type="expression" dxfId="2576" priority="6766">
      <formula>IF(AND(AL840&lt;0, RIGHT(TEXT(AL840,"0.#"),1)="."),TRUE,FALSE)</formula>
    </cfRule>
  </conditionalFormatting>
  <conditionalFormatting sqref="AQ53:AQ55">
    <cfRule type="expression" dxfId="2575" priority="4785">
      <formula>IF(RIGHT(TEXT(AQ53,"0.#"),1)=".",FALSE,TRUE)</formula>
    </cfRule>
    <cfRule type="expression" dxfId="2574" priority="4786">
      <formula>IF(RIGHT(TEXT(AQ53,"0.#"),1)=".",TRUE,FALSE)</formula>
    </cfRule>
  </conditionalFormatting>
  <conditionalFormatting sqref="AU53:AU55">
    <cfRule type="expression" dxfId="2573" priority="4783">
      <formula>IF(RIGHT(TEXT(AU53,"0.#"),1)=".",FALSE,TRUE)</formula>
    </cfRule>
    <cfRule type="expression" dxfId="2572" priority="4784">
      <formula>IF(RIGHT(TEXT(AU53,"0.#"),1)=".",TRUE,FALSE)</formula>
    </cfRule>
  </conditionalFormatting>
  <conditionalFormatting sqref="AQ60:AQ62">
    <cfRule type="expression" dxfId="2571" priority="4781">
      <formula>IF(RIGHT(TEXT(AQ60,"0.#"),1)=".",FALSE,TRUE)</formula>
    </cfRule>
    <cfRule type="expression" dxfId="2570" priority="4782">
      <formula>IF(RIGHT(TEXT(AQ60,"0.#"),1)=".",TRUE,FALSE)</formula>
    </cfRule>
  </conditionalFormatting>
  <conditionalFormatting sqref="AU60:AU62">
    <cfRule type="expression" dxfId="2569" priority="4779">
      <formula>IF(RIGHT(TEXT(AU60,"0.#"),1)=".",FALSE,TRUE)</formula>
    </cfRule>
    <cfRule type="expression" dxfId="2568" priority="4780">
      <formula>IF(RIGHT(TEXT(AU60,"0.#"),1)=".",TRUE,FALSE)</formula>
    </cfRule>
  </conditionalFormatting>
  <conditionalFormatting sqref="AQ75:AQ77">
    <cfRule type="expression" dxfId="2567" priority="4777">
      <formula>IF(RIGHT(TEXT(AQ75,"0.#"),1)=".",FALSE,TRUE)</formula>
    </cfRule>
    <cfRule type="expression" dxfId="2566" priority="4778">
      <formula>IF(RIGHT(TEXT(AQ75,"0.#"),1)=".",TRUE,FALSE)</formula>
    </cfRule>
  </conditionalFormatting>
  <conditionalFormatting sqref="AU75:AU77">
    <cfRule type="expression" dxfId="2565" priority="4775">
      <formula>IF(RIGHT(TEXT(AU75,"0.#"),1)=".",FALSE,TRUE)</formula>
    </cfRule>
    <cfRule type="expression" dxfId="2564" priority="4776">
      <formula>IF(RIGHT(TEXT(AU75,"0.#"),1)=".",TRUE,FALSE)</formula>
    </cfRule>
  </conditionalFormatting>
  <conditionalFormatting sqref="AQ87:AQ89">
    <cfRule type="expression" dxfId="2563" priority="4773">
      <formula>IF(RIGHT(TEXT(AQ87,"0.#"),1)=".",FALSE,TRUE)</formula>
    </cfRule>
    <cfRule type="expression" dxfId="2562" priority="4774">
      <formula>IF(RIGHT(TEXT(AQ87,"0.#"),1)=".",TRUE,FALSE)</formula>
    </cfRule>
  </conditionalFormatting>
  <conditionalFormatting sqref="AU87:AU89">
    <cfRule type="expression" dxfId="2561" priority="4771">
      <formula>IF(RIGHT(TEXT(AU87,"0.#"),1)=".",FALSE,TRUE)</formula>
    </cfRule>
    <cfRule type="expression" dxfId="2560" priority="4772">
      <formula>IF(RIGHT(TEXT(AU87,"0.#"),1)=".",TRUE,FALSE)</formula>
    </cfRule>
  </conditionalFormatting>
  <conditionalFormatting sqref="AQ92:AQ94">
    <cfRule type="expression" dxfId="2559" priority="4769">
      <formula>IF(RIGHT(TEXT(AQ92,"0.#"),1)=".",FALSE,TRUE)</formula>
    </cfRule>
    <cfRule type="expression" dxfId="2558" priority="4770">
      <formula>IF(RIGHT(TEXT(AQ92,"0.#"),1)=".",TRUE,FALSE)</formula>
    </cfRule>
  </conditionalFormatting>
  <conditionalFormatting sqref="AU92:AU94">
    <cfRule type="expression" dxfId="2557" priority="4767">
      <formula>IF(RIGHT(TEXT(AU92,"0.#"),1)=".",FALSE,TRUE)</formula>
    </cfRule>
    <cfRule type="expression" dxfId="2556" priority="4768">
      <formula>IF(RIGHT(TEXT(AU92,"0.#"),1)=".",TRUE,FALSE)</formula>
    </cfRule>
  </conditionalFormatting>
  <conditionalFormatting sqref="AQ97:AQ99">
    <cfRule type="expression" dxfId="2555" priority="4765">
      <formula>IF(RIGHT(TEXT(AQ97,"0.#"),1)=".",FALSE,TRUE)</formula>
    </cfRule>
    <cfRule type="expression" dxfId="2554" priority="4766">
      <formula>IF(RIGHT(TEXT(AQ97,"0.#"),1)=".",TRUE,FALSE)</formula>
    </cfRule>
  </conditionalFormatting>
  <conditionalFormatting sqref="AU97:AU99">
    <cfRule type="expression" dxfId="2553" priority="4763">
      <formula>IF(RIGHT(TEXT(AU97,"0.#"),1)=".",FALSE,TRUE)</formula>
    </cfRule>
    <cfRule type="expression" dxfId="2552" priority="4764">
      <formula>IF(RIGHT(TEXT(AU97,"0.#"),1)=".",TRUE,FALSE)</formula>
    </cfRule>
  </conditionalFormatting>
  <conditionalFormatting sqref="AE458">
    <cfRule type="expression" dxfId="2551" priority="4457">
      <formula>IF(RIGHT(TEXT(AE458,"0.#"),1)=".",FALSE,TRUE)</formula>
    </cfRule>
    <cfRule type="expression" dxfId="2550" priority="4458">
      <formula>IF(RIGHT(TEXT(AE458,"0.#"),1)=".",TRUE,FALSE)</formula>
    </cfRule>
  </conditionalFormatting>
  <conditionalFormatting sqref="AM460">
    <cfRule type="expression" dxfId="2549" priority="4447">
      <formula>IF(RIGHT(TEXT(AM460,"0.#"),1)=".",FALSE,TRUE)</formula>
    </cfRule>
    <cfRule type="expression" dxfId="2548" priority="4448">
      <formula>IF(RIGHT(TEXT(AM460,"0.#"),1)=".",TRUE,FALSE)</formula>
    </cfRule>
  </conditionalFormatting>
  <conditionalFormatting sqref="AE459">
    <cfRule type="expression" dxfId="2547" priority="4455">
      <formula>IF(RIGHT(TEXT(AE459,"0.#"),1)=".",FALSE,TRUE)</formula>
    </cfRule>
    <cfRule type="expression" dxfId="2546" priority="4456">
      <formula>IF(RIGHT(TEXT(AE459,"0.#"),1)=".",TRUE,FALSE)</formula>
    </cfRule>
  </conditionalFormatting>
  <conditionalFormatting sqref="AE460">
    <cfRule type="expression" dxfId="2545" priority="4453">
      <formula>IF(RIGHT(TEXT(AE460,"0.#"),1)=".",FALSE,TRUE)</formula>
    </cfRule>
    <cfRule type="expression" dxfId="2544" priority="4454">
      <formula>IF(RIGHT(TEXT(AE460,"0.#"),1)=".",TRUE,FALSE)</formula>
    </cfRule>
  </conditionalFormatting>
  <conditionalFormatting sqref="AM458">
    <cfRule type="expression" dxfId="2543" priority="4451">
      <formula>IF(RIGHT(TEXT(AM458,"0.#"),1)=".",FALSE,TRUE)</formula>
    </cfRule>
    <cfRule type="expression" dxfId="2542" priority="4452">
      <formula>IF(RIGHT(TEXT(AM458,"0.#"),1)=".",TRUE,FALSE)</formula>
    </cfRule>
  </conditionalFormatting>
  <conditionalFormatting sqref="AM459">
    <cfRule type="expression" dxfId="2541" priority="4449">
      <formula>IF(RIGHT(TEXT(AM459,"0.#"),1)=".",FALSE,TRUE)</formula>
    </cfRule>
    <cfRule type="expression" dxfId="2540" priority="4450">
      <formula>IF(RIGHT(TEXT(AM459,"0.#"),1)=".",TRUE,FALSE)</formula>
    </cfRule>
  </conditionalFormatting>
  <conditionalFormatting sqref="AU458">
    <cfRule type="expression" dxfId="2539" priority="4445">
      <formula>IF(RIGHT(TEXT(AU458,"0.#"),1)=".",FALSE,TRUE)</formula>
    </cfRule>
    <cfRule type="expression" dxfId="2538" priority="4446">
      <formula>IF(RIGHT(TEXT(AU458,"0.#"),1)=".",TRUE,FALSE)</formula>
    </cfRule>
  </conditionalFormatting>
  <conditionalFormatting sqref="AU459">
    <cfRule type="expression" dxfId="2537" priority="4443">
      <formula>IF(RIGHT(TEXT(AU459,"0.#"),1)=".",FALSE,TRUE)</formula>
    </cfRule>
    <cfRule type="expression" dxfId="2536" priority="4444">
      <formula>IF(RIGHT(TEXT(AU459,"0.#"),1)=".",TRUE,FALSE)</formula>
    </cfRule>
  </conditionalFormatting>
  <conditionalFormatting sqref="AU460">
    <cfRule type="expression" dxfId="2535" priority="4441">
      <formula>IF(RIGHT(TEXT(AU460,"0.#"),1)=".",FALSE,TRUE)</formula>
    </cfRule>
    <cfRule type="expression" dxfId="2534" priority="4442">
      <formula>IF(RIGHT(TEXT(AU460,"0.#"),1)=".",TRUE,FALSE)</formula>
    </cfRule>
  </conditionalFormatting>
  <conditionalFormatting sqref="AI460">
    <cfRule type="expression" dxfId="2533" priority="4435">
      <formula>IF(RIGHT(TEXT(AI460,"0.#"),1)=".",FALSE,TRUE)</formula>
    </cfRule>
    <cfRule type="expression" dxfId="2532" priority="4436">
      <formula>IF(RIGHT(TEXT(AI460,"0.#"),1)=".",TRUE,FALSE)</formula>
    </cfRule>
  </conditionalFormatting>
  <conditionalFormatting sqref="AI458">
    <cfRule type="expression" dxfId="2531" priority="4439">
      <formula>IF(RIGHT(TEXT(AI458,"0.#"),1)=".",FALSE,TRUE)</formula>
    </cfRule>
    <cfRule type="expression" dxfId="2530" priority="4440">
      <formula>IF(RIGHT(TEXT(AI458,"0.#"),1)=".",TRUE,FALSE)</formula>
    </cfRule>
  </conditionalFormatting>
  <conditionalFormatting sqref="AI459">
    <cfRule type="expression" dxfId="2529" priority="4437">
      <formula>IF(RIGHT(TEXT(AI459,"0.#"),1)=".",FALSE,TRUE)</formula>
    </cfRule>
    <cfRule type="expression" dxfId="2528" priority="4438">
      <formula>IF(RIGHT(TEXT(AI459,"0.#"),1)=".",TRUE,FALSE)</formula>
    </cfRule>
  </conditionalFormatting>
  <conditionalFormatting sqref="AQ459">
    <cfRule type="expression" dxfId="2527" priority="4433">
      <formula>IF(RIGHT(TEXT(AQ459,"0.#"),1)=".",FALSE,TRUE)</formula>
    </cfRule>
    <cfRule type="expression" dxfId="2526" priority="4434">
      <formula>IF(RIGHT(TEXT(AQ459,"0.#"),1)=".",TRUE,FALSE)</formula>
    </cfRule>
  </conditionalFormatting>
  <conditionalFormatting sqref="AQ460">
    <cfRule type="expression" dxfId="2525" priority="4431">
      <formula>IF(RIGHT(TEXT(AQ460,"0.#"),1)=".",FALSE,TRUE)</formula>
    </cfRule>
    <cfRule type="expression" dxfId="2524" priority="4432">
      <formula>IF(RIGHT(TEXT(AQ460,"0.#"),1)=".",TRUE,FALSE)</formula>
    </cfRule>
  </conditionalFormatting>
  <conditionalFormatting sqref="AQ458">
    <cfRule type="expression" dxfId="2523" priority="4429">
      <formula>IF(RIGHT(TEXT(AQ458,"0.#"),1)=".",FALSE,TRUE)</formula>
    </cfRule>
    <cfRule type="expression" dxfId="2522" priority="4430">
      <formula>IF(RIGHT(TEXT(AQ458,"0.#"),1)=".",TRUE,FALSE)</formula>
    </cfRule>
  </conditionalFormatting>
  <conditionalFormatting sqref="AE120 AM120">
    <cfRule type="expression" dxfId="2521" priority="3107">
      <formula>IF(RIGHT(TEXT(AE120,"0.#"),1)=".",FALSE,TRUE)</formula>
    </cfRule>
    <cfRule type="expression" dxfId="2520" priority="3108">
      <formula>IF(RIGHT(TEXT(AE120,"0.#"),1)=".",TRUE,FALSE)</formula>
    </cfRule>
  </conditionalFormatting>
  <conditionalFormatting sqref="AI126">
    <cfRule type="expression" dxfId="2519" priority="3097">
      <formula>IF(RIGHT(TEXT(AI126,"0.#"),1)=".",FALSE,TRUE)</formula>
    </cfRule>
    <cfRule type="expression" dxfId="2518" priority="3098">
      <formula>IF(RIGHT(TEXT(AI126,"0.#"),1)=".",TRUE,FALSE)</formula>
    </cfRule>
  </conditionalFormatting>
  <conditionalFormatting sqref="AI120">
    <cfRule type="expression" dxfId="2517" priority="3105">
      <formula>IF(RIGHT(TEXT(AI120,"0.#"),1)=".",FALSE,TRUE)</formula>
    </cfRule>
    <cfRule type="expression" dxfId="2516" priority="3106">
      <formula>IF(RIGHT(TEXT(AI120,"0.#"),1)=".",TRUE,FALSE)</formula>
    </cfRule>
  </conditionalFormatting>
  <conditionalFormatting sqref="AE123 AM123">
    <cfRule type="expression" dxfId="2515" priority="3103">
      <formula>IF(RIGHT(TEXT(AE123,"0.#"),1)=".",FALSE,TRUE)</formula>
    </cfRule>
    <cfRule type="expression" dxfId="2514" priority="3104">
      <formula>IF(RIGHT(TEXT(AE123,"0.#"),1)=".",TRUE,FALSE)</formula>
    </cfRule>
  </conditionalFormatting>
  <conditionalFormatting sqref="AI123">
    <cfRule type="expression" dxfId="2513" priority="3101">
      <formula>IF(RIGHT(TEXT(AI123,"0.#"),1)=".",FALSE,TRUE)</formula>
    </cfRule>
    <cfRule type="expression" dxfId="2512" priority="3102">
      <formula>IF(RIGHT(TEXT(AI123,"0.#"),1)=".",TRUE,FALSE)</formula>
    </cfRule>
  </conditionalFormatting>
  <conditionalFormatting sqref="AE126 AM126">
    <cfRule type="expression" dxfId="2511" priority="3099">
      <formula>IF(RIGHT(TEXT(AE126,"0.#"),1)=".",FALSE,TRUE)</formula>
    </cfRule>
    <cfRule type="expression" dxfId="2510" priority="3100">
      <formula>IF(RIGHT(TEXT(AE126,"0.#"),1)=".",TRUE,FALSE)</formula>
    </cfRule>
  </conditionalFormatting>
  <conditionalFormatting sqref="AE129 AM129">
    <cfRule type="expression" dxfId="2509" priority="3095">
      <formula>IF(RIGHT(TEXT(AE129,"0.#"),1)=".",FALSE,TRUE)</formula>
    </cfRule>
    <cfRule type="expression" dxfId="2508" priority="3096">
      <formula>IF(RIGHT(TEXT(AE129,"0.#"),1)=".",TRUE,FALSE)</formula>
    </cfRule>
  </conditionalFormatting>
  <conditionalFormatting sqref="AI129">
    <cfRule type="expression" dxfId="2507" priority="3093">
      <formula>IF(RIGHT(TEXT(AI129,"0.#"),1)=".",FALSE,TRUE)</formula>
    </cfRule>
    <cfRule type="expression" dxfId="2506" priority="3094">
      <formula>IF(RIGHT(TEXT(AI129,"0.#"),1)=".",TRUE,FALSE)</formula>
    </cfRule>
  </conditionalFormatting>
  <conditionalFormatting sqref="Y840 Y848:Y867">
    <cfRule type="expression" dxfId="2505" priority="3091">
      <formula>IF(RIGHT(TEXT(Y840,"0.#"),1)=".",FALSE,TRUE)</formula>
    </cfRule>
    <cfRule type="expression" dxfId="2504" priority="3092">
      <formula>IF(RIGHT(TEXT(Y840,"0.#"),1)=".",TRUE,FALSE)</formula>
    </cfRule>
  </conditionalFormatting>
  <conditionalFormatting sqref="AU518">
    <cfRule type="expression" dxfId="2503" priority="1601">
      <formula>IF(RIGHT(TEXT(AU518,"0.#"),1)=".",FALSE,TRUE)</formula>
    </cfRule>
    <cfRule type="expression" dxfId="2502" priority="1602">
      <formula>IF(RIGHT(TEXT(AU518,"0.#"),1)=".",TRUE,FALSE)</formula>
    </cfRule>
  </conditionalFormatting>
  <conditionalFormatting sqref="AQ551">
    <cfRule type="expression" dxfId="2501" priority="1377">
      <formula>IF(RIGHT(TEXT(AQ551,"0.#"),1)=".",FALSE,TRUE)</formula>
    </cfRule>
    <cfRule type="expression" dxfId="2500" priority="1378">
      <formula>IF(RIGHT(TEXT(AQ551,"0.#"),1)=".",TRUE,FALSE)</formula>
    </cfRule>
  </conditionalFormatting>
  <conditionalFormatting sqref="AE556">
    <cfRule type="expression" dxfId="2499" priority="1375">
      <formula>IF(RIGHT(TEXT(AE556,"0.#"),1)=".",FALSE,TRUE)</formula>
    </cfRule>
    <cfRule type="expression" dxfId="2498" priority="1376">
      <formula>IF(RIGHT(TEXT(AE556,"0.#"),1)=".",TRUE,FALSE)</formula>
    </cfRule>
  </conditionalFormatting>
  <conditionalFormatting sqref="AE557">
    <cfRule type="expression" dxfId="2497" priority="1373">
      <formula>IF(RIGHT(TEXT(AE557,"0.#"),1)=".",FALSE,TRUE)</formula>
    </cfRule>
    <cfRule type="expression" dxfId="2496" priority="1374">
      <formula>IF(RIGHT(TEXT(AE557,"0.#"),1)=".",TRUE,FALSE)</formula>
    </cfRule>
  </conditionalFormatting>
  <conditionalFormatting sqref="AE558">
    <cfRule type="expression" dxfId="2495" priority="1371">
      <formula>IF(RIGHT(TEXT(AE558,"0.#"),1)=".",FALSE,TRUE)</formula>
    </cfRule>
    <cfRule type="expression" dxfId="2494" priority="1372">
      <formula>IF(RIGHT(TEXT(AE558,"0.#"),1)=".",TRUE,FALSE)</formula>
    </cfRule>
  </conditionalFormatting>
  <conditionalFormatting sqref="AU556">
    <cfRule type="expression" dxfId="2493" priority="1363">
      <formula>IF(RIGHT(TEXT(AU556,"0.#"),1)=".",FALSE,TRUE)</formula>
    </cfRule>
    <cfRule type="expression" dxfId="2492" priority="1364">
      <formula>IF(RIGHT(TEXT(AU556,"0.#"),1)=".",TRUE,FALSE)</formula>
    </cfRule>
  </conditionalFormatting>
  <conditionalFormatting sqref="AU557">
    <cfRule type="expression" dxfId="2491" priority="1361">
      <formula>IF(RIGHT(TEXT(AU557,"0.#"),1)=".",FALSE,TRUE)</formula>
    </cfRule>
    <cfRule type="expression" dxfId="2490" priority="1362">
      <formula>IF(RIGHT(TEXT(AU557,"0.#"),1)=".",TRUE,FALSE)</formula>
    </cfRule>
  </conditionalFormatting>
  <conditionalFormatting sqref="AU558">
    <cfRule type="expression" dxfId="2489" priority="1359">
      <formula>IF(RIGHT(TEXT(AU558,"0.#"),1)=".",FALSE,TRUE)</formula>
    </cfRule>
    <cfRule type="expression" dxfId="2488" priority="1360">
      <formula>IF(RIGHT(TEXT(AU558,"0.#"),1)=".",TRUE,FALSE)</formula>
    </cfRule>
  </conditionalFormatting>
  <conditionalFormatting sqref="AQ557">
    <cfRule type="expression" dxfId="2487" priority="1351">
      <formula>IF(RIGHT(TEXT(AQ557,"0.#"),1)=".",FALSE,TRUE)</formula>
    </cfRule>
    <cfRule type="expression" dxfId="2486" priority="1352">
      <formula>IF(RIGHT(TEXT(AQ557,"0.#"),1)=".",TRUE,FALSE)</formula>
    </cfRule>
  </conditionalFormatting>
  <conditionalFormatting sqref="AQ558">
    <cfRule type="expression" dxfId="2485" priority="1349">
      <formula>IF(RIGHT(TEXT(AQ558,"0.#"),1)=".",FALSE,TRUE)</formula>
    </cfRule>
    <cfRule type="expression" dxfId="2484" priority="1350">
      <formula>IF(RIGHT(TEXT(AQ558,"0.#"),1)=".",TRUE,FALSE)</formula>
    </cfRule>
  </conditionalFormatting>
  <conditionalFormatting sqref="AQ556">
    <cfRule type="expression" dxfId="2483" priority="1347">
      <formula>IF(RIGHT(TEXT(AQ556,"0.#"),1)=".",FALSE,TRUE)</formula>
    </cfRule>
    <cfRule type="expression" dxfId="2482" priority="1348">
      <formula>IF(RIGHT(TEXT(AQ556,"0.#"),1)=".",TRUE,FALSE)</formula>
    </cfRule>
  </conditionalFormatting>
  <conditionalFormatting sqref="AE561">
    <cfRule type="expression" dxfId="2481" priority="1345">
      <formula>IF(RIGHT(TEXT(AE561,"0.#"),1)=".",FALSE,TRUE)</formula>
    </cfRule>
    <cfRule type="expression" dxfId="2480" priority="1346">
      <formula>IF(RIGHT(TEXT(AE561,"0.#"),1)=".",TRUE,FALSE)</formula>
    </cfRule>
  </conditionalFormatting>
  <conditionalFormatting sqref="AE562">
    <cfRule type="expression" dxfId="2479" priority="1343">
      <formula>IF(RIGHT(TEXT(AE562,"0.#"),1)=".",FALSE,TRUE)</formula>
    </cfRule>
    <cfRule type="expression" dxfId="2478" priority="1344">
      <formula>IF(RIGHT(TEXT(AE562,"0.#"),1)=".",TRUE,FALSE)</formula>
    </cfRule>
  </conditionalFormatting>
  <conditionalFormatting sqref="AE563">
    <cfRule type="expression" dxfId="2477" priority="1341">
      <formula>IF(RIGHT(TEXT(AE563,"0.#"),1)=".",FALSE,TRUE)</formula>
    </cfRule>
    <cfRule type="expression" dxfId="2476" priority="1342">
      <formula>IF(RIGHT(TEXT(AE563,"0.#"),1)=".",TRUE,FALSE)</formula>
    </cfRule>
  </conditionalFormatting>
  <conditionalFormatting sqref="AL1103:AO1132">
    <cfRule type="expression" dxfId="2475" priority="2997">
      <formula>IF(AND(AL1103&gt;=0, RIGHT(TEXT(AL1103,"0.#"),1)&lt;&gt;"."),TRUE,FALSE)</formula>
    </cfRule>
    <cfRule type="expression" dxfId="2474" priority="2998">
      <formula>IF(AND(AL1103&gt;=0, RIGHT(TEXT(AL1103,"0.#"),1)="."),TRUE,FALSE)</formula>
    </cfRule>
    <cfRule type="expression" dxfId="2473" priority="2999">
      <formula>IF(AND(AL1103&lt;0, RIGHT(TEXT(AL1103,"0.#"),1)&lt;&gt;"."),TRUE,FALSE)</formula>
    </cfRule>
    <cfRule type="expression" dxfId="2472" priority="3000">
      <formula>IF(AND(AL1103&lt;0, RIGHT(TEXT(AL1103,"0.#"),1)="."),TRUE,FALSE)</formula>
    </cfRule>
  </conditionalFormatting>
  <conditionalFormatting sqref="Y1103:Y1132">
    <cfRule type="expression" dxfId="2471" priority="2995">
      <formula>IF(RIGHT(TEXT(Y1103,"0.#"),1)=".",FALSE,TRUE)</formula>
    </cfRule>
    <cfRule type="expression" dxfId="2470" priority="2996">
      <formula>IF(RIGHT(TEXT(Y1103,"0.#"),1)=".",TRUE,FALSE)</formula>
    </cfRule>
  </conditionalFormatting>
  <conditionalFormatting sqref="AQ553">
    <cfRule type="expression" dxfId="2469" priority="1379">
      <formula>IF(RIGHT(TEXT(AQ553,"0.#"),1)=".",FALSE,TRUE)</formula>
    </cfRule>
    <cfRule type="expression" dxfId="2468" priority="1380">
      <formula>IF(RIGHT(TEXT(AQ553,"0.#"),1)=".",TRUE,FALSE)</formula>
    </cfRule>
  </conditionalFormatting>
  <conditionalFormatting sqref="AU552">
    <cfRule type="expression" dxfId="2467" priority="1391">
      <formula>IF(RIGHT(TEXT(AU552,"0.#"),1)=".",FALSE,TRUE)</formula>
    </cfRule>
    <cfRule type="expression" dxfId="2466" priority="1392">
      <formula>IF(RIGHT(TEXT(AU552,"0.#"),1)=".",TRUE,FALSE)</formula>
    </cfRule>
  </conditionalFormatting>
  <conditionalFormatting sqref="AE552">
    <cfRule type="expression" dxfId="2465" priority="1403">
      <formula>IF(RIGHT(TEXT(AE552,"0.#"),1)=".",FALSE,TRUE)</formula>
    </cfRule>
    <cfRule type="expression" dxfId="2464" priority="1404">
      <formula>IF(RIGHT(TEXT(AE552,"0.#"),1)=".",TRUE,FALSE)</formula>
    </cfRule>
  </conditionalFormatting>
  <conditionalFormatting sqref="AQ548">
    <cfRule type="expression" dxfId="2463" priority="1409">
      <formula>IF(RIGHT(TEXT(AQ548,"0.#"),1)=".",FALSE,TRUE)</formula>
    </cfRule>
    <cfRule type="expression" dxfId="2462" priority="1410">
      <formula>IF(RIGHT(TEXT(AQ548,"0.#"),1)=".",TRUE,FALSE)</formula>
    </cfRule>
  </conditionalFormatting>
  <conditionalFormatting sqref="AL838:AO839">
    <cfRule type="expression" dxfId="2461" priority="2949">
      <formula>IF(AND(AL838&gt;=0, RIGHT(TEXT(AL838,"0.#"),1)&lt;&gt;"."),TRUE,FALSE)</formula>
    </cfRule>
    <cfRule type="expression" dxfId="2460" priority="2950">
      <formula>IF(AND(AL838&gt;=0, RIGHT(TEXT(AL838,"0.#"),1)="."),TRUE,FALSE)</formula>
    </cfRule>
    <cfRule type="expression" dxfId="2459" priority="2951">
      <formula>IF(AND(AL838&lt;0, RIGHT(TEXT(AL838,"0.#"),1)&lt;&gt;"."),TRUE,FALSE)</formula>
    </cfRule>
    <cfRule type="expression" dxfId="2458" priority="2952">
      <formula>IF(AND(AL838&lt;0, RIGHT(TEXT(AL838,"0.#"),1)="."),TRUE,FALSE)</formula>
    </cfRule>
  </conditionalFormatting>
  <conditionalFormatting sqref="Y838">
    <cfRule type="expression" dxfId="2457" priority="2947">
      <formula>IF(RIGHT(TEXT(Y838,"0.#"),1)=".",FALSE,TRUE)</formula>
    </cfRule>
    <cfRule type="expression" dxfId="2456" priority="2948">
      <formula>IF(RIGHT(TEXT(Y838,"0.#"),1)=".",TRUE,FALSE)</formula>
    </cfRule>
  </conditionalFormatting>
  <conditionalFormatting sqref="AE492">
    <cfRule type="expression" dxfId="2455" priority="1735">
      <formula>IF(RIGHT(TEXT(AE492,"0.#"),1)=".",FALSE,TRUE)</formula>
    </cfRule>
    <cfRule type="expression" dxfId="2454" priority="1736">
      <formula>IF(RIGHT(TEXT(AE492,"0.#"),1)=".",TRUE,FALSE)</formula>
    </cfRule>
  </conditionalFormatting>
  <conditionalFormatting sqref="AE493">
    <cfRule type="expression" dxfId="2453" priority="1733">
      <formula>IF(RIGHT(TEXT(AE493,"0.#"),1)=".",FALSE,TRUE)</formula>
    </cfRule>
    <cfRule type="expression" dxfId="2452" priority="1734">
      <formula>IF(RIGHT(TEXT(AE493,"0.#"),1)=".",TRUE,FALSE)</formula>
    </cfRule>
  </conditionalFormatting>
  <conditionalFormatting sqref="AE494">
    <cfRule type="expression" dxfId="2451" priority="1731">
      <formula>IF(RIGHT(TEXT(AE494,"0.#"),1)=".",FALSE,TRUE)</formula>
    </cfRule>
    <cfRule type="expression" dxfId="2450" priority="1732">
      <formula>IF(RIGHT(TEXT(AE494,"0.#"),1)=".",TRUE,FALSE)</formula>
    </cfRule>
  </conditionalFormatting>
  <conditionalFormatting sqref="AQ493">
    <cfRule type="expression" dxfId="2449" priority="1711">
      <formula>IF(RIGHT(TEXT(AQ493,"0.#"),1)=".",FALSE,TRUE)</formula>
    </cfRule>
    <cfRule type="expression" dxfId="2448" priority="1712">
      <formula>IF(RIGHT(TEXT(AQ493,"0.#"),1)=".",TRUE,FALSE)</formula>
    </cfRule>
  </conditionalFormatting>
  <conditionalFormatting sqref="AQ494">
    <cfRule type="expression" dxfId="2447" priority="1709">
      <formula>IF(RIGHT(TEXT(AQ494,"0.#"),1)=".",FALSE,TRUE)</formula>
    </cfRule>
    <cfRule type="expression" dxfId="2446" priority="1710">
      <formula>IF(RIGHT(TEXT(AQ494,"0.#"),1)=".",TRUE,FALSE)</formula>
    </cfRule>
  </conditionalFormatting>
  <conditionalFormatting sqref="AQ492">
    <cfRule type="expression" dxfId="2445" priority="1707">
      <formula>IF(RIGHT(TEXT(AQ492,"0.#"),1)=".",FALSE,TRUE)</formula>
    </cfRule>
    <cfRule type="expression" dxfId="2444" priority="1708">
      <formula>IF(RIGHT(TEXT(AQ492,"0.#"),1)=".",TRUE,FALSE)</formula>
    </cfRule>
  </conditionalFormatting>
  <conditionalFormatting sqref="AU494">
    <cfRule type="expression" dxfId="2443" priority="1719">
      <formula>IF(RIGHT(TEXT(AU494,"0.#"),1)=".",FALSE,TRUE)</formula>
    </cfRule>
    <cfRule type="expression" dxfId="2442" priority="1720">
      <formula>IF(RIGHT(TEXT(AU494,"0.#"),1)=".",TRUE,FALSE)</formula>
    </cfRule>
  </conditionalFormatting>
  <conditionalFormatting sqref="AU492">
    <cfRule type="expression" dxfId="2441" priority="1723">
      <formula>IF(RIGHT(TEXT(AU492,"0.#"),1)=".",FALSE,TRUE)</formula>
    </cfRule>
    <cfRule type="expression" dxfId="2440" priority="1724">
      <formula>IF(RIGHT(TEXT(AU492,"0.#"),1)=".",TRUE,FALSE)</formula>
    </cfRule>
  </conditionalFormatting>
  <conditionalFormatting sqref="AU493">
    <cfRule type="expression" dxfId="2439" priority="1721">
      <formula>IF(RIGHT(TEXT(AU493,"0.#"),1)=".",FALSE,TRUE)</formula>
    </cfRule>
    <cfRule type="expression" dxfId="2438" priority="1722">
      <formula>IF(RIGHT(TEXT(AU493,"0.#"),1)=".",TRUE,FALSE)</formula>
    </cfRule>
  </conditionalFormatting>
  <conditionalFormatting sqref="AU583">
    <cfRule type="expression" dxfId="2437" priority="1239">
      <formula>IF(RIGHT(TEXT(AU583,"0.#"),1)=".",FALSE,TRUE)</formula>
    </cfRule>
    <cfRule type="expression" dxfId="2436" priority="1240">
      <formula>IF(RIGHT(TEXT(AU583,"0.#"),1)=".",TRUE,FALSE)</formula>
    </cfRule>
  </conditionalFormatting>
  <conditionalFormatting sqref="AU582">
    <cfRule type="expression" dxfId="2435" priority="1241">
      <formula>IF(RIGHT(TEXT(AU582,"0.#"),1)=".",FALSE,TRUE)</formula>
    </cfRule>
    <cfRule type="expression" dxfId="2434" priority="1242">
      <formula>IF(RIGHT(TEXT(AU582,"0.#"),1)=".",TRUE,FALSE)</formula>
    </cfRule>
  </conditionalFormatting>
  <conditionalFormatting sqref="AE499">
    <cfRule type="expression" dxfId="2433" priority="1701">
      <formula>IF(RIGHT(TEXT(AE499,"0.#"),1)=".",FALSE,TRUE)</formula>
    </cfRule>
    <cfRule type="expression" dxfId="2432" priority="1702">
      <formula>IF(RIGHT(TEXT(AE499,"0.#"),1)=".",TRUE,FALSE)</formula>
    </cfRule>
  </conditionalFormatting>
  <conditionalFormatting sqref="AE497">
    <cfRule type="expression" dxfId="2431" priority="1705">
      <formula>IF(RIGHT(TEXT(AE497,"0.#"),1)=".",FALSE,TRUE)</formula>
    </cfRule>
    <cfRule type="expression" dxfId="2430" priority="1706">
      <formula>IF(RIGHT(TEXT(AE497,"0.#"),1)=".",TRUE,FALSE)</formula>
    </cfRule>
  </conditionalFormatting>
  <conditionalFormatting sqref="AE498">
    <cfRule type="expression" dxfId="2429" priority="1703">
      <formula>IF(RIGHT(TEXT(AE498,"0.#"),1)=".",FALSE,TRUE)</formula>
    </cfRule>
    <cfRule type="expression" dxfId="2428" priority="1704">
      <formula>IF(RIGHT(TEXT(AE498,"0.#"),1)=".",TRUE,FALSE)</formula>
    </cfRule>
  </conditionalFormatting>
  <conditionalFormatting sqref="AU499">
    <cfRule type="expression" dxfId="2427" priority="1689">
      <formula>IF(RIGHT(TEXT(AU499,"0.#"),1)=".",FALSE,TRUE)</formula>
    </cfRule>
    <cfRule type="expression" dxfId="2426" priority="1690">
      <formula>IF(RIGHT(TEXT(AU499,"0.#"),1)=".",TRUE,FALSE)</formula>
    </cfRule>
  </conditionalFormatting>
  <conditionalFormatting sqref="AU497">
    <cfRule type="expression" dxfId="2425" priority="1693">
      <formula>IF(RIGHT(TEXT(AU497,"0.#"),1)=".",FALSE,TRUE)</formula>
    </cfRule>
    <cfRule type="expression" dxfId="2424" priority="1694">
      <formula>IF(RIGHT(TEXT(AU497,"0.#"),1)=".",TRUE,FALSE)</formula>
    </cfRule>
  </conditionalFormatting>
  <conditionalFormatting sqref="AU498">
    <cfRule type="expression" dxfId="2423" priority="1691">
      <formula>IF(RIGHT(TEXT(AU498,"0.#"),1)=".",FALSE,TRUE)</formula>
    </cfRule>
    <cfRule type="expression" dxfId="2422" priority="1692">
      <formula>IF(RIGHT(TEXT(AU498,"0.#"),1)=".",TRUE,FALSE)</formula>
    </cfRule>
  </conditionalFormatting>
  <conditionalFormatting sqref="AQ497">
    <cfRule type="expression" dxfId="2421" priority="1677">
      <formula>IF(RIGHT(TEXT(AQ497,"0.#"),1)=".",FALSE,TRUE)</formula>
    </cfRule>
    <cfRule type="expression" dxfId="2420" priority="1678">
      <formula>IF(RIGHT(TEXT(AQ497,"0.#"),1)=".",TRUE,FALSE)</formula>
    </cfRule>
  </conditionalFormatting>
  <conditionalFormatting sqref="AQ498">
    <cfRule type="expression" dxfId="2419" priority="1681">
      <formula>IF(RIGHT(TEXT(AQ498,"0.#"),1)=".",FALSE,TRUE)</formula>
    </cfRule>
    <cfRule type="expression" dxfId="2418" priority="1682">
      <formula>IF(RIGHT(TEXT(AQ498,"0.#"),1)=".",TRUE,FALSE)</formula>
    </cfRule>
  </conditionalFormatting>
  <conditionalFormatting sqref="AQ499">
    <cfRule type="expression" dxfId="2417" priority="1679">
      <formula>IF(RIGHT(TEXT(AQ499,"0.#"),1)=".",FALSE,TRUE)</formula>
    </cfRule>
    <cfRule type="expression" dxfId="2416" priority="1680">
      <formula>IF(RIGHT(TEXT(AQ499,"0.#"),1)=".",TRUE,FALSE)</formula>
    </cfRule>
  </conditionalFormatting>
  <conditionalFormatting sqref="AE504">
    <cfRule type="expression" dxfId="2415" priority="1671">
      <formula>IF(RIGHT(TEXT(AE504,"0.#"),1)=".",FALSE,TRUE)</formula>
    </cfRule>
    <cfRule type="expression" dxfId="2414" priority="1672">
      <formula>IF(RIGHT(TEXT(AE504,"0.#"),1)=".",TRUE,FALSE)</formula>
    </cfRule>
  </conditionalFormatting>
  <conditionalFormatting sqref="AE502">
    <cfRule type="expression" dxfId="2413" priority="1675">
      <formula>IF(RIGHT(TEXT(AE502,"0.#"),1)=".",FALSE,TRUE)</formula>
    </cfRule>
    <cfRule type="expression" dxfId="2412" priority="1676">
      <formula>IF(RIGHT(TEXT(AE502,"0.#"),1)=".",TRUE,FALSE)</formula>
    </cfRule>
  </conditionalFormatting>
  <conditionalFormatting sqref="AE503">
    <cfRule type="expression" dxfId="2411" priority="1673">
      <formula>IF(RIGHT(TEXT(AE503,"0.#"),1)=".",FALSE,TRUE)</formula>
    </cfRule>
    <cfRule type="expression" dxfId="2410" priority="1674">
      <formula>IF(RIGHT(TEXT(AE503,"0.#"),1)=".",TRUE,FALSE)</formula>
    </cfRule>
  </conditionalFormatting>
  <conditionalFormatting sqref="AU504">
    <cfRule type="expression" dxfId="2409" priority="1659">
      <formula>IF(RIGHT(TEXT(AU504,"0.#"),1)=".",FALSE,TRUE)</formula>
    </cfRule>
    <cfRule type="expression" dxfId="2408" priority="1660">
      <formula>IF(RIGHT(TEXT(AU504,"0.#"),1)=".",TRUE,FALSE)</formula>
    </cfRule>
  </conditionalFormatting>
  <conditionalFormatting sqref="AU502">
    <cfRule type="expression" dxfId="2407" priority="1663">
      <formula>IF(RIGHT(TEXT(AU502,"0.#"),1)=".",FALSE,TRUE)</formula>
    </cfRule>
    <cfRule type="expression" dxfId="2406" priority="1664">
      <formula>IF(RIGHT(TEXT(AU502,"0.#"),1)=".",TRUE,FALSE)</formula>
    </cfRule>
  </conditionalFormatting>
  <conditionalFormatting sqref="AU503">
    <cfRule type="expression" dxfId="2405" priority="1661">
      <formula>IF(RIGHT(TEXT(AU503,"0.#"),1)=".",FALSE,TRUE)</formula>
    </cfRule>
    <cfRule type="expression" dxfId="2404" priority="1662">
      <formula>IF(RIGHT(TEXT(AU503,"0.#"),1)=".",TRUE,FALSE)</formula>
    </cfRule>
  </conditionalFormatting>
  <conditionalFormatting sqref="AQ502">
    <cfRule type="expression" dxfId="2403" priority="1647">
      <formula>IF(RIGHT(TEXT(AQ502,"0.#"),1)=".",FALSE,TRUE)</formula>
    </cfRule>
    <cfRule type="expression" dxfId="2402" priority="1648">
      <formula>IF(RIGHT(TEXT(AQ502,"0.#"),1)=".",TRUE,FALSE)</formula>
    </cfRule>
  </conditionalFormatting>
  <conditionalFormatting sqref="AQ503">
    <cfRule type="expression" dxfId="2401" priority="1651">
      <formula>IF(RIGHT(TEXT(AQ503,"0.#"),1)=".",FALSE,TRUE)</formula>
    </cfRule>
    <cfRule type="expression" dxfId="2400" priority="1652">
      <formula>IF(RIGHT(TEXT(AQ503,"0.#"),1)=".",TRUE,FALSE)</formula>
    </cfRule>
  </conditionalFormatting>
  <conditionalFormatting sqref="AQ504">
    <cfRule type="expression" dxfId="2399" priority="1649">
      <formula>IF(RIGHT(TEXT(AQ504,"0.#"),1)=".",FALSE,TRUE)</formula>
    </cfRule>
    <cfRule type="expression" dxfId="2398" priority="1650">
      <formula>IF(RIGHT(TEXT(AQ504,"0.#"),1)=".",TRUE,FALSE)</formula>
    </cfRule>
  </conditionalFormatting>
  <conditionalFormatting sqref="AE509">
    <cfRule type="expression" dxfId="2397" priority="1641">
      <formula>IF(RIGHT(TEXT(AE509,"0.#"),1)=".",FALSE,TRUE)</formula>
    </cfRule>
    <cfRule type="expression" dxfId="2396" priority="1642">
      <formula>IF(RIGHT(TEXT(AE509,"0.#"),1)=".",TRUE,FALSE)</formula>
    </cfRule>
  </conditionalFormatting>
  <conditionalFormatting sqref="AE507">
    <cfRule type="expression" dxfId="2395" priority="1645">
      <formula>IF(RIGHT(TEXT(AE507,"0.#"),1)=".",FALSE,TRUE)</formula>
    </cfRule>
    <cfRule type="expression" dxfId="2394" priority="1646">
      <formula>IF(RIGHT(TEXT(AE507,"0.#"),1)=".",TRUE,FALSE)</formula>
    </cfRule>
  </conditionalFormatting>
  <conditionalFormatting sqref="AE508">
    <cfRule type="expression" dxfId="2393" priority="1643">
      <formula>IF(RIGHT(TEXT(AE508,"0.#"),1)=".",FALSE,TRUE)</formula>
    </cfRule>
    <cfRule type="expression" dxfId="2392" priority="1644">
      <formula>IF(RIGHT(TEXT(AE508,"0.#"),1)=".",TRUE,FALSE)</formula>
    </cfRule>
  </conditionalFormatting>
  <conditionalFormatting sqref="AU509">
    <cfRule type="expression" dxfId="2391" priority="1629">
      <formula>IF(RIGHT(TEXT(AU509,"0.#"),1)=".",FALSE,TRUE)</formula>
    </cfRule>
    <cfRule type="expression" dxfId="2390" priority="1630">
      <formula>IF(RIGHT(TEXT(AU509,"0.#"),1)=".",TRUE,FALSE)</formula>
    </cfRule>
  </conditionalFormatting>
  <conditionalFormatting sqref="AU507">
    <cfRule type="expression" dxfId="2389" priority="1633">
      <formula>IF(RIGHT(TEXT(AU507,"0.#"),1)=".",FALSE,TRUE)</formula>
    </cfRule>
    <cfRule type="expression" dxfId="2388" priority="1634">
      <formula>IF(RIGHT(TEXT(AU507,"0.#"),1)=".",TRUE,FALSE)</formula>
    </cfRule>
  </conditionalFormatting>
  <conditionalFormatting sqref="AU508">
    <cfRule type="expression" dxfId="2387" priority="1631">
      <formula>IF(RIGHT(TEXT(AU508,"0.#"),1)=".",FALSE,TRUE)</formula>
    </cfRule>
    <cfRule type="expression" dxfId="2386" priority="1632">
      <formula>IF(RIGHT(TEXT(AU508,"0.#"),1)=".",TRUE,FALSE)</formula>
    </cfRule>
  </conditionalFormatting>
  <conditionalFormatting sqref="AQ507">
    <cfRule type="expression" dxfId="2385" priority="1617">
      <formula>IF(RIGHT(TEXT(AQ507,"0.#"),1)=".",FALSE,TRUE)</formula>
    </cfRule>
    <cfRule type="expression" dxfId="2384" priority="1618">
      <formula>IF(RIGHT(TEXT(AQ507,"0.#"),1)=".",TRUE,FALSE)</formula>
    </cfRule>
  </conditionalFormatting>
  <conditionalFormatting sqref="AQ508">
    <cfRule type="expression" dxfId="2383" priority="1621">
      <formula>IF(RIGHT(TEXT(AQ508,"0.#"),1)=".",FALSE,TRUE)</formula>
    </cfRule>
    <cfRule type="expression" dxfId="2382" priority="1622">
      <formula>IF(RIGHT(TEXT(AQ508,"0.#"),1)=".",TRUE,FALSE)</formula>
    </cfRule>
  </conditionalFormatting>
  <conditionalFormatting sqref="AQ509">
    <cfRule type="expression" dxfId="2381" priority="1619">
      <formula>IF(RIGHT(TEXT(AQ509,"0.#"),1)=".",FALSE,TRUE)</formula>
    </cfRule>
    <cfRule type="expression" dxfId="2380" priority="1620">
      <formula>IF(RIGHT(TEXT(AQ509,"0.#"),1)=".",TRUE,FALSE)</formula>
    </cfRule>
  </conditionalFormatting>
  <conditionalFormatting sqref="AE465">
    <cfRule type="expression" dxfId="2379" priority="1911">
      <formula>IF(RIGHT(TEXT(AE465,"0.#"),1)=".",FALSE,TRUE)</formula>
    </cfRule>
    <cfRule type="expression" dxfId="2378" priority="1912">
      <formula>IF(RIGHT(TEXT(AE465,"0.#"),1)=".",TRUE,FALSE)</formula>
    </cfRule>
  </conditionalFormatting>
  <conditionalFormatting sqref="AE463">
    <cfRule type="expression" dxfId="2377" priority="1915">
      <formula>IF(RIGHT(TEXT(AE463,"0.#"),1)=".",FALSE,TRUE)</formula>
    </cfRule>
    <cfRule type="expression" dxfId="2376" priority="1916">
      <formula>IF(RIGHT(TEXT(AE463,"0.#"),1)=".",TRUE,FALSE)</formula>
    </cfRule>
  </conditionalFormatting>
  <conditionalFormatting sqref="AE464">
    <cfRule type="expression" dxfId="2375" priority="1913">
      <formula>IF(RIGHT(TEXT(AE464,"0.#"),1)=".",FALSE,TRUE)</formula>
    </cfRule>
    <cfRule type="expression" dxfId="2374" priority="1914">
      <formula>IF(RIGHT(TEXT(AE464,"0.#"),1)=".",TRUE,FALSE)</formula>
    </cfRule>
  </conditionalFormatting>
  <conditionalFormatting sqref="AM465">
    <cfRule type="expression" dxfId="2373" priority="1905">
      <formula>IF(RIGHT(TEXT(AM465,"0.#"),1)=".",FALSE,TRUE)</formula>
    </cfRule>
    <cfRule type="expression" dxfId="2372" priority="1906">
      <formula>IF(RIGHT(TEXT(AM465,"0.#"),1)=".",TRUE,FALSE)</formula>
    </cfRule>
  </conditionalFormatting>
  <conditionalFormatting sqref="AM463">
    <cfRule type="expression" dxfId="2371" priority="1909">
      <formula>IF(RIGHT(TEXT(AM463,"0.#"),1)=".",FALSE,TRUE)</formula>
    </cfRule>
    <cfRule type="expression" dxfId="2370" priority="1910">
      <formula>IF(RIGHT(TEXT(AM463,"0.#"),1)=".",TRUE,FALSE)</formula>
    </cfRule>
  </conditionalFormatting>
  <conditionalFormatting sqref="AM464">
    <cfRule type="expression" dxfId="2369" priority="1907">
      <formula>IF(RIGHT(TEXT(AM464,"0.#"),1)=".",FALSE,TRUE)</formula>
    </cfRule>
    <cfRule type="expression" dxfId="2368" priority="1908">
      <formula>IF(RIGHT(TEXT(AM464,"0.#"),1)=".",TRUE,FALSE)</formula>
    </cfRule>
  </conditionalFormatting>
  <conditionalFormatting sqref="AU465">
    <cfRule type="expression" dxfId="2367" priority="1899">
      <formula>IF(RIGHT(TEXT(AU465,"0.#"),1)=".",FALSE,TRUE)</formula>
    </cfRule>
    <cfRule type="expression" dxfId="2366" priority="1900">
      <formula>IF(RIGHT(TEXT(AU465,"0.#"),1)=".",TRUE,FALSE)</formula>
    </cfRule>
  </conditionalFormatting>
  <conditionalFormatting sqref="AU463">
    <cfRule type="expression" dxfId="2365" priority="1903">
      <formula>IF(RIGHT(TEXT(AU463,"0.#"),1)=".",FALSE,TRUE)</formula>
    </cfRule>
    <cfRule type="expression" dxfId="2364" priority="1904">
      <formula>IF(RIGHT(TEXT(AU463,"0.#"),1)=".",TRUE,FALSE)</formula>
    </cfRule>
  </conditionalFormatting>
  <conditionalFormatting sqref="AU464">
    <cfRule type="expression" dxfId="2363" priority="1901">
      <formula>IF(RIGHT(TEXT(AU464,"0.#"),1)=".",FALSE,TRUE)</formula>
    </cfRule>
    <cfRule type="expression" dxfId="2362" priority="1902">
      <formula>IF(RIGHT(TEXT(AU464,"0.#"),1)=".",TRUE,FALSE)</formula>
    </cfRule>
  </conditionalFormatting>
  <conditionalFormatting sqref="AI465">
    <cfRule type="expression" dxfId="2361" priority="1893">
      <formula>IF(RIGHT(TEXT(AI465,"0.#"),1)=".",FALSE,TRUE)</formula>
    </cfRule>
    <cfRule type="expression" dxfId="2360" priority="1894">
      <formula>IF(RIGHT(TEXT(AI465,"0.#"),1)=".",TRUE,FALSE)</formula>
    </cfRule>
  </conditionalFormatting>
  <conditionalFormatting sqref="AI463">
    <cfRule type="expression" dxfId="2359" priority="1897">
      <formula>IF(RIGHT(TEXT(AI463,"0.#"),1)=".",FALSE,TRUE)</formula>
    </cfRule>
    <cfRule type="expression" dxfId="2358" priority="1898">
      <formula>IF(RIGHT(TEXT(AI463,"0.#"),1)=".",TRUE,FALSE)</formula>
    </cfRule>
  </conditionalFormatting>
  <conditionalFormatting sqref="AI464">
    <cfRule type="expression" dxfId="2357" priority="1895">
      <formula>IF(RIGHT(TEXT(AI464,"0.#"),1)=".",FALSE,TRUE)</formula>
    </cfRule>
    <cfRule type="expression" dxfId="2356" priority="1896">
      <formula>IF(RIGHT(TEXT(AI464,"0.#"),1)=".",TRUE,FALSE)</formula>
    </cfRule>
  </conditionalFormatting>
  <conditionalFormatting sqref="AQ463">
    <cfRule type="expression" dxfId="2355" priority="1887">
      <formula>IF(RIGHT(TEXT(AQ463,"0.#"),1)=".",FALSE,TRUE)</formula>
    </cfRule>
    <cfRule type="expression" dxfId="2354" priority="1888">
      <formula>IF(RIGHT(TEXT(AQ463,"0.#"),1)=".",TRUE,FALSE)</formula>
    </cfRule>
  </conditionalFormatting>
  <conditionalFormatting sqref="AQ464">
    <cfRule type="expression" dxfId="2353" priority="1891">
      <formula>IF(RIGHT(TEXT(AQ464,"0.#"),1)=".",FALSE,TRUE)</formula>
    </cfRule>
    <cfRule type="expression" dxfId="2352" priority="1892">
      <formula>IF(RIGHT(TEXT(AQ464,"0.#"),1)=".",TRUE,FALSE)</formula>
    </cfRule>
  </conditionalFormatting>
  <conditionalFormatting sqref="AQ465">
    <cfRule type="expression" dxfId="2351" priority="1889">
      <formula>IF(RIGHT(TEXT(AQ465,"0.#"),1)=".",FALSE,TRUE)</formula>
    </cfRule>
    <cfRule type="expression" dxfId="2350" priority="1890">
      <formula>IF(RIGHT(TEXT(AQ465,"0.#"),1)=".",TRUE,FALSE)</formula>
    </cfRule>
  </conditionalFormatting>
  <conditionalFormatting sqref="AE470">
    <cfRule type="expression" dxfId="2349" priority="1881">
      <formula>IF(RIGHT(TEXT(AE470,"0.#"),1)=".",FALSE,TRUE)</formula>
    </cfRule>
    <cfRule type="expression" dxfId="2348" priority="1882">
      <formula>IF(RIGHT(TEXT(AE470,"0.#"),1)=".",TRUE,FALSE)</formula>
    </cfRule>
  </conditionalFormatting>
  <conditionalFormatting sqref="AE468">
    <cfRule type="expression" dxfId="2347" priority="1885">
      <formula>IF(RIGHT(TEXT(AE468,"0.#"),1)=".",FALSE,TRUE)</formula>
    </cfRule>
    <cfRule type="expression" dxfId="2346" priority="1886">
      <formula>IF(RIGHT(TEXT(AE468,"0.#"),1)=".",TRUE,FALSE)</formula>
    </cfRule>
  </conditionalFormatting>
  <conditionalFormatting sqref="AE469">
    <cfRule type="expression" dxfId="2345" priority="1883">
      <formula>IF(RIGHT(TEXT(AE469,"0.#"),1)=".",FALSE,TRUE)</formula>
    </cfRule>
    <cfRule type="expression" dxfId="2344" priority="1884">
      <formula>IF(RIGHT(TEXT(AE469,"0.#"),1)=".",TRUE,FALSE)</formula>
    </cfRule>
  </conditionalFormatting>
  <conditionalFormatting sqref="AM470">
    <cfRule type="expression" dxfId="2343" priority="1875">
      <formula>IF(RIGHT(TEXT(AM470,"0.#"),1)=".",FALSE,TRUE)</formula>
    </cfRule>
    <cfRule type="expression" dxfId="2342" priority="1876">
      <formula>IF(RIGHT(TEXT(AM470,"0.#"),1)=".",TRUE,FALSE)</formula>
    </cfRule>
  </conditionalFormatting>
  <conditionalFormatting sqref="AM468">
    <cfRule type="expression" dxfId="2341" priority="1879">
      <formula>IF(RIGHT(TEXT(AM468,"0.#"),1)=".",FALSE,TRUE)</formula>
    </cfRule>
    <cfRule type="expression" dxfId="2340" priority="1880">
      <formula>IF(RIGHT(TEXT(AM468,"0.#"),1)=".",TRUE,FALSE)</formula>
    </cfRule>
  </conditionalFormatting>
  <conditionalFormatting sqref="AM469">
    <cfRule type="expression" dxfId="2339" priority="1877">
      <formula>IF(RIGHT(TEXT(AM469,"0.#"),1)=".",FALSE,TRUE)</formula>
    </cfRule>
    <cfRule type="expression" dxfId="2338" priority="1878">
      <formula>IF(RIGHT(TEXT(AM469,"0.#"),1)=".",TRUE,FALSE)</formula>
    </cfRule>
  </conditionalFormatting>
  <conditionalFormatting sqref="AU470">
    <cfRule type="expression" dxfId="2337" priority="1869">
      <formula>IF(RIGHT(TEXT(AU470,"0.#"),1)=".",FALSE,TRUE)</formula>
    </cfRule>
    <cfRule type="expression" dxfId="2336" priority="1870">
      <formula>IF(RIGHT(TEXT(AU470,"0.#"),1)=".",TRUE,FALSE)</formula>
    </cfRule>
  </conditionalFormatting>
  <conditionalFormatting sqref="AU468">
    <cfRule type="expression" dxfId="2335" priority="1873">
      <formula>IF(RIGHT(TEXT(AU468,"0.#"),1)=".",FALSE,TRUE)</formula>
    </cfRule>
    <cfRule type="expression" dxfId="2334" priority="1874">
      <formula>IF(RIGHT(TEXT(AU468,"0.#"),1)=".",TRUE,FALSE)</formula>
    </cfRule>
  </conditionalFormatting>
  <conditionalFormatting sqref="AU469">
    <cfRule type="expression" dxfId="2333" priority="1871">
      <formula>IF(RIGHT(TEXT(AU469,"0.#"),1)=".",FALSE,TRUE)</formula>
    </cfRule>
    <cfRule type="expression" dxfId="2332" priority="1872">
      <formula>IF(RIGHT(TEXT(AU469,"0.#"),1)=".",TRUE,FALSE)</formula>
    </cfRule>
  </conditionalFormatting>
  <conditionalFormatting sqref="AI470">
    <cfRule type="expression" dxfId="2331" priority="1863">
      <formula>IF(RIGHT(TEXT(AI470,"0.#"),1)=".",FALSE,TRUE)</formula>
    </cfRule>
    <cfRule type="expression" dxfId="2330" priority="1864">
      <formula>IF(RIGHT(TEXT(AI470,"0.#"),1)=".",TRUE,FALSE)</formula>
    </cfRule>
  </conditionalFormatting>
  <conditionalFormatting sqref="AI468">
    <cfRule type="expression" dxfId="2329" priority="1867">
      <formula>IF(RIGHT(TEXT(AI468,"0.#"),1)=".",FALSE,TRUE)</formula>
    </cfRule>
    <cfRule type="expression" dxfId="2328" priority="1868">
      <formula>IF(RIGHT(TEXT(AI468,"0.#"),1)=".",TRUE,FALSE)</formula>
    </cfRule>
  </conditionalFormatting>
  <conditionalFormatting sqref="AI469">
    <cfRule type="expression" dxfId="2327" priority="1865">
      <formula>IF(RIGHT(TEXT(AI469,"0.#"),1)=".",FALSE,TRUE)</formula>
    </cfRule>
    <cfRule type="expression" dxfId="2326" priority="1866">
      <formula>IF(RIGHT(TEXT(AI469,"0.#"),1)=".",TRUE,FALSE)</formula>
    </cfRule>
  </conditionalFormatting>
  <conditionalFormatting sqref="AQ468">
    <cfRule type="expression" dxfId="2325" priority="1857">
      <formula>IF(RIGHT(TEXT(AQ468,"0.#"),1)=".",FALSE,TRUE)</formula>
    </cfRule>
    <cfRule type="expression" dxfId="2324" priority="1858">
      <formula>IF(RIGHT(TEXT(AQ468,"0.#"),1)=".",TRUE,FALSE)</formula>
    </cfRule>
  </conditionalFormatting>
  <conditionalFormatting sqref="AQ469">
    <cfRule type="expression" dxfId="2323" priority="1861">
      <formula>IF(RIGHT(TEXT(AQ469,"0.#"),1)=".",FALSE,TRUE)</formula>
    </cfRule>
    <cfRule type="expression" dxfId="2322" priority="1862">
      <formula>IF(RIGHT(TEXT(AQ469,"0.#"),1)=".",TRUE,FALSE)</formula>
    </cfRule>
  </conditionalFormatting>
  <conditionalFormatting sqref="AQ470">
    <cfRule type="expression" dxfId="2321" priority="1859">
      <formula>IF(RIGHT(TEXT(AQ470,"0.#"),1)=".",FALSE,TRUE)</formula>
    </cfRule>
    <cfRule type="expression" dxfId="2320" priority="1860">
      <formula>IF(RIGHT(TEXT(AQ470,"0.#"),1)=".",TRUE,FALSE)</formula>
    </cfRule>
  </conditionalFormatting>
  <conditionalFormatting sqref="AE475">
    <cfRule type="expression" dxfId="2319" priority="1851">
      <formula>IF(RIGHT(TEXT(AE475,"0.#"),1)=".",FALSE,TRUE)</formula>
    </cfRule>
    <cfRule type="expression" dxfId="2318" priority="1852">
      <formula>IF(RIGHT(TEXT(AE475,"0.#"),1)=".",TRUE,FALSE)</formula>
    </cfRule>
  </conditionalFormatting>
  <conditionalFormatting sqref="AE473">
    <cfRule type="expression" dxfId="2317" priority="1855">
      <formula>IF(RIGHT(TEXT(AE473,"0.#"),1)=".",FALSE,TRUE)</formula>
    </cfRule>
    <cfRule type="expression" dxfId="2316" priority="1856">
      <formula>IF(RIGHT(TEXT(AE473,"0.#"),1)=".",TRUE,FALSE)</formula>
    </cfRule>
  </conditionalFormatting>
  <conditionalFormatting sqref="AE474">
    <cfRule type="expression" dxfId="2315" priority="1853">
      <formula>IF(RIGHT(TEXT(AE474,"0.#"),1)=".",FALSE,TRUE)</formula>
    </cfRule>
    <cfRule type="expression" dxfId="2314" priority="1854">
      <formula>IF(RIGHT(TEXT(AE474,"0.#"),1)=".",TRUE,FALSE)</formula>
    </cfRule>
  </conditionalFormatting>
  <conditionalFormatting sqref="AM475">
    <cfRule type="expression" dxfId="2313" priority="1845">
      <formula>IF(RIGHT(TEXT(AM475,"0.#"),1)=".",FALSE,TRUE)</formula>
    </cfRule>
    <cfRule type="expression" dxfId="2312" priority="1846">
      <formula>IF(RIGHT(TEXT(AM475,"0.#"),1)=".",TRUE,FALSE)</formula>
    </cfRule>
  </conditionalFormatting>
  <conditionalFormatting sqref="AM473">
    <cfRule type="expression" dxfId="2311" priority="1849">
      <formula>IF(RIGHT(TEXT(AM473,"0.#"),1)=".",FALSE,TRUE)</formula>
    </cfRule>
    <cfRule type="expression" dxfId="2310" priority="1850">
      <formula>IF(RIGHT(TEXT(AM473,"0.#"),1)=".",TRUE,FALSE)</formula>
    </cfRule>
  </conditionalFormatting>
  <conditionalFormatting sqref="AM474">
    <cfRule type="expression" dxfId="2309" priority="1847">
      <formula>IF(RIGHT(TEXT(AM474,"0.#"),1)=".",FALSE,TRUE)</formula>
    </cfRule>
    <cfRule type="expression" dxfId="2308" priority="1848">
      <formula>IF(RIGHT(TEXT(AM474,"0.#"),1)=".",TRUE,FALSE)</formula>
    </cfRule>
  </conditionalFormatting>
  <conditionalFormatting sqref="AU475">
    <cfRule type="expression" dxfId="2307" priority="1839">
      <formula>IF(RIGHT(TEXT(AU475,"0.#"),1)=".",FALSE,TRUE)</formula>
    </cfRule>
    <cfRule type="expression" dxfId="2306" priority="1840">
      <formula>IF(RIGHT(TEXT(AU475,"0.#"),1)=".",TRUE,FALSE)</formula>
    </cfRule>
  </conditionalFormatting>
  <conditionalFormatting sqref="AU473">
    <cfRule type="expression" dxfId="2305" priority="1843">
      <formula>IF(RIGHT(TEXT(AU473,"0.#"),1)=".",FALSE,TRUE)</formula>
    </cfRule>
    <cfRule type="expression" dxfId="2304" priority="1844">
      <formula>IF(RIGHT(TEXT(AU473,"0.#"),1)=".",TRUE,FALSE)</formula>
    </cfRule>
  </conditionalFormatting>
  <conditionalFormatting sqref="AU474">
    <cfRule type="expression" dxfId="2303" priority="1841">
      <formula>IF(RIGHT(TEXT(AU474,"0.#"),1)=".",FALSE,TRUE)</formula>
    </cfRule>
    <cfRule type="expression" dxfId="2302" priority="1842">
      <formula>IF(RIGHT(TEXT(AU474,"0.#"),1)=".",TRUE,FALSE)</formula>
    </cfRule>
  </conditionalFormatting>
  <conditionalFormatting sqref="AI475">
    <cfRule type="expression" dxfId="2301" priority="1833">
      <formula>IF(RIGHT(TEXT(AI475,"0.#"),1)=".",FALSE,TRUE)</formula>
    </cfRule>
    <cfRule type="expression" dxfId="2300" priority="1834">
      <formula>IF(RIGHT(TEXT(AI475,"0.#"),1)=".",TRUE,FALSE)</formula>
    </cfRule>
  </conditionalFormatting>
  <conditionalFormatting sqref="AI473">
    <cfRule type="expression" dxfId="2299" priority="1837">
      <formula>IF(RIGHT(TEXT(AI473,"0.#"),1)=".",FALSE,TRUE)</formula>
    </cfRule>
    <cfRule type="expression" dxfId="2298" priority="1838">
      <formula>IF(RIGHT(TEXT(AI473,"0.#"),1)=".",TRUE,FALSE)</formula>
    </cfRule>
  </conditionalFormatting>
  <conditionalFormatting sqref="AI474">
    <cfRule type="expression" dxfId="2297" priority="1835">
      <formula>IF(RIGHT(TEXT(AI474,"0.#"),1)=".",FALSE,TRUE)</formula>
    </cfRule>
    <cfRule type="expression" dxfId="2296" priority="1836">
      <formula>IF(RIGHT(TEXT(AI474,"0.#"),1)=".",TRUE,FALSE)</formula>
    </cfRule>
  </conditionalFormatting>
  <conditionalFormatting sqref="AQ473">
    <cfRule type="expression" dxfId="2295" priority="1827">
      <formula>IF(RIGHT(TEXT(AQ473,"0.#"),1)=".",FALSE,TRUE)</formula>
    </cfRule>
    <cfRule type="expression" dxfId="2294" priority="1828">
      <formula>IF(RIGHT(TEXT(AQ473,"0.#"),1)=".",TRUE,FALSE)</formula>
    </cfRule>
  </conditionalFormatting>
  <conditionalFormatting sqref="AQ474">
    <cfRule type="expression" dxfId="2293" priority="1831">
      <formula>IF(RIGHT(TEXT(AQ474,"0.#"),1)=".",FALSE,TRUE)</formula>
    </cfRule>
    <cfRule type="expression" dxfId="2292" priority="1832">
      <formula>IF(RIGHT(TEXT(AQ474,"0.#"),1)=".",TRUE,FALSE)</formula>
    </cfRule>
  </conditionalFormatting>
  <conditionalFormatting sqref="AQ475">
    <cfRule type="expression" dxfId="2291" priority="1829">
      <formula>IF(RIGHT(TEXT(AQ475,"0.#"),1)=".",FALSE,TRUE)</formula>
    </cfRule>
    <cfRule type="expression" dxfId="2290" priority="1830">
      <formula>IF(RIGHT(TEXT(AQ475,"0.#"),1)=".",TRUE,FALSE)</formula>
    </cfRule>
  </conditionalFormatting>
  <conditionalFormatting sqref="AE480">
    <cfRule type="expression" dxfId="2289" priority="1821">
      <formula>IF(RIGHT(TEXT(AE480,"0.#"),1)=".",FALSE,TRUE)</formula>
    </cfRule>
    <cfRule type="expression" dxfId="2288" priority="1822">
      <formula>IF(RIGHT(TEXT(AE480,"0.#"),1)=".",TRUE,FALSE)</formula>
    </cfRule>
  </conditionalFormatting>
  <conditionalFormatting sqref="AE478">
    <cfRule type="expression" dxfId="2287" priority="1825">
      <formula>IF(RIGHT(TEXT(AE478,"0.#"),1)=".",FALSE,TRUE)</formula>
    </cfRule>
    <cfRule type="expression" dxfId="2286" priority="1826">
      <formula>IF(RIGHT(TEXT(AE478,"0.#"),1)=".",TRUE,FALSE)</formula>
    </cfRule>
  </conditionalFormatting>
  <conditionalFormatting sqref="AE479">
    <cfRule type="expression" dxfId="2285" priority="1823">
      <formula>IF(RIGHT(TEXT(AE479,"0.#"),1)=".",FALSE,TRUE)</formula>
    </cfRule>
    <cfRule type="expression" dxfId="2284" priority="1824">
      <formula>IF(RIGHT(TEXT(AE479,"0.#"),1)=".",TRUE,FALSE)</formula>
    </cfRule>
  </conditionalFormatting>
  <conditionalFormatting sqref="AM480">
    <cfRule type="expression" dxfId="2283" priority="1815">
      <formula>IF(RIGHT(TEXT(AM480,"0.#"),1)=".",FALSE,TRUE)</formula>
    </cfRule>
    <cfRule type="expression" dxfId="2282" priority="1816">
      <formula>IF(RIGHT(TEXT(AM480,"0.#"),1)=".",TRUE,FALSE)</formula>
    </cfRule>
  </conditionalFormatting>
  <conditionalFormatting sqref="AM478">
    <cfRule type="expression" dxfId="2281" priority="1819">
      <formula>IF(RIGHT(TEXT(AM478,"0.#"),1)=".",FALSE,TRUE)</formula>
    </cfRule>
    <cfRule type="expression" dxfId="2280" priority="1820">
      <formula>IF(RIGHT(TEXT(AM478,"0.#"),1)=".",TRUE,FALSE)</formula>
    </cfRule>
  </conditionalFormatting>
  <conditionalFormatting sqref="AM479">
    <cfRule type="expression" dxfId="2279" priority="1817">
      <formula>IF(RIGHT(TEXT(AM479,"0.#"),1)=".",FALSE,TRUE)</formula>
    </cfRule>
    <cfRule type="expression" dxfId="2278" priority="1818">
      <formula>IF(RIGHT(TEXT(AM479,"0.#"),1)=".",TRUE,FALSE)</formula>
    </cfRule>
  </conditionalFormatting>
  <conditionalFormatting sqref="AU480">
    <cfRule type="expression" dxfId="2277" priority="1809">
      <formula>IF(RIGHT(TEXT(AU480,"0.#"),1)=".",FALSE,TRUE)</formula>
    </cfRule>
    <cfRule type="expression" dxfId="2276" priority="1810">
      <formula>IF(RIGHT(TEXT(AU480,"0.#"),1)=".",TRUE,FALSE)</formula>
    </cfRule>
  </conditionalFormatting>
  <conditionalFormatting sqref="AU478">
    <cfRule type="expression" dxfId="2275" priority="1813">
      <formula>IF(RIGHT(TEXT(AU478,"0.#"),1)=".",FALSE,TRUE)</formula>
    </cfRule>
    <cfRule type="expression" dxfId="2274" priority="1814">
      <formula>IF(RIGHT(TEXT(AU478,"0.#"),1)=".",TRUE,FALSE)</formula>
    </cfRule>
  </conditionalFormatting>
  <conditionalFormatting sqref="AU479">
    <cfRule type="expression" dxfId="2273" priority="1811">
      <formula>IF(RIGHT(TEXT(AU479,"0.#"),1)=".",FALSE,TRUE)</formula>
    </cfRule>
    <cfRule type="expression" dxfId="2272" priority="1812">
      <formula>IF(RIGHT(TEXT(AU479,"0.#"),1)=".",TRUE,FALSE)</formula>
    </cfRule>
  </conditionalFormatting>
  <conditionalFormatting sqref="AI480">
    <cfRule type="expression" dxfId="2271" priority="1803">
      <formula>IF(RIGHT(TEXT(AI480,"0.#"),1)=".",FALSE,TRUE)</formula>
    </cfRule>
    <cfRule type="expression" dxfId="2270" priority="1804">
      <formula>IF(RIGHT(TEXT(AI480,"0.#"),1)=".",TRUE,FALSE)</formula>
    </cfRule>
  </conditionalFormatting>
  <conditionalFormatting sqref="AI478">
    <cfRule type="expression" dxfId="2269" priority="1807">
      <formula>IF(RIGHT(TEXT(AI478,"0.#"),1)=".",FALSE,TRUE)</formula>
    </cfRule>
    <cfRule type="expression" dxfId="2268" priority="1808">
      <formula>IF(RIGHT(TEXT(AI478,"0.#"),1)=".",TRUE,FALSE)</formula>
    </cfRule>
  </conditionalFormatting>
  <conditionalFormatting sqref="AI479">
    <cfRule type="expression" dxfId="2267" priority="1805">
      <formula>IF(RIGHT(TEXT(AI479,"0.#"),1)=".",FALSE,TRUE)</formula>
    </cfRule>
    <cfRule type="expression" dxfId="2266" priority="1806">
      <formula>IF(RIGHT(TEXT(AI479,"0.#"),1)=".",TRUE,FALSE)</formula>
    </cfRule>
  </conditionalFormatting>
  <conditionalFormatting sqref="AQ478">
    <cfRule type="expression" dxfId="2265" priority="1797">
      <formula>IF(RIGHT(TEXT(AQ478,"0.#"),1)=".",FALSE,TRUE)</formula>
    </cfRule>
    <cfRule type="expression" dxfId="2264" priority="1798">
      <formula>IF(RIGHT(TEXT(AQ478,"0.#"),1)=".",TRUE,FALSE)</formula>
    </cfRule>
  </conditionalFormatting>
  <conditionalFormatting sqref="AQ479">
    <cfRule type="expression" dxfId="2263" priority="1801">
      <formula>IF(RIGHT(TEXT(AQ479,"0.#"),1)=".",FALSE,TRUE)</formula>
    </cfRule>
    <cfRule type="expression" dxfId="2262" priority="1802">
      <formula>IF(RIGHT(TEXT(AQ479,"0.#"),1)=".",TRUE,FALSE)</formula>
    </cfRule>
  </conditionalFormatting>
  <conditionalFormatting sqref="AQ480">
    <cfRule type="expression" dxfId="2261" priority="1799">
      <formula>IF(RIGHT(TEXT(AQ480,"0.#"),1)=".",FALSE,TRUE)</formula>
    </cfRule>
    <cfRule type="expression" dxfId="2260" priority="1800">
      <formula>IF(RIGHT(TEXT(AQ480,"0.#"),1)=".",TRUE,FALSE)</formula>
    </cfRule>
  </conditionalFormatting>
  <conditionalFormatting sqref="AM47">
    <cfRule type="expression" dxfId="2259" priority="2091">
      <formula>IF(RIGHT(TEXT(AM47,"0.#"),1)=".",FALSE,TRUE)</formula>
    </cfRule>
    <cfRule type="expression" dxfId="2258" priority="2092">
      <formula>IF(RIGHT(TEXT(AM47,"0.#"),1)=".",TRUE,FALSE)</formula>
    </cfRule>
  </conditionalFormatting>
  <conditionalFormatting sqref="AI46">
    <cfRule type="expression" dxfId="2257" priority="2095">
      <formula>IF(RIGHT(TEXT(AI46,"0.#"),1)=".",FALSE,TRUE)</formula>
    </cfRule>
    <cfRule type="expression" dxfId="2256" priority="2096">
      <formula>IF(RIGHT(TEXT(AI46,"0.#"),1)=".",TRUE,FALSE)</formula>
    </cfRule>
  </conditionalFormatting>
  <conditionalFormatting sqref="AM46">
    <cfRule type="expression" dxfId="2255" priority="2093">
      <formula>IF(RIGHT(TEXT(AM46,"0.#"),1)=".",FALSE,TRUE)</formula>
    </cfRule>
    <cfRule type="expression" dxfId="2254" priority="2094">
      <formula>IF(RIGHT(TEXT(AM46,"0.#"),1)=".",TRUE,FALSE)</formula>
    </cfRule>
  </conditionalFormatting>
  <conditionalFormatting sqref="AU46:AU48">
    <cfRule type="expression" dxfId="2253" priority="2085">
      <formula>IF(RIGHT(TEXT(AU46,"0.#"),1)=".",FALSE,TRUE)</formula>
    </cfRule>
    <cfRule type="expression" dxfId="2252" priority="2086">
      <formula>IF(RIGHT(TEXT(AU46,"0.#"),1)=".",TRUE,FALSE)</formula>
    </cfRule>
  </conditionalFormatting>
  <conditionalFormatting sqref="AM48">
    <cfRule type="expression" dxfId="2251" priority="2089">
      <formula>IF(RIGHT(TEXT(AM48,"0.#"),1)=".",FALSE,TRUE)</formula>
    </cfRule>
    <cfRule type="expression" dxfId="2250" priority="2090">
      <formula>IF(RIGHT(TEXT(AM48,"0.#"),1)=".",TRUE,FALSE)</formula>
    </cfRule>
  </conditionalFormatting>
  <conditionalFormatting sqref="AQ46:AQ48">
    <cfRule type="expression" dxfId="2249" priority="2087">
      <formula>IF(RIGHT(TEXT(AQ46,"0.#"),1)=".",FALSE,TRUE)</formula>
    </cfRule>
    <cfRule type="expression" dxfId="2248" priority="2088">
      <formula>IF(RIGHT(TEXT(AQ46,"0.#"),1)=".",TRUE,FALSE)</formula>
    </cfRule>
  </conditionalFormatting>
  <conditionalFormatting sqref="AE146:AE147 AI146:AI147 AM146:AM147 AQ146:AQ147 AU146:AU147">
    <cfRule type="expression" dxfId="2247" priority="2079">
      <formula>IF(RIGHT(TEXT(AE146,"0.#"),1)=".",FALSE,TRUE)</formula>
    </cfRule>
    <cfRule type="expression" dxfId="2246" priority="2080">
      <formula>IF(RIGHT(TEXT(AE146,"0.#"),1)=".",TRUE,FALSE)</formula>
    </cfRule>
  </conditionalFormatting>
  <conditionalFormatting sqref="AE138:AE139 AI138:AI139 AM138:AM139 AQ138:AQ139 AU138:AU139">
    <cfRule type="expression" dxfId="2245" priority="2083">
      <formula>IF(RIGHT(TEXT(AE138,"0.#"),1)=".",FALSE,TRUE)</formula>
    </cfRule>
    <cfRule type="expression" dxfId="2244" priority="2084">
      <formula>IF(RIGHT(TEXT(AE138,"0.#"),1)=".",TRUE,FALSE)</formula>
    </cfRule>
  </conditionalFormatting>
  <conditionalFormatting sqref="AE142:AE143 AI142:AI143 AM142:AM143 AQ142:AQ143 AU142:AU143">
    <cfRule type="expression" dxfId="2243" priority="2081">
      <formula>IF(RIGHT(TEXT(AE142,"0.#"),1)=".",FALSE,TRUE)</formula>
    </cfRule>
    <cfRule type="expression" dxfId="2242" priority="2082">
      <formula>IF(RIGHT(TEXT(AE142,"0.#"),1)=".",TRUE,FALSE)</formula>
    </cfRule>
  </conditionalFormatting>
  <conditionalFormatting sqref="AE198:AE199 AI198:AI199 AM198:AM199 AQ198:AQ199 AU198:AU199">
    <cfRule type="expression" dxfId="2241" priority="2073">
      <formula>IF(RIGHT(TEXT(AE198,"0.#"),1)=".",FALSE,TRUE)</formula>
    </cfRule>
    <cfRule type="expression" dxfId="2240" priority="2074">
      <formula>IF(RIGHT(TEXT(AE198,"0.#"),1)=".",TRUE,FALSE)</formula>
    </cfRule>
  </conditionalFormatting>
  <conditionalFormatting sqref="AE150:AE151 AI150:AI151 AM150:AM151 AQ150:AQ151 AU150:AU151">
    <cfRule type="expression" dxfId="2239" priority="2077">
      <formula>IF(RIGHT(TEXT(AE150,"0.#"),1)=".",FALSE,TRUE)</formula>
    </cfRule>
    <cfRule type="expression" dxfId="2238" priority="2078">
      <formula>IF(RIGHT(TEXT(AE150,"0.#"),1)=".",TRUE,FALSE)</formula>
    </cfRule>
  </conditionalFormatting>
  <conditionalFormatting sqref="AE194:AE195 AI194:AI195 AM194:AM195 AQ194:AQ195 AU194:AU195">
    <cfRule type="expression" dxfId="2237" priority="2075">
      <formula>IF(RIGHT(TEXT(AE194,"0.#"),1)=".",FALSE,TRUE)</formula>
    </cfRule>
    <cfRule type="expression" dxfId="2236" priority="2076">
      <formula>IF(RIGHT(TEXT(AE194,"0.#"),1)=".",TRUE,FALSE)</formula>
    </cfRule>
  </conditionalFormatting>
  <conditionalFormatting sqref="AE210:AE211 AI210:AI211 AM210:AM211 AQ210:AQ211 AU210:AU211">
    <cfRule type="expression" dxfId="2235" priority="2067">
      <formula>IF(RIGHT(TEXT(AE210,"0.#"),1)=".",FALSE,TRUE)</formula>
    </cfRule>
    <cfRule type="expression" dxfId="2234" priority="2068">
      <formula>IF(RIGHT(TEXT(AE210,"0.#"),1)=".",TRUE,FALSE)</formula>
    </cfRule>
  </conditionalFormatting>
  <conditionalFormatting sqref="AE202:AE203 AI202:AI203 AM202:AM203 AQ202:AQ203 AU202:AU203">
    <cfRule type="expression" dxfId="2233" priority="2071">
      <formula>IF(RIGHT(TEXT(AE202,"0.#"),1)=".",FALSE,TRUE)</formula>
    </cfRule>
    <cfRule type="expression" dxfId="2232" priority="2072">
      <formula>IF(RIGHT(TEXT(AE202,"0.#"),1)=".",TRUE,FALSE)</formula>
    </cfRule>
  </conditionalFormatting>
  <conditionalFormatting sqref="AE206:AE207 AI206:AI207 AM206:AM207 AQ206:AQ207 AU206:AU207">
    <cfRule type="expression" dxfId="2231" priority="2069">
      <formula>IF(RIGHT(TEXT(AE206,"0.#"),1)=".",FALSE,TRUE)</formula>
    </cfRule>
    <cfRule type="expression" dxfId="2230" priority="2070">
      <formula>IF(RIGHT(TEXT(AE206,"0.#"),1)=".",TRUE,FALSE)</formula>
    </cfRule>
  </conditionalFormatting>
  <conditionalFormatting sqref="AE262:AE263 AI262:AI263 AM262:AM263 AQ262:AQ263 AU262:AU263">
    <cfRule type="expression" dxfId="2229" priority="2061">
      <formula>IF(RIGHT(TEXT(AE262,"0.#"),1)=".",FALSE,TRUE)</formula>
    </cfRule>
    <cfRule type="expression" dxfId="2228" priority="2062">
      <formula>IF(RIGHT(TEXT(AE262,"0.#"),1)=".",TRUE,FALSE)</formula>
    </cfRule>
  </conditionalFormatting>
  <conditionalFormatting sqref="AE254:AE255 AI254:AI255 AM254:AM255 AQ254:AQ255 AU254:AU255">
    <cfRule type="expression" dxfId="2227" priority="2065">
      <formula>IF(RIGHT(TEXT(AE254,"0.#"),1)=".",FALSE,TRUE)</formula>
    </cfRule>
    <cfRule type="expression" dxfId="2226" priority="2066">
      <formula>IF(RIGHT(TEXT(AE254,"0.#"),1)=".",TRUE,FALSE)</formula>
    </cfRule>
  </conditionalFormatting>
  <conditionalFormatting sqref="AE258:AE259 AI258:AI259 AM258:AM259 AQ258:AQ259 AU258:AU259">
    <cfRule type="expression" dxfId="2225" priority="2063">
      <formula>IF(RIGHT(TEXT(AE258,"0.#"),1)=".",FALSE,TRUE)</formula>
    </cfRule>
    <cfRule type="expression" dxfId="2224" priority="2064">
      <formula>IF(RIGHT(TEXT(AE258,"0.#"),1)=".",TRUE,FALSE)</formula>
    </cfRule>
  </conditionalFormatting>
  <conditionalFormatting sqref="AE314:AE315 AI314:AI315 AM314:AM315 AQ314:AQ315 AU314:AU315">
    <cfRule type="expression" dxfId="2223" priority="2055">
      <formula>IF(RIGHT(TEXT(AE314,"0.#"),1)=".",FALSE,TRUE)</formula>
    </cfRule>
    <cfRule type="expression" dxfId="2222" priority="2056">
      <formula>IF(RIGHT(TEXT(AE314,"0.#"),1)=".",TRUE,FALSE)</formula>
    </cfRule>
  </conditionalFormatting>
  <conditionalFormatting sqref="AE266:AE267 AI266:AI267 AM266:AM267 AQ266:AQ267 AU266:AU267">
    <cfRule type="expression" dxfId="2221" priority="2059">
      <formula>IF(RIGHT(TEXT(AE266,"0.#"),1)=".",FALSE,TRUE)</formula>
    </cfRule>
    <cfRule type="expression" dxfId="2220" priority="2060">
      <formula>IF(RIGHT(TEXT(AE266,"0.#"),1)=".",TRUE,FALSE)</formula>
    </cfRule>
  </conditionalFormatting>
  <conditionalFormatting sqref="AE270:AE271 AI270:AI271 AM270:AM271 AQ270:AQ271 AU270:AU271">
    <cfRule type="expression" dxfId="2219" priority="2057">
      <formula>IF(RIGHT(TEXT(AE270,"0.#"),1)=".",FALSE,TRUE)</formula>
    </cfRule>
    <cfRule type="expression" dxfId="2218" priority="2058">
      <formula>IF(RIGHT(TEXT(AE270,"0.#"),1)=".",TRUE,FALSE)</formula>
    </cfRule>
  </conditionalFormatting>
  <conditionalFormatting sqref="AE326:AE327 AI326:AI327 AM326:AM327 AQ326:AQ327 AU326:AU327">
    <cfRule type="expression" dxfId="2217" priority="2049">
      <formula>IF(RIGHT(TEXT(AE326,"0.#"),1)=".",FALSE,TRUE)</formula>
    </cfRule>
    <cfRule type="expression" dxfId="2216" priority="2050">
      <formula>IF(RIGHT(TEXT(AE326,"0.#"),1)=".",TRUE,FALSE)</formula>
    </cfRule>
  </conditionalFormatting>
  <conditionalFormatting sqref="AE318:AE319 AI318:AI319 AM318:AM319 AQ318:AQ319 AU318:AU319">
    <cfRule type="expression" dxfId="2215" priority="2053">
      <formula>IF(RIGHT(TEXT(AE318,"0.#"),1)=".",FALSE,TRUE)</formula>
    </cfRule>
    <cfRule type="expression" dxfId="2214" priority="2054">
      <formula>IF(RIGHT(TEXT(AE318,"0.#"),1)=".",TRUE,FALSE)</formula>
    </cfRule>
  </conditionalFormatting>
  <conditionalFormatting sqref="AE322:AE323 AI322:AI323 AM322:AM323 AQ322:AQ323 AU322:AU323">
    <cfRule type="expression" dxfId="2213" priority="2051">
      <formula>IF(RIGHT(TEXT(AE322,"0.#"),1)=".",FALSE,TRUE)</formula>
    </cfRule>
    <cfRule type="expression" dxfId="2212" priority="2052">
      <formula>IF(RIGHT(TEXT(AE322,"0.#"),1)=".",TRUE,FALSE)</formula>
    </cfRule>
  </conditionalFormatting>
  <conditionalFormatting sqref="AE378:AE379 AI378:AI379 AM378:AM379 AQ378:AQ379 AU378:AU379">
    <cfRule type="expression" dxfId="2211" priority="2043">
      <formula>IF(RIGHT(TEXT(AE378,"0.#"),1)=".",FALSE,TRUE)</formula>
    </cfRule>
    <cfRule type="expression" dxfId="2210" priority="2044">
      <formula>IF(RIGHT(TEXT(AE378,"0.#"),1)=".",TRUE,FALSE)</formula>
    </cfRule>
  </conditionalFormatting>
  <conditionalFormatting sqref="AE330:AE331 AI330:AI331 AM330:AM331 AQ330:AQ331 AU330:AU331">
    <cfRule type="expression" dxfId="2209" priority="2047">
      <formula>IF(RIGHT(TEXT(AE330,"0.#"),1)=".",FALSE,TRUE)</formula>
    </cfRule>
    <cfRule type="expression" dxfId="2208" priority="2048">
      <formula>IF(RIGHT(TEXT(AE330,"0.#"),1)=".",TRUE,FALSE)</formula>
    </cfRule>
  </conditionalFormatting>
  <conditionalFormatting sqref="AE374:AE375 AI374:AI375 AM374:AM375 AQ374:AQ375 AU374:AU375">
    <cfRule type="expression" dxfId="2207" priority="2045">
      <formula>IF(RIGHT(TEXT(AE374,"0.#"),1)=".",FALSE,TRUE)</formula>
    </cfRule>
    <cfRule type="expression" dxfId="2206" priority="2046">
      <formula>IF(RIGHT(TEXT(AE374,"0.#"),1)=".",TRUE,FALSE)</formula>
    </cfRule>
  </conditionalFormatting>
  <conditionalFormatting sqref="AE390:AE391 AI390:AI391 AM390:AM391 AQ390:AQ391 AU390:AU391">
    <cfRule type="expression" dxfId="2205" priority="2037">
      <formula>IF(RIGHT(TEXT(AE390,"0.#"),1)=".",FALSE,TRUE)</formula>
    </cfRule>
    <cfRule type="expression" dxfId="2204" priority="2038">
      <formula>IF(RIGHT(TEXT(AE390,"0.#"),1)=".",TRUE,FALSE)</formula>
    </cfRule>
  </conditionalFormatting>
  <conditionalFormatting sqref="AE382:AE383 AI382:AI383 AM382:AM383 AQ382:AQ383 AU382:AU383">
    <cfRule type="expression" dxfId="2203" priority="2041">
      <formula>IF(RIGHT(TEXT(AE382,"0.#"),1)=".",FALSE,TRUE)</formula>
    </cfRule>
    <cfRule type="expression" dxfId="2202" priority="2042">
      <formula>IF(RIGHT(TEXT(AE382,"0.#"),1)=".",TRUE,FALSE)</formula>
    </cfRule>
  </conditionalFormatting>
  <conditionalFormatting sqref="AE386:AE387 AI386:AI387 AM386:AM387 AQ386:AQ387 AU386:AU387">
    <cfRule type="expression" dxfId="2201" priority="2039">
      <formula>IF(RIGHT(TEXT(AE386,"0.#"),1)=".",FALSE,TRUE)</formula>
    </cfRule>
    <cfRule type="expression" dxfId="2200" priority="2040">
      <formula>IF(RIGHT(TEXT(AE386,"0.#"),1)=".",TRUE,FALSE)</formula>
    </cfRule>
  </conditionalFormatting>
  <conditionalFormatting sqref="AE440">
    <cfRule type="expression" dxfId="2199" priority="2031">
      <formula>IF(RIGHT(TEXT(AE440,"0.#"),1)=".",FALSE,TRUE)</formula>
    </cfRule>
    <cfRule type="expression" dxfId="2198" priority="2032">
      <formula>IF(RIGHT(TEXT(AE440,"0.#"),1)=".",TRUE,FALSE)</formula>
    </cfRule>
  </conditionalFormatting>
  <conditionalFormatting sqref="AE438">
    <cfRule type="expression" dxfId="2197" priority="2035">
      <formula>IF(RIGHT(TEXT(AE438,"0.#"),1)=".",FALSE,TRUE)</formula>
    </cfRule>
    <cfRule type="expression" dxfId="2196" priority="2036">
      <formula>IF(RIGHT(TEXT(AE438,"0.#"),1)=".",TRUE,FALSE)</formula>
    </cfRule>
  </conditionalFormatting>
  <conditionalFormatting sqref="AE439">
    <cfRule type="expression" dxfId="2195" priority="2033">
      <formula>IF(RIGHT(TEXT(AE439,"0.#"),1)=".",FALSE,TRUE)</formula>
    </cfRule>
    <cfRule type="expression" dxfId="2194" priority="2034">
      <formula>IF(RIGHT(TEXT(AE439,"0.#"),1)=".",TRUE,FALSE)</formula>
    </cfRule>
  </conditionalFormatting>
  <conditionalFormatting sqref="AM440">
    <cfRule type="expression" dxfId="2193" priority="2025">
      <formula>IF(RIGHT(TEXT(AM440,"0.#"),1)=".",FALSE,TRUE)</formula>
    </cfRule>
    <cfRule type="expression" dxfId="2192" priority="2026">
      <formula>IF(RIGHT(TEXT(AM440,"0.#"),1)=".",TRUE,FALSE)</formula>
    </cfRule>
  </conditionalFormatting>
  <conditionalFormatting sqref="AM438">
    <cfRule type="expression" dxfId="2191" priority="2029">
      <formula>IF(RIGHT(TEXT(AM438,"0.#"),1)=".",FALSE,TRUE)</formula>
    </cfRule>
    <cfRule type="expression" dxfId="2190" priority="2030">
      <formula>IF(RIGHT(TEXT(AM438,"0.#"),1)=".",TRUE,FALSE)</formula>
    </cfRule>
  </conditionalFormatting>
  <conditionalFormatting sqref="AM439">
    <cfRule type="expression" dxfId="2189" priority="2027">
      <formula>IF(RIGHT(TEXT(AM439,"0.#"),1)=".",FALSE,TRUE)</formula>
    </cfRule>
    <cfRule type="expression" dxfId="2188" priority="2028">
      <formula>IF(RIGHT(TEXT(AM439,"0.#"),1)=".",TRUE,FALSE)</formula>
    </cfRule>
  </conditionalFormatting>
  <conditionalFormatting sqref="AU440">
    <cfRule type="expression" dxfId="2187" priority="2019">
      <formula>IF(RIGHT(TEXT(AU440,"0.#"),1)=".",FALSE,TRUE)</formula>
    </cfRule>
    <cfRule type="expression" dxfId="2186" priority="2020">
      <formula>IF(RIGHT(TEXT(AU440,"0.#"),1)=".",TRUE,FALSE)</formula>
    </cfRule>
  </conditionalFormatting>
  <conditionalFormatting sqref="AU438">
    <cfRule type="expression" dxfId="2185" priority="2023">
      <formula>IF(RIGHT(TEXT(AU438,"0.#"),1)=".",FALSE,TRUE)</formula>
    </cfRule>
    <cfRule type="expression" dxfId="2184" priority="2024">
      <formula>IF(RIGHT(TEXT(AU438,"0.#"),1)=".",TRUE,FALSE)</formula>
    </cfRule>
  </conditionalFormatting>
  <conditionalFormatting sqref="AU439">
    <cfRule type="expression" dxfId="2183" priority="2021">
      <formula>IF(RIGHT(TEXT(AU439,"0.#"),1)=".",FALSE,TRUE)</formula>
    </cfRule>
    <cfRule type="expression" dxfId="2182" priority="2022">
      <formula>IF(RIGHT(TEXT(AU439,"0.#"),1)=".",TRUE,FALSE)</formula>
    </cfRule>
  </conditionalFormatting>
  <conditionalFormatting sqref="AI440">
    <cfRule type="expression" dxfId="2181" priority="2013">
      <formula>IF(RIGHT(TEXT(AI440,"0.#"),1)=".",FALSE,TRUE)</formula>
    </cfRule>
    <cfRule type="expression" dxfId="2180" priority="2014">
      <formula>IF(RIGHT(TEXT(AI440,"0.#"),1)=".",TRUE,FALSE)</formula>
    </cfRule>
  </conditionalFormatting>
  <conditionalFormatting sqref="AI438">
    <cfRule type="expression" dxfId="2179" priority="2017">
      <formula>IF(RIGHT(TEXT(AI438,"0.#"),1)=".",FALSE,TRUE)</formula>
    </cfRule>
    <cfRule type="expression" dxfId="2178" priority="2018">
      <formula>IF(RIGHT(TEXT(AI438,"0.#"),1)=".",TRUE,FALSE)</formula>
    </cfRule>
  </conditionalFormatting>
  <conditionalFormatting sqref="AI439">
    <cfRule type="expression" dxfId="2177" priority="2015">
      <formula>IF(RIGHT(TEXT(AI439,"0.#"),1)=".",FALSE,TRUE)</formula>
    </cfRule>
    <cfRule type="expression" dxfId="2176" priority="2016">
      <formula>IF(RIGHT(TEXT(AI439,"0.#"),1)=".",TRUE,FALSE)</formula>
    </cfRule>
  </conditionalFormatting>
  <conditionalFormatting sqref="AQ438">
    <cfRule type="expression" dxfId="2175" priority="2007">
      <formula>IF(RIGHT(TEXT(AQ438,"0.#"),1)=".",FALSE,TRUE)</formula>
    </cfRule>
    <cfRule type="expression" dxfId="2174" priority="2008">
      <formula>IF(RIGHT(TEXT(AQ438,"0.#"),1)=".",TRUE,FALSE)</formula>
    </cfRule>
  </conditionalFormatting>
  <conditionalFormatting sqref="AQ439">
    <cfRule type="expression" dxfId="2173" priority="2011">
      <formula>IF(RIGHT(TEXT(AQ439,"0.#"),1)=".",FALSE,TRUE)</formula>
    </cfRule>
    <cfRule type="expression" dxfId="2172" priority="2012">
      <formula>IF(RIGHT(TEXT(AQ439,"0.#"),1)=".",TRUE,FALSE)</formula>
    </cfRule>
  </conditionalFormatting>
  <conditionalFormatting sqref="AQ440">
    <cfRule type="expression" dxfId="2171" priority="2009">
      <formula>IF(RIGHT(TEXT(AQ440,"0.#"),1)=".",FALSE,TRUE)</formula>
    </cfRule>
    <cfRule type="expression" dxfId="2170" priority="2010">
      <formula>IF(RIGHT(TEXT(AQ440,"0.#"),1)=".",TRUE,FALSE)</formula>
    </cfRule>
  </conditionalFormatting>
  <conditionalFormatting sqref="AE445">
    <cfRule type="expression" dxfId="2169" priority="2001">
      <formula>IF(RIGHT(TEXT(AE445,"0.#"),1)=".",FALSE,TRUE)</formula>
    </cfRule>
    <cfRule type="expression" dxfId="2168" priority="2002">
      <formula>IF(RIGHT(TEXT(AE445,"0.#"),1)=".",TRUE,FALSE)</formula>
    </cfRule>
  </conditionalFormatting>
  <conditionalFormatting sqref="AE443">
    <cfRule type="expression" dxfId="2167" priority="2005">
      <formula>IF(RIGHT(TEXT(AE443,"0.#"),1)=".",FALSE,TRUE)</formula>
    </cfRule>
    <cfRule type="expression" dxfId="2166" priority="2006">
      <formula>IF(RIGHT(TEXT(AE443,"0.#"),1)=".",TRUE,FALSE)</formula>
    </cfRule>
  </conditionalFormatting>
  <conditionalFormatting sqref="AE444">
    <cfRule type="expression" dxfId="2165" priority="2003">
      <formula>IF(RIGHT(TEXT(AE444,"0.#"),1)=".",FALSE,TRUE)</formula>
    </cfRule>
    <cfRule type="expression" dxfId="2164" priority="2004">
      <formula>IF(RIGHT(TEXT(AE444,"0.#"),1)=".",TRUE,FALSE)</formula>
    </cfRule>
  </conditionalFormatting>
  <conditionalFormatting sqref="AM445">
    <cfRule type="expression" dxfId="2163" priority="1995">
      <formula>IF(RIGHT(TEXT(AM445,"0.#"),1)=".",FALSE,TRUE)</formula>
    </cfRule>
    <cfRule type="expression" dxfId="2162" priority="1996">
      <formula>IF(RIGHT(TEXT(AM445,"0.#"),1)=".",TRUE,FALSE)</formula>
    </cfRule>
  </conditionalFormatting>
  <conditionalFormatting sqref="AM443">
    <cfRule type="expression" dxfId="2161" priority="1999">
      <formula>IF(RIGHT(TEXT(AM443,"0.#"),1)=".",FALSE,TRUE)</formula>
    </cfRule>
    <cfRule type="expression" dxfId="2160" priority="2000">
      <formula>IF(RIGHT(TEXT(AM443,"0.#"),1)=".",TRUE,FALSE)</formula>
    </cfRule>
  </conditionalFormatting>
  <conditionalFormatting sqref="AM444">
    <cfRule type="expression" dxfId="2159" priority="1997">
      <formula>IF(RIGHT(TEXT(AM444,"0.#"),1)=".",FALSE,TRUE)</formula>
    </cfRule>
    <cfRule type="expression" dxfId="2158" priority="1998">
      <formula>IF(RIGHT(TEXT(AM444,"0.#"),1)=".",TRUE,FALSE)</formula>
    </cfRule>
  </conditionalFormatting>
  <conditionalFormatting sqref="AU445">
    <cfRule type="expression" dxfId="2157" priority="1989">
      <formula>IF(RIGHT(TEXT(AU445,"0.#"),1)=".",FALSE,TRUE)</formula>
    </cfRule>
    <cfRule type="expression" dxfId="2156" priority="1990">
      <formula>IF(RIGHT(TEXT(AU445,"0.#"),1)=".",TRUE,FALSE)</formula>
    </cfRule>
  </conditionalFormatting>
  <conditionalFormatting sqref="AU443">
    <cfRule type="expression" dxfId="2155" priority="1993">
      <formula>IF(RIGHT(TEXT(AU443,"0.#"),1)=".",FALSE,TRUE)</formula>
    </cfRule>
    <cfRule type="expression" dxfId="2154" priority="1994">
      <formula>IF(RIGHT(TEXT(AU443,"0.#"),1)=".",TRUE,FALSE)</formula>
    </cfRule>
  </conditionalFormatting>
  <conditionalFormatting sqref="AU444">
    <cfRule type="expression" dxfId="2153" priority="1991">
      <formula>IF(RIGHT(TEXT(AU444,"0.#"),1)=".",FALSE,TRUE)</formula>
    </cfRule>
    <cfRule type="expression" dxfId="2152" priority="1992">
      <formula>IF(RIGHT(TEXT(AU444,"0.#"),1)=".",TRUE,FALSE)</formula>
    </cfRule>
  </conditionalFormatting>
  <conditionalFormatting sqref="AI445">
    <cfRule type="expression" dxfId="2151" priority="1983">
      <formula>IF(RIGHT(TEXT(AI445,"0.#"),1)=".",FALSE,TRUE)</formula>
    </cfRule>
    <cfRule type="expression" dxfId="2150" priority="1984">
      <formula>IF(RIGHT(TEXT(AI445,"0.#"),1)=".",TRUE,FALSE)</formula>
    </cfRule>
  </conditionalFormatting>
  <conditionalFormatting sqref="AI443">
    <cfRule type="expression" dxfId="2149" priority="1987">
      <formula>IF(RIGHT(TEXT(AI443,"0.#"),1)=".",FALSE,TRUE)</formula>
    </cfRule>
    <cfRule type="expression" dxfId="2148" priority="1988">
      <formula>IF(RIGHT(TEXT(AI443,"0.#"),1)=".",TRUE,FALSE)</formula>
    </cfRule>
  </conditionalFormatting>
  <conditionalFormatting sqref="AI444">
    <cfRule type="expression" dxfId="2147" priority="1985">
      <formula>IF(RIGHT(TEXT(AI444,"0.#"),1)=".",FALSE,TRUE)</formula>
    </cfRule>
    <cfRule type="expression" dxfId="2146" priority="1986">
      <formula>IF(RIGHT(TEXT(AI444,"0.#"),1)=".",TRUE,FALSE)</formula>
    </cfRule>
  </conditionalFormatting>
  <conditionalFormatting sqref="AQ443">
    <cfRule type="expression" dxfId="2145" priority="1977">
      <formula>IF(RIGHT(TEXT(AQ443,"0.#"),1)=".",FALSE,TRUE)</formula>
    </cfRule>
    <cfRule type="expression" dxfId="2144" priority="1978">
      <formula>IF(RIGHT(TEXT(AQ443,"0.#"),1)=".",TRUE,FALSE)</formula>
    </cfRule>
  </conditionalFormatting>
  <conditionalFormatting sqref="AQ444">
    <cfRule type="expression" dxfId="2143" priority="1981">
      <formula>IF(RIGHT(TEXT(AQ444,"0.#"),1)=".",FALSE,TRUE)</formula>
    </cfRule>
    <cfRule type="expression" dxfId="2142" priority="1982">
      <formula>IF(RIGHT(TEXT(AQ444,"0.#"),1)=".",TRUE,FALSE)</formula>
    </cfRule>
  </conditionalFormatting>
  <conditionalFormatting sqref="AQ445">
    <cfRule type="expression" dxfId="2141" priority="1979">
      <formula>IF(RIGHT(TEXT(AQ445,"0.#"),1)=".",FALSE,TRUE)</formula>
    </cfRule>
    <cfRule type="expression" dxfId="2140" priority="1980">
      <formula>IF(RIGHT(TEXT(AQ445,"0.#"),1)=".",TRUE,FALSE)</formula>
    </cfRule>
  </conditionalFormatting>
  <conditionalFormatting sqref="Y873:Y900">
    <cfRule type="expression" dxfId="2139" priority="2207">
      <formula>IF(RIGHT(TEXT(Y873,"0.#"),1)=".",FALSE,TRUE)</formula>
    </cfRule>
    <cfRule type="expression" dxfId="2138" priority="2208">
      <formula>IF(RIGHT(TEXT(Y873,"0.#"),1)=".",TRUE,FALSE)</formula>
    </cfRule>
  </conditionalFormatting>
  <conditionalFormatting sqref="Y871:Y872">
    <cfRule type="expression" dxfId="2137" priority="2201">
      <formula>IF(RIGHT(TEXT(Y871,"0.#"),1)=".",FALSE,TRUE)</formula>
    </cfRule>
    <cfRule type="expression" dxfId="2136" priority="2202">
      <formula>IF(RIGHT(TEXT(Y871,"0.#"),1)=".",TRUE,FALSE)</formula>
    </cfRule>
  </conditionalFormatting>
  <conditionalFormatting sqref="Y914:Y933">
    <cfRule type="expression" dxfId="2135" priority="2195">
      <formula>IF(RIGHT(TEXT(Y914,"0.#"),1)=".",FALSE,TRUE)</formula>
    </cfRule>
    <cfRule type="expression" dxfId="2134" priority="2196">
      <formula>IF(RIGHT(TEXT(Y914,"0.#"),1)=".",TRUE,FALSE)</formula>
    </cfRule>
  </conditionalFormatting>
  <conditionalFormatting sqref="Y947:Y966">
    <cfRule type="expression" dxfId="2133" priority="2183">
      <formula>IF(RIGHT(TEXT(Y947,"0.#"),1)=".",FALSE,TRUE)</formula>
    </cfRule>
    <cfRule type="expression" dxfId="2132" priority="2184">
      <formula>IF(RIGHT(TEXT(Y947,"0.#"),1)=".",TRUE,FALSE)</formula>
    </cfRule>
  </conditionalFormatting>
  <conditionalFormatting sqref="Y972:Y999">
    <cfRule type="expression" dxfId="2131" priority="2171">
      <formula>IF(RIGHT(TEXT(Y972,"0.#"),1)=".",FALSE,TRUE)</formula>
    </cfRule>
    <cfRule type="expression" dxfId="2130" priority="2172">
      <formula>IF(RIGHT(TEXT(Y972,"0.#"),1)=".",TRUE,FALSE)</formula>
    </cfRule>
  </conditionalFormatting>
  <conditionalFormatting sqref="Y971">
    <cfRule type="expression" dxfId="2129" priority="2165">
      <formula>IF(RIGHT(TEXT(Y971,"0.#"),1)=".",FALSE,TRUE)</formula>
    </cfRule>
    <cfRule type="expression" dxfId="2128" priority="2166">
      <formula>IF(RIGHT(TEXT(Y971,"0.#"),1)=".",TRUE,FALSE)</formula>
    </cfRule>
  </conditionalFormatting>
  <conditionalFormatting sqref="Y1005:Y1032">
    <cfRule type="expression" dxfId="2127" priority="2159">
      <formula>IF(RIGHT(TEXT(Y1005,"0.#"),1)=".",FALSE,TRUE)</formula>
    </cfRule>
    <cfRule type="expression" dxfId="2126" priority="2160">
      <formula>IF(RIGHT(TEXT(Y1005,"0.#"),1)=".",TRUE,FALSE)</formula>
    </cfRule>
  </conditionalFormatting>
  <conditionalFormatting sqref="W23">
    <cfRule type="expression" dxfId="2125" priority="2443">
      <formula>IF(RIGHT(TEXT(W23,"0.#"),1)=".",FALSE,TRUE)</formula>
    </cfRule>
    <cfRule type="expression" dxfId="2124" priority="2444">
      <formula>IF(RIGHT(TEXT(W23,"0.#"),1)=".",TRUE,FALSE)</formula>
    </cfRule>
  </conditionalFormatting>
  <conditionalFormatting sqref="W24:W27">
    <cfRule type="expression" dxfId="2123" priority="2441">
      <formula>IF(RIGHT(TEXT(W24,"0.#"),1)=".",FALSE,TRUE)</formula>
    </cfRule>
    <cfRule type="expression" dxfId="2122" priority="2442">
      <formula>IF(RIGHT(TEXT(W24,"0.#"),1)=".",TRUE,FALSE)</formula>
    </cfRule>
  </conditionalFormatting>
  <conditionalFormatting sqref="W28">
    <cfRule type="expression" dxfId="2121" priority="2433">
      <formula>IF(RIGHT(TEXT(W28,"0.#"),1)=".",FALSE,TRUE)</formula>
    </cfRule>
    <cfRule type="expression" dxfId="2120" priority="2434">
      <formula>IF(RIGHT(TEXT(W28,"0.#"),1)=".",TRUE,FALSE)</formula>
    </cfRule>
  </conditionalFormatting>
  <conditionalFormatting sqref="P23">
    <cfRule type="expression" dxfId="2119" priority="2431">
      <formula>IF(RIGHT(TEXT(P23,"0.#"),1)=".",FALSE,TRUE)</formula>
    </cfRule>
    <cfRule type="expression" dxfId="2118" priority="2432">
      <formula>IF(RIGHT(TEXT(P23,"0.#"),1)=".",TRUE,FALSE)</formula>
    </cfRule>
  </conditionalFormatting>
  <conditionalFormatting sqref="P24:P27">
    <cfRule type="expression" dxfId="2117" priority="2429">
      <formula>IF(RIGHT(TEXT(P24,"0.#"),1)=".",FALSE,TRUE)</formula>
    </cfRule>
    <cfRule type="expression" dxfId="2116" priority="2430">
      <formula>IF(RIGHT(TEXT(P24,"0.#"),1)=".",TRUE,FALSE)</formula>
    </cfRule>
  </conditionalFormatting>
  <conditionalFormatting sqref="P28">
    <cfRule type="expression" dxfId="2115" priority="2427">
      <formula>IF(RIGHT(TEXT(P28,"0.#"),1)=".",FALSE,TRUE)</formula>
    </cfRule>
    <cfRule type="expression" dxfId="2114" priority="2428">
      <formula>IF(RIGHT(TEXT(P28,"0.#"),1)=".",TRUE,FALSE)</formula>
    </cfRule>
  </conditionalFormatting>
  <conditionalFormatting sqref="AQ114">
    <cfRule type="expression" dxfId="2113" priority="2411">
      <formula>IF(RIGHT(TEXT(AQ114,"0.#"),1)=".",FALSE,TRUE)</formula>
    </cfRule>
    <cfRule type="expression" dxfId="2112" priority="2412">
      <formula>IF(RIGHT(TEXT(AQ114,"0.#"),1)=".",TRUE,FALSE)</formula>
    </cfRule>
  </conditionalFormatting>
  <conditionalFormatting sqref="AQ104">
    <cfRule type="expression" dxfId="2111" priority="2425">
      <formula>IF(RIGHT(TEXT(AQ104,"0.#"),1)=".",FALSE,TRUE)</formula>
    </cfRule>
    <cfRule type="expression" dxfId="2110" priority="2426">
      <formula>IF(RIGHT(TEXT(AQ104,"0.#"),1)=".",TRUE,FALSE)</formula>
    </cfRule>
  </conditionalFormatting>
  <conditionalFormatting sqref="AQ105">
    <cfRule type="expression" dxfId="2109" priority="2423">
      <formula>IF(RIGHT(TEXT(AQ105,"0.#"),1)=".",FALSE,TRUE)</formula>
    </cfRule>
    <cfRule type="expression" dxfId="2108" priority="2424">
      <formula>IF(RIGHT(TEXT(AQ105,"0.#"),1)=".",TRUE,FALSE)</formula>
    </cfRule>
  </conditionalFormatting>
  <conditionalFormatting sqref="AQ107">
    <cfRule type="expression" dxfId="2107" priority="2421">
      <formula>IF(RIGHT(TEXT(AQ107,"0.#"),1)=".",FALSE,TRUE)</formula>
    </cfRule>
    <cfRule type="expression" dxfId="2106" priority="2422">
      <formula>IF(RIGHT(TEXT(AQ107,"0.#"),1)=".",TRUE,FALSE)</formula>
    </cfRule>
  </conditionalFormatting>
  <conditionalFormatting sqref="AQ108">
    <cfRule type="expression" dxfId="2105" priority="2419">
      <formula>IF(RIGHT(TEXT(AQ108,"0.#"),1)=".",FALSE,TRUE)</formula>
    </cfRule>
    <cfRule type="expression" dxfId="2104" priority="2420">
      <formula>IF(RIGHT(TEXT(AQ108,"0.#"),1)=".",TRUE,FALSE)</formula>
    </cfRule>
  </conditionalFormatting>
  <conditionalFormatting sqref="AQ110">
    <cfRule type="expression" dxfId="2103" priority="2417">
      <formula>IF(RIGHT(TEXT(AQ110,"0.#"),1)=".",FALSE,TRUE)</formula>
    </cfRule>
    <cfRule type="expression" dxfId="2102" priority="2418">
      <formula>IF(RIGHT(TEXT(AQ110,"0.#"),1)=".",TRUE,FALSE)</formula>
    </cfRule>
  </conditionalFormatting>
  <conditionalFormatting sqref="AQ111">
    <cfRule type="expression" dxfId="2101" priority="2415">
      <formula>IF(RIGHT(TEXT(AQ111,"0.#"),1)=".",FALSE,TRUE)</formula>
    </cfRule>
    <cfRule type="expression" dxfId="2100" priority="2416">
      <formula>IF(RIGHT(TEXT(AQ111,"0.#"),1)=".",TRUE,FALSE)</formula>
    </cfRule>
  </conditionalFormatting>
  <conditionalFormatting sqref="AQ113">
    <cfRule type="expression" dxfId="2099" priority="2413">
      <formula>IF(RIGHT(TEXT(AQ113,"0.#"),1)=".",FALSE,TRUE)</formula>
    </cfRule>
    <cfRule type="expression" dxfId="2098" priority="2414">
      <formula>IF(RIGHT(TEXT(AQ113,"0.#"),1)=".",TRUE,FALSE)</formula>
    </cfRule>
  </conditionalFormatting>
  <conditionalFormatting sqref="AE67">
    <cfRule type="expression" dxfId="2097" priority="2343">
      <formula>IF(RIGHT(TEXT(AE67,"0.#"),1)=".",FALSE,TRUE)</formula>
    </cfRule>
    <cfRule type="expression" dxfId="2096" priority="2344">
      <formula>IF(RIGHT(TEXT(AE67,"0.#"),1)=".",TRUE,FALSE)</formula>
    </cfRule>
  </conditionalFormatting>
  <conditionalFormatting sqref="AE68">
    <cfRule type="expression" dxfId="2095" priority="2341">
      <formula>IF(RIGHT(TEXT(AE68,"0.#"),1)=".",FALSE,TRUE)</formula>
    </cfRule>
    <cfRule type="expression" dxfId="2094" priority="2342">
      <formula>IF(RIGHT(TEXT(AE68,"0.#"),1)=".",TRUE,FALSE)</formula>
    </cfRule>
  </conditionalFormatting>
  <conditionalFormatting sqref="AE69">
    <cfRule type="expression" dxfId="2093" priority="2339">
      <formula>IF(RIGHT(TEXT(AE69,"0.#"),1)=".",FALSE,TRUE)</formula>
    </cfRule>
    <cfRule type="expression" dxfId="2092" priority="2340">
      <formula>IF(RIGHT(TEXT(AE69,"0.#"),1)=".",TRUE,FALSE)</formula>
    </cfRule>
  </conditionalFormatting>
  <conditionalFormatting sqref="AI69">
    <cfRule type="expression" dxfId="2091" priority="2337">
      <formula>IF(RIGHT(TEXT(AI69,"0.#"),1)=".",FALSE,TRUE)</formula>
    </cfRule>
    <cfRule type="expression" dxfId="2090" priority="2338">
      <formula>IF(RIGHT(TEXT(AI69,"0.#"),1)=".",TRUE,FALSE)</formula>
    </cfRule>
  </conditionalFormatting>
  <conditionalFormatting sqref="AI68">
    <cfRule type="expression" dxfId="2089" priority="2335">
      <formula>IF(RIGHT(TEXT(AI68,"0.#"),1)=".",FALSE,TRUE)</formula>
    </cfRule>
    <cfRule type="expression" dxfId="2088" priority="2336">
      <formula>IF(RIGHT(TEXT(AI68,"0.#"),1)=".",TRUE,FALSE)</formula>
    </cfRule>
  </conditionalFormatting>
  <conditionalFormatting sqref="AI67">
    <cfRule type="expression" dxfId="2087" priority="2333">
      <formula>IF(RIGHT(TEXT(AI67,"0.#"),1)=".",FALSE,TRUE)</formula>
    </cfRule>
    <cfRule type="expression" dxfId="2086" priority="2334">
      <formula>IF(RIGHT(TEXT(AI67,"0.#"),1)=".",TRUE,FALSE)</formula>
    </cfRule>
  </conditionalFormatting>
  <conditionalFormatting sqref="AM67">
    <cfRule type="expression" dxfId="2085" priority="2331">
      <formula>IF(RIGHT(TEXT(AM67,"0.#"),1)=".",FALSE,TRUE)</formula>
    </cfRule>
    <cfRule type="expression" dxfId="2084" priority="2332">
      <formula>IF(RIGHT(TEXT(AM67,"0.#"),1)=".",TRUE,FALSE)</formula>
    </cfRule>
  </conditionalFormatting>
  <conditionalFormatting sqref="AM68">
    <cfRule type="expression" dxfId="2083" priority="2329">
      <formula>IF(RIGHT(TEXT(AM68,"0.#"),1)=".",FALSE,TRUE)</formula>
    </cfRule>
    <cfRule type="expression" dxfId="2082" priority="2330">
      <formula>IF(RIGHT(TEXT(AM68,"0.#"),1)=".",TRUE,FALSE)</formula>
    </cfRule>
  </conditionalFormatting>
  <conditionalFormatting sqref="AM69">
    <cfRule type="expression" dxfId="2081" priority="2327">
      <formula>IF(RIGHT(TEXT(AM69,"0.#"),1)=".",FALSE,TRUE)</formula>
    </cfRule>
    <cfRule type="expression" dxfId="2080" priority="2328">
      <formula>IF(RIGHT(TEXT(AM69,"0.#"),1)=".",TRUE,FALSE)</formula>
    </cfRule>
  </conditionalFormatting>
  <conditionalFormatting sqref="AQ67:AQ69">
    <cfRule type="expression" dxfId="2079" priority="2325">
      <formula>IF(RIGHT(TEXT(AQ67,"0.#"),1)=".",FALSE,TRUE)</formula>
    </cfRule>
    <cfRule type="expression" dxfId="2078" priority="2326">
      <formula>IF(RIGHT(TEXT(AQ67,"0.#"),1)=".",TRUE,FALSE)</formula>
    </cfRule>
  </conditionalFormatting>
  <conditionalFormatting sqref="AU67:AU69">
    <cfRule type="expression" dxfId="2077" priority="2323">
      <formula>IF(RIGHT(TEXT(AU67,"0.#"),1)=".",FALSE,TRUE)</formula>
    </cfRule>
    <cfRule type="expression" dxfId="2076" priority="2324">
      <formula>IF(RIGHT(TEXT(AU67,"0.#"),1)=".",TRUE,FALSE)</formula>
    </cfRule>
  </conditionalFormatting>
  <conditionalFormatting sqref="AE70">
    <cfRule type="expression" dxfId="2075" priority="2321">
      <formula>IF(RIGHT(TEXT(AE70,"0.#"),1)=".",FALSE,TRUE)</formula>
    </cfRule>
    <cfRule type="expression" dxfId="2074" priority="2322">
      <formula>IF(RIGHT(TEXT(AE70,"0.#"),1)=".",TRUE,FALSE)</formula>
    </cfRule>
  </conditionalFormatting>
  <conditionalFormatting sqref="AE71">
    <cfRule type="expression" dxfId="2073" priority="2319">
      <formula>IF(RIGHT(TEXT(AE71,"0.#"),1)=".",FALSE,TRUE)</formula>
    </cfRule>
    <cfRule type="expression" dxfId="2072" priority="2320">
      <formula>IF(RIGHT(TEXT(AE71,"0.#"),1)=".",TRUE,FALSE)</formula>
    </cfRule>
  </conditionalFormatting>
  <conditionalFormatting sqref="AE72">
    <cfRule type="expression" dxfId="2071" priority="2317">
      <formula>IF(RIGHT(TEXT(AE72,"0.#"),1)=".",FALSE,TRUE)</formula>
    </cfRule>
    <cfRule type="expression" dxfId="2070" priority="2318">
      <formula>IF(RIGHT(TEXT(AE72,"0.#"),1)=".",TRUE,FALSE)</formula>
    </cfRule>
  </conditionalFormatting>
  <conditionalFormatting sqref="AI72">
    <cfRule type="expression" dxfId="2069" priority="2315">
      <formula>IF(RIGHT(TEXT(AI72,"0.#"),1)=".",FALSE,TRUE)</formula>
    </cfRule>
    <cfRule type="expression" dxfId="2068" priority="2316">
      <formula>IF(RIGHT(TEXT(AI72,"0.#"),1)=".",TRUE,FALSE)</formula>
    </cfRule>
  </conditionalFormatting>
  <conditionalFormatting sqref="AI71">
    <cfRule type="expression" dxfId="2067" priority="2313">
      <formula>IF(RIGHT(TEXT(AI71,"0.#"),1)=".",FALSE,TRUE)</formula>
    </cfRule>
    <cfRule type="expression" dxfId="2066" priority="2314">
      <formula>IF(RIGHT(TEXT(AI71,"0.#"),1)=".",TRUE,FALSE)</formula>
    </cfRule>
  </conditionalFormatting>
  <conditionalFormatting sqref="AI70">
    <cfRule type="expression" dxfId="2065" priority="2311">
      <formula>IF(RIGHT(TEXT(AI70,"0.#"),1)=".",FALSE,TRUE)</formula>
    </cfRule>
    <cfRule type="expression" dxfId="2064" priority="2312">
      <formula>IF(RIGHT(TEXT(AI70,"0.#"),1)=".",TRUE,FALSE)</formula>
    </cfRule>
  </conditionalFormatting>
  <conditionalFormatting sqref="AM70">
    <cfRule type="expression" dxfId="2063" priority="2309">
      <formula>IF(RIGHT(TEXT(AM70,"0.#"),1)=".",FALSE,TRUE)</formula>
    </cfRule>
    <cfRule type="expression" dxfId="2062" priority="2310">
      <formula>IF(RIGHT(TEXT(AM70,"0.#"),1)=".",TRUE,FALSE)</formula>
    </cfRule>
  </conditionalFormatting>
  <conditionalFormatting sqref="AM71">
    <cfRule type="expression" dxfId="2061" priority="2307">
      <formula>IF(RIGHT(TEXT(AM71,"0.#"),1)=".",FALSE,TRUE)</formula>
    </cfRule>
    <cfRule type="expression" dxfId="2060" priority="2308">
      <formula>IF(RIGHT(TEXT(AM71,"0.#"),1)=".",TRUE,FALSE)</formula>
    </cfRule>
  </conditionalFormatting>
  <conditionalFormatting sqref="AM72">
    <cfRule type="expression" dxfId="2059" priority="2305">
      <formula>IF(RIGHT(TEXT(AM72,"0.#"),1)=".",FALSE,TRUE)</formula>
    </cfRule>
    <cfRule type="expression" dxfId="2058" priority="2306">
      <formula>IF(RIGHT(TEXT(AM72,"0.#"),1)=".",TRUE,FALSE)</formula>
    </cfRule>
  </conditionalFormatting>
  <conditionalFormatting sqref="AQ70:AQ72">
    <cfRule type="expression" dxfId="2057" priority="2303">
      <formula>IF(RIGHT(TEXT(AQ70,"0.#"),1)=".",FALSE,TRUE)</formula>
    </cfRule>
    <cfRule type="expression" dxfId="2056" priority="2304">
      <formula>IF(RIGHT(TEXT(AQ70,"0.#"),1)=".",TRUE,FALSE)</formula>
    </cfRule>
  </conditionalFormatting>
  <conditionalFormatting sqref="AU70:AU72">
    <cfRule type="expression" dxfId="2055" priority="2301">
      <formula>IF(RIGHT(TEXT(AU70,"0.#"),1)=".",FALSE,TRUE)</formula>
    </cfRule>
    <cfRule type="expression" dxfId="2054" priority="2302">
      <formula>IF(RIGHT(TEXT(AU70,"0.#"),1)=".",TRUE,FALSE)</formula>
    </cfRule>
  </conditionalFormatting>
  <conditionalFormatting sqref="AU656">
    <cfRule type="expression" dxfId="2053" priority="819">
      <formula>IF(RIGHT(TEXT(AU656,"0.#"),1)=".",FALSE,TRUE)</formula>
    </cfRule>
    <cfRule type="expression" dxfId="2052" priority="820">
      <formula>IF(RIGHT(TEXT(AU656,"0.#"),1)=".",TRUE,FALSE)</formula>
    </cfRule>
  </conditionalFormatting>
  <conditionalFormatting sqref="AQ655">
    <cfRule type="expression" dxfId="2051" priority="811">
      <formula>IF(RIGHT(TEXT(AQ655,"0.#"),1)=".",FALSE,TRUE)</formula>
    </cfRule>
    <cfRule type="expression" dxfId="2050" priority="812">
      <formula>IF(RIGHT(TEXT(AQ655,"0.#"),1)=".",TRUE,FALSE)</formula>
    </cfRule>
  </conditionalFormatting>
  <conditionalFormatting sqref="AI696">
    <cfRule type="expression" dxfId="2049" priority="603">
      <formula>IF(RIGHT(TEXT(AI696,"0.#"),1)=".",FALSE,TRUE)</formula>
    </cfRule>
    <cfRule type="expression" dxfId="2048" priority="604">
      <formula>IF(RIGHT(TEXT(AI696,"0.#"),1)=".",TRUE,FALSE)</formula>
    </cfRule>
  </conditionalFormatting>
  <conditionalFormatting sqref="AQ694">
    <cfRule type="expression" dxfId="2047" priority="597">
      <formula>IF(RIGHT(TEXT(AQ694,"0.#"),1)=".",FALSE,TRUE)</formula>
    </cfRule>
    <cfRule type="expression" dxfId="2046" priority="598">
      <formula>IF(RIGHT(TEXT(AQ694,"0.#"),1)=".",TRUE,FALSE)</formula>
    </cfRule>
  </conditionalFormatting>
  <conditionalFormatting sqref="AL873:AO900">
    <cfRule type="expression" dxfId="2045" priority="2209">
      <formula>IF(AND(AL873&gt;=0, RIGHT(TEXT(AL873,"0.#"),1)&lt;&gt;"."),TRUE,FALSE)</formula>
    </cfRule>
    <cfRule type="expression" dxfId="2044" priority="2210">
      <formula>IF(AND(AL873&gt;=0, RIGHT(TEXT(AL873,"0.#"),1)="."),TRUE,FALSE)</formula>
    </cfRule>
    <cfRule type="expression" dxfId="2043" priority="2211">
      <formula>IF(AND(AL873&lt;0, RIGHT(TEXT(AL873,"0.#"),1)&lt;&gt;"."),TRUE,FALSE)</formula>
    </cfRule>
    <cfRule type="expression" dxfId="2042" priority="2212">
      <formula>IF(AND(AL873&lt;0, RIGHT(TEXT(AL873,"0.#"),1)="."),TRUE,FALSE)</formula>
    </cfRule>
  </conditionalFormatting>
  <conditionalFormatting sqref="AL871:AO872">
    <cfRule type="expression" dxfId="2041" priority="2203">
      <formula>IF(AND(AL871&gt;=0, RIGHT(TEXT(AL871,"0.#"),1)&lt;&gt;"."),TRUE,FALSE)</formula>
    </cfRule>
    <cfRule type="expression" dxfId="2040" priority="2204">
      <formula>IF(AND(AL871&gt;=0, RIGHT(TEXT(AL871,"0.#"),1)="."),TRUE,FALSE)</formula>
    </cfRule>
    <cfRule type="expression" dxfId="2039" priority="2205">
      <formula>IF(AND(AL871&lt;0, RIGHT(TEXT(AL871,"0.#"),1)&lt;&gt;"."),TRUE,FALSE)</formula>
    </cfRule>
    <cfRule type="expression" dxfId="2038" priority="2206">
      <formula>IF(AND(AL871&lt;0, RIGHT(TEXT(AL871,"0.#"),1)="."),TRUE,FALSE)</formula>
    </cfRule>
  </conditionalFormatting>
  <conditionalFormatting sqref="AL906:AO933">
    <cfRule type="expression" dxfId="2037" priority="2197">
      <formula>IF(AND(AL906&gt;=0, RIGHT(TEXT(AL906,"0.#"),1)&lt;&gt;"."),TRUE,FALSE)</formula>
    </cfRule>
    <cfRule type="expression" dxfId="2036" priority="2198">
      <formula>IF(AND(AL906&gt;=0, RIGHT(TEXT(AL906,"0.#"),1)="."),TRUE,FALSE)</formula>
    </cfRule>
    <cfRule type="expression" dxfId="2035" priority="2199">
      <formula>IF(AND(AL906&lt;0, RIGHT(TEXT(AL906,"0.#"),1)&lt;&gt;"."),TRUE,FALSE)</formula>
    </cfRule>
    <cfRule type="expression" dxfId="2034" priority="2200">
      <formula>IF(AND(AL906&lt;0, RIGHT(TEXT(AL906,"0.#"),1)="."),TRUE,FALSE)</formula>
    </cfRule>
  </conditionalFormatting>
  <conditionalFormatting sqref="AL904:AO905">
    <cfRule type="expression" dxfId="2033" priority="2191">
      <formula>IF(AND(AL904&gt;=0, RIGHT(TEXT(AL904,"0.#"),1)&lt;&gt;"."),TRUE,FALSE)</formula>
    </cfRule>
    <cfRule type="expression" dxfId="2032" priority="2192">
      <formula>IF(AND(AL904&gt;=0, RIGHT(TEXT(AL904,"0.#"),1)="."),TRUE,FALSE)</formula>
    </cfRule>
    <cfRule type="expression" dxfId="2031" priority="2193">
      <formula>IF(AND(AL904&lt;0, RIGHT(TEXT(AL904,"0.#"),1)&lt;&gt;"."),TRUE,FALSE)</formula>
    </cfRule>
    <cfRule type="expression" dxfId="2030" priority="2194">
      <formula>IF(AND(AL904&lt;0, RIGHT(TEXT(AL904,"0.#"),1)="."),TRUE,FALSE)</formula>
    </cfRule>
  </conditionalFormatting>
  <conditionalFormatting sqref="AL939:AO966">
    <cfRule type="expression" dxfId="2029" priority="2185">
      <formula>IF(AND(AL939&gt;=0, RIGHT(TEXT(AL939,"0.#"),1)&lt;&gt;"."),TRUE,FALSE)</formula>
    </cfRule>
    <cfRule type="expression" dxfId="2028" priority="2186">
      <formula>IF(AND(AL939&gt;=0, RIGHT(TEXT(AL939,"0.#"),1)="."),TRUE,FALSE)</formula>
    </cfRule>
    <cfRule type="expression" dxfId="2027" priority="2187">
      <formula>IF(AND(AL939&lt;0, RIGHT(TEXT(AL939,"0.#"),1)&lt;&gt;"."),TRUE,FALSE)</formula>
    </cfRule>
    <cfRule type="expression" dxfId="2026" priority="2188">
      <formula>IF(AND(AL939&lt;0, RIGHT(TEXT(AL939,"0.#"),1)="."),TRUE,FALSE)</formula>
    </cfRule>
  </conditionalFormatting>
  <conditionalFormatting sqref="AL937:AO938">
    <cfRule type="expression" dxfId="2025" priority="2179">
      <formula>IF(AND(AL937&gt;=0, RIGHT(TEXT(AL937,"0.#"),1)&lt;&gt;"."),TRUE,FALSE)</formula>
    </cfRule>
    <cfRule type="expression" dxfId="2024" priority="2180">
      <formula>IF(AND(AL937&gt;=0, RIGHT(TEXT(AL937,"0.#"),1)="."),TRUE,FALSE)</formula>
    </cfRule>
    <cfRule type="expression" dxfId="2023" priority="2181">
      <formula>IF(AND(AL937&lt;0, RIGHT(TEXT(AL937,"0.#"),1)&lt;&gt;"."),TRUE,FALSE)</formula>
    </cfRule>
    <cfRule type="expression" dxfId="2022" priority="2182">
      <formula>IF(AND(AL937&lt;0, RIGHT(TEXT(AL937,"0.#"),1)="."),TRUE,FALSE)</formula>
    </cfRule>
  </conditionalFormatting>
  <conditionalFormatting sqref="AL972:AO999">
    <cfRule type="expression" dxfId="2021" priority="2173">
      <formula>IF(AND(AL972&gt;=0, RIGHT(TEXT(AL972,"0.#"),1)&lt;&gt;"."),TRUE,FALSE)</formula>
    </cfRule>
    <cfRule type="expression" dxfId="2020" priority="2174">
      <formula>IF(AND(AL972&gt;=0, RIGHT(TEXT(AL972,"0.#"),1)="."),TRUE,FALSE)</formula>
    </cfRule>
    <cfRule type="expression" dxfId="2019" priority="2175">
      <formula>IF(AND(AL972&lt;0, RIGHT(TEXT(AL972,"0.#"),1)&lt;&gt;"."),TRUE,FALSE)</formula>
    </cfRule>
    <cfRule type="expression" dxfId="2018" priority="2176">
      <formula>IF(AND(AL972&lt;0, RIGHT(TEXT(AL972,"0.#"),1)="."),TRUE,FALSE)</formula>
    </cfRule>
  </conditionalFormatting>
  <conditionalFormatting sqref="AL970:AO971">
    <cfRule type="expression" dxfId="2017" priority="2167">
      <formula>IF(AND(AL970&gt;=0, RIGHT(TEXT(AL970,"0.#"),1)&lt;&gt;"."),TRUE,FALSE)</formula>
    </cfRule>
    <cfRule type="expression" dxfId="2016" priority="2168">
      <formula>IF(AND(AL970&gt;=0, RIGHT(TEXT(AL970,"0.#"),1)="."),TRUE,FALSE)</formula>
    </cfRule>
    <cfRule type="expression" dxfId="2015" priority="2169">
      <formula>IF(AND(AL970&lt;0, RIGHT(TEXT(AL970,"0.#"),1)&lt;&gt;"."),TRUE,FALSE)</formula>
    </cfRule>
    <cfRule type="expression" dxfId="2014" priority="2170">
      <formula>IF(AND(AL970&lt;0, RIGHT(TEXT(AL970,"0.#"),1)="."),TRUE,FALSE)</formula>
    </cfRule>
  </conditionalFormatting>
  <conditionalFormatting sqref="AL1005:AO1032">
    <cfRule type="expression" dxfId="2013" priority="2161">
      <formula>IF(AND(AL1005&gt;=0, RIGHT(TEXT(AL1005,"0.#"),1)&lt;&gt;"."),TRUE,FALSE)</formula>
    </cfRule>
    <cfRule type="expression" dxfId="2012" priority="2162">
      <formula>IF(AND(AL1005&gt;=0, RIGHT(TEXT(AL1005,"0.#"),1)="."),TRUE,FALSE)</formula>
    </cfRule>
    <cfRule type="expression" dxfId="2011" priority="2163">
      <formula>IF(AND(AL1005&lt;0, RIGHT(TEXT(AL1005,"0.#"),1)&lt;&gt;"."),TRUE,FALSE)</formula>
    </cfRule>
    <cfRule type="expression" dxfId="2010" priority="2164">
      <formula>IF(AND(AL1005&lt;0, RIGHT(TEXT(AL1005,"0.#"),1)="."),TRUE,FALSE)</formula>
    </cfRule>
  </conditionalFormatting>
  <conditionalFormatting sqref="AL1003:AO1004">
    <cfRule type="expression" dxfId="2009" priority="2155">
      <formula>IF(AND(AL1003&gt;=0, RIGHT(TEXT(AL1003,"0.#"),1)&lt;&gt;"."),TRUE,FALSE)</formula>
    </cfRule>
    <cfRule type="expression" dxfId="2008" priority="2156">
      <formula>IF(AND(AL1003&gt;=0, RIGHT(TEXT(AL1003,"0.#"),1)="."),TRUE,FALSE)</formula>
    </cfRule>
    <cfRule type="expression" dxfId="2007" priority="2157">
      <formula>IF(AND(AL1003&lt;0, RIGHT(TEXT(AL1003,"0.#"),1)&lt;&gt;"."),TRUE,FALSE)</formula>
    </cfRule>
    <cfRule type="expression" dxfId="2006" priority="2158">
      <formula>IF(AND(AL1003&lt;0, RIGHT(TEXT(AL1003,"0.#"),1)="."),TRUE,FALSE)</formula>
    </cfRule>
  </conditionalFormatting>
  <conditionalFormatting sqref="Y1004">
    <cfRule type="expression" dxfId="2005" priority="2153">
      <formula>IF(RIGHT(TEXT(Y1004,"0.#"),1)=".",FALSE,TRUE)</formula>
    </cfRule>
    <cfRule type="expression" dxfId="2004" priority="2154">
      <formula>IF(RIGHT(TEXT(Y1004,"0.#"),1)=".",TRUE,FALSE)</formula>
    </cfRule>
  </conditionalFormatting>
  <conditionalFormatting sqref="AL1038:AO1065">
    <cfRule type="expression" dxfId="2003" priority="2149">
      <formula>IF(AND(AL1038&gt;=0, RIGHT(TEXT(AL1038,"0.#"),1)&lt;&gt;"."),TRUE,FALSE)</formula>
    </cfRule>
    <cfRule type="expression" dxfId="2002" priority="2150">
      <formula>IF(AND(AL1038&gt;=0, RIGHT(TEXT(AL1038,"0.#"),1)="."),TRUE,FALSE)</formula>
    </cfRule>
    <cfRule type="expression" dxfId="2001" priority="2151">
      <formula>IF(AND(AL1038&lt;0, RIGHT(TEXT(AL1038,"0.#"),1)&lt;&gt;"."),TRUE,FALSE)</formula>
    </cfRule>
    <cfRule type="expression" dxfId="2000" priority="2152">
      <formula>IF(AND(AL1038&lt;0, RIGHT(TEXT(AL1038,"0.#"),1)="."),TRUE,FALSE)</formula>
    </cfRule>
  </conditionalFormatting>
  <conditionalFormatting sqref="Y1038:Y1065">
    <cfRule type="expression" dxfId="1999" priority="2147">
      <formula>IF(RIGHT(TEXT(Y1038,"0.#"),1)=".",FALSE,TRUE)</formula>
    </cfRule>
    <cfRule type="expression" dxfId="1998" priority="2148">
      <formula>IF(RIGHT(TEXT(Y1038,"0.#"),1)=".",TRUE,FALSE)</formula>
    </cfRule>
  </conditionalFormatting>
  <conditionalFormatting sqref="AL1036:AO1037">
    <cfRule type="expression" dxfId="1997" priority="2143">
      <formula>IF(AND(AL1036&gt;=0, RIGHT(TEXT(AL1036,"0.#"),1)&lt;&gt;"."),TRUE,FALSE)</formula>
    </cfRule>
    <cfRule type="expression" dxfId="1996" priority="2144">
      <formula>IF(AND(AL1036&gt;=0, RIGHT(TEXT(AL1036,"0.#"),1)="."),TRUE,FALSE)</formula>
    </cfRule>
    <cfRule type="expression" dxfId="1995" priority="2145">
      <formula>IF(AND(AL1036&lt;0, RIGHT(TEXT(AL1036,"0.#"),1)&lt;&gt;"."),TRUE,FALSE)</formula>
    </cfRule>
    <cfRule type="expression" dxfId="1994" priority="2146">
      <formula>IF(AND(AL1036&lt;0, RIGHT(TEXT(AL1036,"0.#"),1)="."),TRUE,FALSE)</formula>
    </cfRule>
  </conditionalFormatting>
  <conditionalFormatting sqref="Y1037">
    <cfRule type="expression" dxfId="1993" priority="2141">
      <formula>IF(RIGHT(TEXT(Y1037,"0.#"),1)=".",FALSE,TRUE)</formula>
    </cfRule>
    <cfRule type="expression" dxfId="1992" priority="2142">
      <formula>IF(RIGHT(TEXT(Y1037,"0.#"),1)=".",TRUE,FALSE)</formula>
    </cfRule>
  </conditionalFormatting>
  <conditionalFormatting sqref="AL1071:AO1098">
    <cfRule type="expression" dxfId="1991" priority="2137">
      <formula>IF(AND(AL1071&gt;=0, RIGHT(TEXT(AL1071,"0.#"),1)&lt;&gt;"."),TRUE,FALSE)</formula>
    </cfRule>
    <cfRule type="expression" dxfId="1990" priority="2138">
      <formula>IF(AND(AL1071&gt;=0, RIGHT(TEXT(AL1071,"0.#"),1)="."),TRUE,FALSE)</formula>
    </cfRule>
    <cfRule type="expression" dxfId="1989" priority="2139">
      <formula>IF(AND(AL1071&lt;0, RIGHT(TEXT(AL1071,"0.#"),1)&lt;&gt;"."),TRUE,FALSE)</formula>
    </cfRule>
    <cfRule type="expression" dxfId="1988" priority="2140">
      <formula>IF(AND(AL1071&lt;0, RIGHT(TEXT(AL1071,"0.#"),1)="."),TRUE,FALSE)</formula>
    </cfRule>
  </conditionalFormatting>
  <conditionalFormatting sqref="Y1071:Y1098">
    <cfRule type="expression" dxfId="1987" priority="2135">
      <formula>IF(RIGHT(TEXT(Y1071,"0.#"),1)=".",FALSE,TRUE)</formula>
    </cfRule>
    <cfRule type="expression" dxfId="1986" priority="2136">
      <formula>IF(RIGHT(TEXT(Y1071,"0.#"),1)=".",TRUE,FALSE)</formula>
    </cfRule>
  </conditionalFormatting>
  <conditionalFormatting sqref="AL1069:AO1070">
    <cfRule type="expression" dxfId="1985" priority="2131">
      <formula>IF(AND(AL1069&gt;=0, RIGHT(TEXT(AL1069,"0.#"),1)&lt;&gt;"."),TRUE,FALSE)</formula>
    </cfRule>
    <cfRule type="expression" dxfId="1984" priority="2132">
      <formula>IF(AND(AL1069&gt;=0, RIGHT(TEXT(AL1069,"0.#"),1)="."),TRUE,FALSE)</formula>
    </cfRule>
    <cfRule type="expression" dxfId="1983" priority="2133">
      <formula>IF(AND(AL1069&lt;0, RIGHT(TEXT(AL1069,"0.#"),1)&lt;&gt;"."),TRUE,FALSE)</formula>
    </cfRule>
    <cfRule type="expression" dxfId="1982" priority="2134">
      <formula>IF(AND(AL1069&lt;0, RIGHT(TEXT(AL1069,"0.#"),1)="."),TRUE,FALSE)</formula>
    </cfRule>
  </conditionalFormatting>
  <conditionalFormatting sqref="Y1069:Y1070">
    <cfRule type="expression" dxfId="1981" priority="2129">
      <formula>IF(RIGHT(TEXT(Y1069,"0.#"),1)=".",FALSE,TRUE)</formula>
    </cfRule>
    <cfRule type="expression" dxfId="1980" priority="2130">
      <formula>IF(RIGHT(TEXT(Y1069,"0.#"),1)=".",TRUE,FALSE)</formula>
    </cfRule>
  </conditionalFormatting>
  <conditionalFormatting sqref="AM41">
    <cfRule type="expression" dxfId="1979" priority="2111">
      <formula>IF(RIGHT(TEXT(AM41,"0.#"),1)=".",FALSE,TRUE)</formula>
    </cfRule>
    <cfRule type="expression" dxfId="1978" priority="2112">
      <formula>IF(RIGHT(TEXT(AM41,"0.#"),1)=".",TRUE,FALSE)</formula>
    </cfRule>
  </conditionalFormatting>
  <conditionalFormatting sqref="AM39">
    <cfRule type="expression" dxfId="1977" priority="2115">
      <formula>IF(RIGHT(TEXT(AM39,"0.#"),1)=".",FALSE,TRUE)</formula>
    </cfRule>
    <cfRule type="expression" dxfId="1976" priority="2116">
      <formula>IF(RIGHT(TEXT(AM39,"0.#"),1)=".",TRUE,FALSE)</formula>
    </cfRule>
  </conditionalFormatting>
  <conditionalFormatting sqref="AM40">
    <cfRule type="expression" dxfId="1975" priority="2113">
      <formula>IF(RIGHT(TEXT(AM40,"0.#"),1)=".",FALSE,TRUE)</formula>
    </cfRule>
    <cfRule type="expression" dxfId="1974" priority="2114">
      <formula>IF(RIGHT(TEXT(AM40,"0.#"),1)=".",TRUE,FALSE)</formula>
    </cfRule>
  </conditionalFormatting>
  <conditionalFormatting sqref="AQ39:AQ41">
    <cfRule type="expression" dxfId="1973" priority="2109">
      <formula>IF(RIGHT(TEXT(AQ39,"0.#"),1)=".",FALSE,TRUE)</formula>
    </cfRule>
    <cfRule type="expression" dxfId="1972" priority="2110">
      <formula>IF(RIGHT(TEXT(AQ39,"0.#"),1)=".",TRUE,FALSE)</formula>
    </cfRule>
  </conditionalFormatting>
  <conditionalFormatting sqref="AU39:AU41">
    <cfRule type="expression" dxfId="1971" priority="2107">
      <formula>IF(RIGHT(TEXT(AU39,"0.#"),1)=".",FALSE,TRUE)</formula>
    </cfRule>
    <cfRule type="expression" dxfId="1970" priority="2108">
      <formula>IF(RIGHT(TEXT(AU39,"0.#"),1)=".",TRUE,FALSE)</formula>
    </cfRule>
  </conditionalFormatting>
  <conditionalFormatting sqref="AE46">
    <cfRule type="expression" dxfId="1969" priority="2105">
      <formula>IF(RIGHT(TEXT(AE46,"0.#"),1)=".",FALSE,TRUE)</formula>
    </cfRule>
    <cfRule type="expression" dxfId="1968" priority="2106">
      <formula>IF(RIGHT(TEXT(AE46,"0.#"),1)=".",TRUE,FALSE)</formula>
    </cfRule>
  </conditionalFormatting>
  <conditionalFormatting sqref="AE47">
    <cfRule type="expression" dxfId="1967" priority="2103">
      <formula>IF(RIGHT(TEXT(AE47,"0.#"),1)=".",FALSE,TRUE)</formula>
    </cfRule>
    <cfRule type="expression" dxfId="1966" priority="2104">
      <formula>IF(RIGHT(TEXT(AE47,"0.#"),1)=".",TRUE,FALSE)</formula>
    </cfRule>
  </conditionalFormatting>
  <conditionalFormatting sqref="AE48">
    <cfRule type="expression" dxfId="1965" priority="2101">
      <formula>IF(RIGHT(TEXT(AE48,"0.#"),1)=".",FALSE,TRUE)</formula>
    </cfRule>
    <cfRule type="expression" dxfId="1964" priority="2102">
      <formula>IF(RIGHT(TEXT(AE48,"0.#"),1)=".",TRUE,FALSE)</formula>
    </cfRule>
  </conditionalFormatting>
  <conditionalFormatting sqref="AI48">
    <cfRule type="expression" dxfId="1963" priority="2099">
      <formula>IF(RIGHT(TEXT(AI48,"0.#"),1)=".",FALSE,TRUE)</formula>
    </cfRule>
    <cfRule type="expression" dxfId="1962" priority="2100">
      <formula>IF(RIGHT(TEXT(AI48,"0.#"),1)=".",TRUE,FALSE)</formula>
    </cfRule>
  </conditionalFormatting>
  <conditionalFormatting sqref="AI47">
    <cfRule type="expression" dxfId="1961" priority="2097">
      <formula>IF(RIGHT(TEXT(AI47,"0.#"),1)=".",FALSE,TRUE)</formula>
    </cfRule>
    <cfRule type="expression" dxfId="1960" priority="2098">
      <formula>IF(RIGHT(TEXT(AI47,"0.#"),1)=".",TRUE,FALSE)</formula>
    </cfRule>
  </conditionalFormatting>
  <conditionalFormatting sqref="AE448">
    <cfRule type="expression" dxfId="1959" priority="1975">
      <formula>IF(RIGHT(TEXT(AE448,"0.#"),1)=".",FALSE,TRUE)</formula>
    </cfRule>
    <cfRule type="expression" dxfId="1958" priority="1976">
      <formula>IF(RIGHT(TEXT(AE448,"0.#"),1)=".",TRUE,FALSE)</formula>
    </cfRule>
  </conditionalFormatting>
  <conditionalFormatting sqref="AM450">
    <cfRule type="expression" dxfId="1957" priority="1965">
      <formula>IF(RIGHT(TEXT(AM450,"0.#"),1)=".",FALSE,TRUE)</formula>
    </cfRule>
    <cfRule type="expression" dxfId="1956" priority="1966">
      <formula>IF(RIGHT(TEXT(AM450,"0.#"),1)=".",TRUE,FALSE)</formula>
    </cfRule>
  </conditionalFormatting>
  <conditionalFormatting sqref="AE449">
    <cfRule type="expression" dxfId="1955" priority="1973">
      <formula>IF(RIGHT(TEXT(AE449,"0.#"),1)=".",FALSE,TRUE)</formula>
    </cfRule>
    <cfRule type="expression" dxfId="1954" priority="1974">
      <formula>IF(RIGHT(TEXT(AE449,"0.#"),1)=".",TRUE,FALSE)</formula>
    </cfRule>
  </conditionalFormatting>
  <conditionalFormatting sqref="AE450">
    <cfRule type="expression" dxfId="1953" priority="1971">
      <formula>IF(RIGHT(TEXT(AE450,"0.#"),1)=".",FALSE,TRUE)</formula>
    </cfRule>
    <cfRule type="expression" dxfId="1952" priority="1972">
      <formula>IF(RIGHT(TEXT(AE450,"0.#"),1)=".",TRUE,FALSE)</formula>
    </cfRule>
  </conditionalFormatting>
  <conditionalFormatting sqref="AM448">
    <cfRule type="expression" dxfId="1951" priority="1969">
      <formula>IF(RIGHT(TEXT(AM448,"0.#"),1)=".",FALSE,TRUE)</formula>
    </cfRule>
    <cfRule type="expression" dxfId="1950" priority="1970">
      <formula>IF(RIGHT(TEXT(AM448,"0.#"),1)=".",TRUE,FALSE)</formula>
    </cfRule>
  </conditionalFormatting>
  <conditionalFormatting sqref="AM449">
    <cfRule type="expression" dxfId="1949" priority="1967">
      <formula>IF(RIGHT(TEXT(AM449,"0.#"),1)=".",FALSE,TRUE)</formula>
    </cfRule>
    <cfRule type="expression" dxfId="1948" priority="1968">
      <formula>IF(RIGHT(TEXT(AM449,"0.#"),1)=".",TRUE,FALSE)</formula>
    </cfRule>
  </conditionalFormatting>
  <conditionalFormatting sqref="AU448">
    <cfRule type="expression" dxfId="1947" priority="1963">
      <formula>IF(RIGHT(TEXT(AU448,"0.#"),1)=".",FALSE,TRUE)</formula>
    </cfRule>
    <cfRule type="expression" dxfId="1946" priority="1964">
      <formula>IF(RIGHT(TEXT(AU448,"0.#"),1)=".",TRUE,FALSE)</formula>
    </cfRule>
  </conditionalFormatting>
  <conditionalFormatting sqref="AU449">
    <cfRule type="expression" dxfId="1945" priority="1961">
      <formula>IF(RIGHT(TEXT(AU449,"0.#"),1)=".",FALSE,TRUE)</formula>
    </cfRule>
    <cfRule type="expression" dxfId="1944" priority="1962">
      <formula>IF(RIGHT(TEXT(AU449,"0.#"),1)=".",TRUE,FALSE)</formula>
    </cfRule>
  </conditionalFormatting>
  <conditionalFormatting sqref="AU450">
    <cfRule type="expression" dxfId="1943" priority="1959">
      <formula>IF(RIGHT(TEXT(AU450,"0.#"),1)=".",FALSE,TRUE)</formula>
    </cfRule>
    <cfRule type="expression" dxfId="1942" priority="1960">
      <formula>IF(RIGHT(TEXT(AU450,"0.#"),1)=".",TRUE,FALSE)</formula>
    </cfRule>
  </conditionalFormatting>
  <conditionalFormatting sqref="AI450">
    <cfRule type="expression" dxfId="1941" priority="1953">
      <formula>IF(RIGHT(TEXT(AI450,"0.#"),1)=".",FALSE,TRUE)</formula>
    </cfRule>
    <cfRule type="expression" dxfId="1940" priority="1954">
      <formula>IF(RIGHT(TEXT(AI450,"0.#"),1)=".",TRUE,FALSE)</formula>
    </cfRule>
  </conditionalFormatting>
  <conditionalFormatting sqref="AI448">
    <cfRule type="expression" dxfId="1939" priority="1957">
      <formula>IF(RIGHT(TEXT(AI448,"0.#"),1)=".",FALSE,TRUE)</formula>
    </cfRule>
    <cfRule type="expression" dxfId="1938" priority="1958">
      <formula>IF(RIGHT(TEXT(AI448,"0.#"),1)=".",TRUE,FALSE)</formula>
    </cfRule>
  </conditionalFormatting>
  <conditionalFormatting sqref="AI449">
    <cfRule type="expression" dxfId="1937" priority="1955">
      <formula>IF(RIGHT(TEXT(AI449,"0.#"),1)=".",FALSE,TRUE)</formula>
    </cfRule>
    <cfRule type="expression" dxfId="1936" priority="1956">
      <formula>IF(RIGHT(TEXT(AI449,"0.#"),1)=".",TRUE,FALSE)</formula>
    </cfRule>
  </conditionalFormatting>
  <conditionalFormatting sqref="AQ449">
    <cfRule type="expression" dxfId="1935" priority="1951">
      <formula>IF(RIGHT(TEXT(AQ449,"0.#"),1)=".",FALSE,TRUE)</formula>
    </cfRule>
    <cfRule type="expression" dxfId="1934" priority="1952">
      <formula>IF(RIGHT(TEXT(AQ449,"0.#"),1)=".",TRUE,FALSE)</formula>
    </cfRule>
  </conditionalFormatting>
  <conditionalFormatting sqref="AQ450">
    <cfRule type="expression" dxfId="1933" priority="1949">
      <formula>IF(RIGHT(TEXT(AQ450,"0.#"),1)=".",FALSE,TRUE)</formula>
    </cfRule>
    <cfRule type="expression" dxfId="1932" priority="1950">
      <formula>IF(RIGHT(TEXT(AQ450,"0.#"),1)=".",TRUE,FALSE)</formula>
    </cfRule>
  </conditionalFormatting>
  <conditionalFormatting sqref="AQ448">
    <cfRule type="expression" dxfId="1931" priority="1947">
      <formula>IF(RIGHT(TEXT(AQ448,"0.#"),1)=".",FALSE,TRUE)</formula>
    </cfRule>
    <cfRule type="expression" dxfId="1930" priority="1948">
      <formula>IF(RIGHT(TEXT(AQ448,"0.#"),1)=".",TRUE,FALSE)</formula>
    </cfRule>
  </conditionalFormatting>
  <conditionalFormatting sqref="AE453">
    <cfRule type="expression" dxfId="1929" priority="1945">
      <formula>IF(RIGHT(TEXT(AE453,"0.#"),1)=".",FALSE,TRUE)</formula>
    </cfRule>
    <cfRule type="expression" dxfId="1928" priority="1946">
      <formula>IF(RIGHT(TEXT(AE453,"0.#"),1)=".",TRUE,FALSE)</formula>
    </cfRule>
  </conditionalFormatting>
  <conditionalFormatting sqref="AM455">
    <cfRule type="expression" dxfId="1927" priority="1935">
      <formula>IF(RIGHT(TEXT(AM455,"0.#"),1)=".",FALSE,TRUE)</formula>
    </cfRule>
    <cfRule type="expression" dxfId="1926" priority="1936">
      <formula>IF(RIGHT(TEXT(AM455,"0.#"),1)=".",TRUE,FALSE)</formula>
    </cfRule>
  </conditionalFormatting>
  <conditionalFormatting sqref="AE454">
    <cfRule type="expression" dxfId="1925" priority="1943">
      <formula>IF(RIGHT(TEXT(AE454,"0.#"),1)=".",FALSE,TRUE)</formula>
    </cfRule>
    <cfRule type="expression" dxfId="1924" priority="1944">
      <formula>IF(RIGHT(TEXT(AE454,"0.#"),1)=".",TRUE,FALSE)</formula>
    </cfRule>
  </conditionalFormatting>
  <conditionalFormatting sqref="AE455">
    <cfRule type="expression" dxfId="1923" priority="1941">
      <formula>IF(RIGHT(TEXT(AE455,"0.#"),1)=".",FALSE,TRUE)</formula>
    </cfRule>
    <cfRule type="expression" dxfId="1922" priority="1942">
      <formula>IF(RIGHT(TEXT(AE455,"0.#"),1)=".",TRUE,FALSE)</formula>
    </cfRule>
  </conditionalFormatting>
  <conditionalFormatting sqref="AM453">
    <cfRule type="expression" dxfId="1921" priority="1939">
      <formula>IF(RIGHT(TEXT(AM453,"0.#"),1)=".",FALSE,TRUE)</formula>
    </cfRule>
    <cfRule type="expression" dxfId="1920" priority="1940">
      <formula>IF(RIGHT(TEXT(AM453,"0.#"),1)=".",TRUE,FALSE)</formula>
    </cfRule>
  </conditionalFormatting>
  <conditionalFormatting sqref="AM454">
    <cfRule type="expression" dxfId="1919" priority="1937">
      <formula>IF(RIGHT(TEXT(AM454,"0.#"),1)=".",FALSE,TRUE)</formula>
    </cfRule>
    <cfRule type="expression" dxfId="1918" priority="1938">
      <formula>IF(RIGHT(TEXT(AM454,"0.#"),1)=".",TRUE,FALSE)</formula>
    </cfRule>
  </conditionalFormatting>
  <conditionalFormatting sqref="AU453">
    <cfRule type="expression" dxfId="1917" priority="1933">
      <formula>IF(RIGHT(TEXT(AU453,"0.#"),1)=".",FALSE,TRUE)</formula>
    </cfRule>
    <cfRule type="expression" dxfId="1916" priority="1934">
      <formula>IF(RIGHT(TEXT(AU453,"0.#"),1)=".",TRUE,FALSE)</formula>
    </cfRule>
  </conditionalFormatting>
  <conditionalFormatting sqref="AU454">
    <cfRule type="expression" dxfId="1915" priority="1931">
      <formula>IF(RIGHT(TEXT(AU454,"0.#"),1)=".",FALSE,TRUE)</formula>
    </cfRule>
    <cfRule type="expression" dxfId="1914" priority="1932">
      <formula>IF(RIGHT(TEXT(AU454,"0.#"),1)=".",TRUE,FALSE)</formula>
    </cfRule>
  </conditionalFormatting>
  <conditionalFormatting sqref="AU455">
    <cfRule type="expression" dxfId="1913" priority="1929">
      <formula>IF(RIGHT(TEXT(AU455,"0.#"),1)=".",FALSE,TRUE)</formula>
    </cfRule>
    <cfRule type="expression" dxfId="1912" priority="1930">
      <formula>IF(RIGHT(TEXT(AU455,"0.#"),1)=".",TRUE,FALSE)</formula>
    </cfRule>
  </conditionalFormatting>
  <conditionalFormatting sqref="AI455">
    <cfRule type="expression" dxfId="1911" priority="1923">
      <formula>IF(RIGHT(TEXT(AI455,"0.#"),1)=".",FALSE,TRUE)</formula>
    </cfRule>
    <cfRule type="expression" dxfId="1910" priority="1924">
      <formula>IF(RIGHT(TEXT(AI455,"0.#"),1)=".",TRUE,FALSE)</formula>
    </cfRule>
  </conditionalFormatting>
  <conditionalFormatting sqref="AI453">
    <cfRule type="expression" dxfId="1909" priority="1927">
      <formula>IF(RIGHT(TEXT(AI453,"0.#"),1)=".",FALSE,TRUE)</formula>
    </cfRule>
    <cfRule type="expression" dxfId="1908" priority="1928">
      <formula>IF(RIGHT(TEXT(AI453,"0.#"),1)=".",TRUE,FALSE)</formula>
    </cfRule>
  </conditionalFormatting>
  <conditionalFormatting sqref="AI454">
    <cfRule type="expression" dxfId="1907" priority="1925">
      <formula>IF(RIGHT(TEXT(AI454,"0.#"),1)=".",FALSE,TRUE)</formula>
    </cfRule>
    <cfRule type="expression" dxfId="1906" priority="1926">
      <formula>IF(RIGHT(TEXT(AI454,"0.#"),1)=".",TRUE,FALSE)</formula>
    </cfRule>
  </conditionalFormatting>
  <conditionalFormatting sqref="AQ454">
    <cfRule type="expression" dxfId="1905" priority="1921">
      <formula>IF(RIGHT(TEXT(AQ454,"0.#"),1)=".",FALSE,TRUE)</formula>
    </cfRule>
    <cfRule type="expression" dxfId="1904" priority="1922">
      <formula>IF(RIGHT(TEXT(AQ454,"0.#"),1)=".",TRUE,FALSE)</formula>
    </cfRule>
  </conditionalFormatting>
  <conditionalFormatting sqref="AQ455">
    <cfRule type="expression" dxfId="1903" priority="1919">
      <formula>IF(RIGHT(TEXT(AQ455,"0.#"),1)=".",FALSE,TRUE)</formula>
    </cfRule>
    <cfRule type="expression" dxfId="1902" priority="1920">
      <formula>IF(RIGHT(TEXT(AQ455,"0.#"),1)=".",TRUE,FALSE)</formula>
    </cfRule>
  </conditionalFormatting>
  <conditionalFormatting sqref="AQ453">
    <cfRule type="expression" dxfId="1901" priority="1917">
      <formula>IF(RIGHT(TEXT(AQ453,"0.#"),1)=".",FALSE,TRUE)</formula>
    </cfRule>
    <cfRule type="expression" dxfId="1900" priority="1918">
      <formula>IF(RIGHT(TEXT(AQ453,"0.#"),1)=".",TRUE,FALSE)</formula>
    </cfRule>
  </conditionalFormatting>
  <conditionalFormatting sqref="AE487">
    <cfRule type="expression" dxfId="1899" priority="1795">
      <formula>IF(RIGHT(TEXT(AE487,"0.#"),1)=".",FALSE,TRUE)</formula>
    </cfRule>
    <cfRule type="expression" dxfId="1898" priority="1796">
      <formula>IF(RIGHT(TEXT(AE487,"0.#"),1)=".",TRUE,FALSE)</formula>
    </cfRule>
  </conditionalFormatting>
  <conditionalFormatting sqref="AE488">
    <cfRule type="expression" dxfId="1897" priority="1793">
      <formula>IF(RIGHT(TEXT(AE488,"0.#"),1)=".",FALSE,TRUE)</formula>
    </cfRule>
    <cfRule type="expression" dxfId="1896" priority="1794">
      <formula>IF(RIGHT(TEXT(AE488,"0.#"),1)=".",TRUE,FALSE)</formula>
    </cfRule>
  </conditionalFormatting>
  <conditionalFormatting sqref="AE489">
    <cfRule type="expression" dxfId="1895" priority="1791">
      <formula>IF(RIGHT(TEXT(AE489,"0.#"),1)=".",FALSE,TRUE)</formula>
    </cfRule>
    <cfRule type="expression" dxfId="1894" priority="1792">
      <formula>IF(RIGHT(TEXT(AE489,"0.#"),1)=".",TRUE,FALSE)</formula>
    </cfRule>
  </conditionalFormatting>
  <conditionalFormatting sqref="AU487">
    <cfRule type="expression" dxfId="1893" priority="1783">
      <formula>IF(RIGHT(TEXT(AU487,"0.#"),1)=".",FALSE,TRUE)</formula>
    </cfRule>
    <cfRule type="expression" dxfId="1892" priority="1784">
      <formula>IF(RIGHT(TEXT(AU487,"0.#"),1)=".",TRUE,FALSE)</formula>
    </cfRule>
  </conditionalFormatting>
  <conditionalFormatting sqref="AU488">
    <cfRule type="expression" dxfId="1891" priority="1781">
      <formula>IF(RIGHT(TEXT(AU488,"0.#"),1)=".",FALSE,TRUE)</formula>
    </cfRule>
    <cfRule type="expression" dxfId="1890" priority="1782">
      <formula>IF(RIGHT(TEXT(AU488,"0.#"),1)=".",TRUE,FALSE)</formula>
    </cfRule>
  </conditionalFormatting>
  <conditionalFormatting sqref="AU489">
    <cfRule type="expression" dxfId="1889" priority="1779">
      <formula>IF(RIGHT(TEXT(AU489,"0.#"),1)=".",FALSE,TRUE)</formula>
    </cfRule>
    <cfRule type="expression" dxfId="1888" priority="1780">
      <formula>IF(RIGHT(TEXT(AU489,"0.#"),1)=".",TRUE,FALSE)</formula>
    </cfRule>
  </conditionalFormatting>
  <conditionalFormatting sqref="AQ488">
    <cfRule type="expression" dxfId="1887" priority="1771">
      <formula>IF(RIGHT(TEXT(AQ488,"0.#"),1)=".",FALSE,TRUE)</formula>
    </cfRule>
    <cfRule type="expression" dxfId="1886" priority="1772">
      <formula>IF(RIGHT(TEXT(AQ488,"0.#"),1)=".",TRUE,FALSE)</formula>
    </cfRule>
  </conditionalFormatting>
  <conditionalFormatting sqref="AQ489">
    <cfRule type="expression" dxfId="1885" priority="1769">
      <formula>IF(RIGHT(TEXT(AQ489,"0.#"),1)=".",FALSE,TRUE)</formula>
    </cfRule>
    <cfRule type="expression" dxfId="1884" priority="1770">
      <formula>IF(RIGHT(TEXT(AQ489,"0.#"),1)=".",TRUE,FALSE)</formula>
    </cfRule>
  </conditionalFormatting>
  <conditionalFormatting sqref="AQ487">
    <cfRule type="expression" dxfId="1883" priority="1767">
      <formula>IF(RIGHT(TEXT(AQ487,"0.#"),1)=".",FALSE,TRUE)</formula>
    </cfRule>
    <cfRule type="expression" dxfId="1882" priority="1768">
      <formula>IF(RIGHT(TEXT(AQ487,"0.#"),1)=".",TRUE,FALSE)</formula>
    </cfRule>
  </conditionalFormatting>
  <conditionalFormatting sqref="AE512">
    <cfRule type="expression" dxfId="1881" priority="1765">
      <formula>IF(RIGHT(TEXT(AE512,"0.#"),1)=".",FALSE,TRUE)</formula>
    </cfRule>
    <cfRule type="expression" dxfId="1880" priority="1766">
      <formula>IF(RIGHT(TEXT(AE512,"0.#"),1)=".",TRUE,FALSE)</formula>
    </cfRule>
  </conditionalFormatting>
  <conditionalFormatting sqref="AE513">
    <cfRule type="expression" dxfId="1879" priority="1763">
      <formula>IF(RIGHT(TEXT(AE513,"0.#"),1)=".",FALSE,TRUE)</formula>
    </cfRule>
    <cfRule type="expression" dxfId="1878" priority="1764">
      <formula>IF(RIGHT(TEXT(AE513,"0.#"),1)=".",TRUE,FALSE)</formula>
    </cfRule>
  </conditionalFormatting>
  <conditionalFormatting sqref="AE514">
    <cfRule type="expression" dxfId="1877" priority="1761">
      <formula>IF(RIGHT(TEXT(AE514,"0.#"),1)=".",FALSE,TRUE)</formula>
    </cfRule>
    <cfRule type="expression" dxfId="1876" priority="1762">
      <formula>IF(RIGHT(TEXT(AE514,"0.#"),1)=".",TRUE,FALSE)</formula>
    </cfRule>
  </conditionalFormatting>
  <conditionalFormatting sqref="AU512">
    <cfRule type="expression" dxfId="1875" priority="1753">
      <formula>IF(RIGHT(TEXT(AU512,"0.#"),1)=".",FALSE,TRUE)</formula>
    </cfRule>
    <cfRule type="expression" dxfId="1874" priority="1754">
      <formula>IF(RIGHT(TEXT(AU512,"0.#"),1)=".",TRUE,FALSE)</formula>
    </cfRule>
  </conditionalFormatting>
  <conditionalFormatting sqref="AU513">
    <cfRule type="expression" dxfId="1873" priority="1751">
      <formula>IF(RIGHT(TEXT(AU513,"0.#"),1)=".",FALSE,TRUE)</formula>
    </cfRule>
    <cfRule type="expression" dxfId="1872" priority="1752">
      <formula>IF(RIGHT(TEXT(AU513,"0.#"),1)=".",TRUE,FALSE)</formula>
    </cfRule>
  </conditionalFormatting>
  <conditionalFormatting sqref="AU514">
    <cfRule type="expression" dxfId="1871" priority="1749">
      <formula>IF(RIGHT(TEXT(AU514,"0.#"),1)=".",FALSE,TRUE)</formula>
    </cfRule>
    <cfRule type="expression" dxfId="1870" priority="1750">
      <formula>IF(RIGHT(TEXT(AU514,"0.#"),1)=".",TRUE,FALSE)</formula>
    </cfRule>
  </conditionalFormatting>
  <conditionalFormatting sqref="AQ513">
    <cfRule type="expression" dxfId="1869" priority="1741">
      <formula>IF(RIGHT(TEXT(AQ513,"0.#"),1)=".",FALSE,TRUE)</formula>
    </cfRule>
    <cfRule type="expression" dxfId="1868" priority="1742">
      <formula>IF(RIGHT(TEXT(AQ513,"0.#"),1)=".",TRUE,FALSE)</formula>
    </cfRule>
  </conditionalFormatting>
  <conditionalFormatting sqref="AQ514">
    <cfRule type="expression" dxfId="1867" priority="1739">
      <formula>IF(RIGHT(TEXT(AQ514,"0.#"),1)=".",FALSE,TRUE)</formula>
    </cfRule>
    <cfRule type="expression" dxfId="1866" priority="1740">
      <formula>IF(RIGHT(TEXT(AQ514,"0.#"),1)=".",TRUE,FALSE)</formula>
    </cfRule>
  </conditionalFormatting>
  <conditionalFormatting sqref="AQ512">
    <cfRule type="expression" dxfId="1865" priority="1737">
      <formula>IF(RIGHT(TEXT(AQ512,"0.#"),1)=".",FALSE,TRUE)</formula>
    </cfRule>
    <cfRule type="expression" dxfId="1864" priority="1738">
      <formula>IF(RIGHT(TEXT(AQ512,"0.#"),1)=".",TRUE,FALSE)</formula>
    </cfRule>
  </conditionalFormatting>
  <conditionalFormatting sqref="AE517">
    <cfRule type="expression" dxfId="1863" priority="1615">
      <formula>IF(RIGHT(TEXT(AE517,"0.#"),1)=".",FALSE,TRUE)</formula>
    </cfRule>
    <cfRule type="expression" dxfId="1862" priority="1616">
      <formula>IF(RIGHT(TEXT(AE517,"0.#"),1)=".",TRUE,FALSE)</formula>
    </cfRule>
  </conditionalFormatting>
  <conditionalFormatting sqref="AE518">
    <cfRule type="expression" dxfId="1861" priority="1613">
      <formula>IF(RIGHT(TEXT(AE518,"0.#"),1)=".",FALSE,TRUE)</formula>
    </cfRule>
    <cfRule type="expression" dxfId="1860" priority="1614">
      <formula>IF(RIGHT(TEXT(AE518,"0.#"),1)=".",TRUE,FALSE)</formula>
    </cfRule>
  </conditionalFormatting>
  <conditionalFormatting sqref="AE519">
    <cfRule type="expression" dxfId="1859" priority="1611">
      <formula>IF(RIGHT(TEXT(AE519,"0.#"),1)=".",FALSE,TRUE)</formula>
    </cfRule>
    <cfRule type="expression" dxfId="1858" priority="1612">
      <formula>IF(RIGHT(TEXT(AE519,"0.#"),1)=".",TRUE,FALSE)</formula>
    </cfRule>
  </conditionalFormatting>
  <conditionalFormatting sqref="AU517">
    <cfRule type="expression" dxfId="1857" priority="1603">
      <formula>IF(RIGHT(TEXT(AU517,"0.#"),1)=".",FALSE,TRUE)</formula>
    </cfRule>
    <cfRule type="expression" dxfId="1856" priority="1604">
      <formula>IF(RIGHT(TEXT(AU517,"0.#"),1)=".",TRUE,FALSE)</formula>
    </cfRule>
  </conditionalFormatting>
  <conditionalFormatting sqref="AU519">
    <cfRule type="expression" dxfId="1855" priority="1599">
      <formula>IF(RIGHT(TEXT(AU519,"0.#"),1)=".",FALSE,TRUE)</formula>
    </cfRule>
    <cfRule type="expression" dxfId="1854" priority="1600">
      <formula>IF(RIGHT(TEXT(AU519,"0.#"),1)=".",TRUE,FALSE)</formula>
    </cfRule>
  </conditionalFormatting>
  <conditionalFormatting sqref="AQ518">
    <cfRule type="expression" dxfId="1853" priority="1591">
      <formula>IF(RIGHT(TEXT(AQ518,"0.#"),1)=".",FALSE,TRUE)</formula>
    </cfRule>
    <cfRule type="expression" dxfId="1852" priority="1592">
      <formula>IF(RIGHT(TEXT(AQ518,"0.#"),1)=".",TRUE,FALSE)</formula>
    </cfRule>
  </conditionalFormatting>
  <conditionalFormatting sqref="AQ519">
    <cfRule type="expression" dxfId="1851" priority="1589">
      <formula>IF(RIGHT(TEXT(AQ519,"0.#"),1)=".",FALSE,TRUE)</formula>
    </cfRule>
    <cfRule type="expression" dxfId="1850" priority="1590">
      <formula>IF(RIGHT(TEXT(AQ519,"0.#"),1)=".",TRUE,FALSE)</formula>
    </cfRule>
  </conditionalFormatting>
  <conditionalFormatting sqref="AQ517">
    <cfRule type="expression" dxfId="1849" priority="1587">
      <formula>IF(RIGHT(TEXT(AQ517,"0.#"),1)=".",FALSE,TRUE)</formula>
    </cfRule>
    <cfRule type="expression" dxfId="1848" priority="1588">
      <formula>IF(RIGHT(TEXT(AQ517,"0.#"),1)=".",TRUE,FALSE)</formula>
    </cfRule>
  </conditionalFormatting>
  <conditionalFormatting sqref="AE522">
    <cfRule type="expression" dxfId="1847" priority="1585">
      <formula>IF(RIGHT(TEXT(AE522,"0.#"),1)=".",FALSE,TRUE)</formula>
    </cfRule>
    <cfRule type="expression" dxfId="1846" priority="1586">
      <formula>IF(RIGHT(TEXT(AE522,"0.#"),1)=".",TRUE,FALSE)</formula>
    </cfRule>
  </conditionalFormatting>
  <conditionalFormatting sqref="AE523">
    <cfRule type="expression" dxfId="1845" priority="1583">
      <formula>IF(RIGHT(TEXT(AE523,"0.#"),1)=".",FALSE,TRUE)</formula>
    </cfRule>
    <cfRule type="expression" dxfId="1844" priority="1584">
      <formula>IF(RIGHT(TEXT(AE523,"0.#"),1)=".",TRUE,FALSE)</formula>
    </cfRule>
  </conditionalFormatting>
  <conditionalFormatting sqref="AE524">
    <cfRule type="expression" dxfId="1843" priority="1581">
      <formula>IF(RIGHT(TEXT(AE524,"0.#"),1)=".",FALSE,TRUE)</formula>
    </cfRule>
    <cfRule type="expression" dxfId="1842" priority="1582">
      <formula>IF(RIGHT(TEXT(AE524,"0.#"),1)=".",TRUE,FALSE)</formula>
    </cfRule>
  </conditionalFormatting>
  <conditionalFormatting sqref="AU522">
    <cfRule type="expression" dxfId="1841" priority="1573">
      <formula>IF(RIGHT(TEXT(AU522,"0.#"),1)=".",FALSE,TRUE)</formula>
    </cfRule>
    <cfRule type="expression" dxfId="1840" priority="1574">
      <formula>IF(RIGHT(TEXT(AU522,"0.#"),1)=".",TRUE,FALSE)</formula>
    </cfRule>
  </conditionalFormatting>
  <conditionalFormatting sqref="AU523">
    <cfRule type="expression" dxfId="1839" priority="1571">
      <formula>IF(RIGHT(TEXT(AU523,"0.#"),1)=".",FALSE,TRUE)</formula>
    </cfRule>
    <cfRule type="expression" dxfId="1838" priority="1572">
      <formula>IF(RIGHT(TEXT(AU523,"0.#"),1)=".",TRUE,FALSE)</formula>
    </cfRule>
  </conditionalFormatting>
  <conditionalFormatting sqref="AU524">
    <cfRule type="expression" dxfId="1837" priority="1569">
      <formula>IF(RIGHT(TEXT(AU524,"0.#"),1)=".",FALSE,TRUE)</formula>
    </cfRule>
    <cfRule type="expression" dxfId="1836" priority="1570">
      <formula>IF(RIGHT(TEXT(AU524,"0.#"),1)=".",TRUE,FALSE)</formula>
    </cfRule>
  </conditionalFormatting>
  <conditionalFormatting sqref="AQ523">
    <cfRule type="expression" dxfId="1835" priority="1561">
      <formula>IF(RIGHT(TEXT(AQ523,"0.#"),1)=".",FALSE,TRUE)</formula>
    </cfRule>
    <cfRule type="expression" dxfId="1834" priority="1562">
      <formula>IF(RIGHT(TEXT(AQ523,"0.#"),1)=".",TRUE,FALSE)</formula>
    </cfRule>
  </conditionalFormatting>
  <conditionalFormatting sqref="AQ524">
    <cfRule type="expression" dxfId="1833" priority="1559">
      <formula>IF(RIGHT(TEXT(AQ524,"0.#"),1)=".",FALSE,TRUE)</formula>
    </cfRule>
    <cfRule type="expression" dxfId="1832" priority="1560">
      <formula>IF(RIGHT(TEXT(AQ524,"0.#"),1)=".",TRUE,FALSE)</formula>
    </cfRule>
  </conditionalFormatting>
  <conditionalFormatting sqref="AQ522">
    <cfRule type="expression" dxfId="1831" priority="1557">
      <formula>IF(RIGHT(TEXT(AQ522,"0.#"),1)=".",FALSE,TRUE)</formula>
    </cfRule>
    <cfRule type="expression" dxfId="1830" priority="1558">
      <formula>IF(RIGHT(TEXT(AQ522,"0.#"),1)=".",TRUE,FALSE)</formula>
    </cfRule>
  </conditionalFormatting>
  <conditionalFormatting sqref="AE527">
    <cfRule type="expression" dxfId="1829" priority="1555">
      <formula>IF(RIGHT(TEXT(AE527,"0.#"),1)=".",FALSE,TRUE)</formula>
    </cfRule>
    <cfRule type="expression" dxfId="1828" priority="1556">
      <formula>IF(RIGHT(TEXT(AE527,"0.#"),1)=".",TRUE,FALSE)</formula>
    </cfRule>
  </conditionalFormatting>
  <conditionalFormatting sqref="AE528">
    <cfRule type="expression" dxfId="1827" priority="1553">
      <formula>IF(RIGHT(TEXT(AE528,"0.#"),1)=".",FALSE,TRUE)</formula>
    </cfRule>
    <cfRule type="expression" dxfId="1826" priority="1554">
      <formula>IF(RIGHT(TEXT(AE528,"0.#"),1)=".",TRUE,FALSE)</formula>
    </cfRule>
  </conditionalFormatting>
  <conditionalFormatting sqref="AE529">
    <cfRule type="expression" dxfId="1825" priority="1551">
      <formula>IF(RIGHT(TEXT(AE529,"0.#"),1)=".",FALSE,TRUE)</formula>
    </cfRule>
    <cfRule type="expression" dxfId="1824" priority="1552">
      <formula>IF(RIGHT(TEXT(AE529,"0.#"),1)=".",TRUE,FALSE)</formula>
    </cfRule>
  </conditionalFormatting>
  <conditionalFormatting sqref="AU527">
    <cfRule type="expression" dxfId="1823" priority="1543">
      <formula>IF(RIGHT(TEXT(AU527,"0.#"),1)=".",FALSE,TRUE)</formula>
    </cfRule>
    <cfRule type="expression" dxfId="1822" priority="1544">
      <formula>IF(RIGHT(TEXT(AU527,"0.#"),1)=".",TRUE,FALSE)</formula>
    </cfRule>
  </conditionalFormatting>
  <conditionalFormatting sqref="AU528">
    <cfRule type="expression" dxfId="1821" priority="1541">
      <formula>IF(RIGHT(TEXT(AU528,"0.#"),1)=".",FALSE,TRUE)</formula>
    </cfRule>
    <cfRule type="expression" dxfId="1820" priority="1542">
      <formula>IF(RIGHT(TEXT(AU528,"0.#"),1)=".",TRUE,FALSE)</formula>
    </cfRule>
  </conditionalFormatting>
  <conditionalFormatting sqref="AU529">
    <cfRule type="expression" dxfId="1819" priority="1539">
      <formula>IF(RIGHT(TEXT(AU529,"0.#"),1)=".",FALSE,TRUE)</formula>
    </cfRule>
    <cfRule type="expression" dxfId="1818" priority="1540">
      <formula>IF(RIGHT(TEXT(AU529,"0.#"),1)=".",TRUE,FALSE)</formula>
    </cfRule>
  </conditionalFormatting>
  <conditionalFormatting sqref="AQ528">
    <cfRule type="expression" dxfId="1817" priority="1531">
      <formula>IF(RIGHT(TEXT(AQ528,"0.#"),1)=".",FALSE,TRUE)</formula>
    </cfRule>
    <cfRule type="expression" dxfId="1816" priority="1532">
      <formula>IF(RIGHT(TEXT(AQ528,"0.#"),1)=".",TRUE,FALSE)</formula>
    </cfRule>
  </conditionalFormatting>
  <conditionalFormatting sqref="AQ529">
    <cfRule type="expression" dxfId="1815" priority="1529">
      <formula>IF(RIGHT(TEXT(AQ529,"0.#"),1)=".",FALSE,TRUE)</formula>
    </cfRule>
    <cfRule type="expression" dxfId="1814" priority="1530">
      <formula>IF(RIGHT(TEXT(AQ529,"0.#"),1)=".",TRUE,FALSE)</formula>
    </cfRule>
  </conditionalFormatting>
  <conditionalFormatting sqref="AQ527">
    <cfRule type="expression" dxfId="1813" priority="1527">
      <formula>IF(RIGHT(TEXT(AQ527,"0.#"),1)=".",FALSE,TRUE)</formula>
    </cfRule>
    <cfRule type="expression" dxfId="1812" priority="1528">
      <formula>IF(RIGHT(TEXT(AQ527,"0.#"),1)=".",TRUE,FALSE)</formula>
    </cfRule>
  </conditionalFormatting>
  <conditionalFormatting sqref="AE532">
    <cfRule type="expression" dxfId="1811" priority="1525">
      <formula>IF(RIGHT(TEXT(AE532,"0.#"),1)=".",FALSE,TRUE)</formula>
    </cfRule>
    <cfRule type="expression" dxfId="1810" priority="1526">
      <formula>IF(RIGHT(TEXT(AE532,"0.#"),1)=".",TRUE,FALSE)</formula>
    </cfRule>
  </conditionalFormatting>
  <conditionalFormatting sqref="AM534">
    <cfRule type="expression" dxfId="1809" priority="1515">
      <formula>IF(RIGHT(TEXT(AM534,"0.#"),1)=".",FALSE,TRUE)</formula>
    </cfRule>
    <cfRule type="expression" dxfId="1808" priority="1516">
      <formula>IF(RIGHT(TEXT(AM534,"0.#"),1)=".",TRUE,FALSE)</formula>
    </cfRule>
  </conditionalFormatting>
  <conditionalFormatting sqref="AE533">
    <cfRule type="expression" dxfId="1807" priority="1523">
      <formula>IF(RIGHT(TEXT(AE533,"0.#"),1)=".",FALSE,TRUE)</formula>
    </cfRule>
    <cfRule type="expression" dxfId="1806" priority="1524">
      <formula>IF(RIGHT(TEXT(AE533,"0.#"),1)=".",TRUE,FALSE)</formula>
    </cfRule>
  </conditionalFormatting>
  <conditionalFormatting sqref="AE534">
    <cfRule type="expression" dxfId="1805" priority="1521">
      <formula>IF(RIGHT(TEXT(AE534,"0.#"),1)=".",FALSE,TRUE)</formula>
    </cfRule>
    <cfRule type="expression" dxfId="1804" priority="1522">
      <formula>IF(RIGHT(TEXT(AE534,"0.#"),1)=".",TRUE,FALSE)</formula>
    </cfRule>
  </conditionalFormatting>
  <conditionalFormatting sqref="AM532">
    <cfRule type="expression" dxfId="1803" priority="1519">
      <formula>IF(RIGHT(TEXT(AM532,"0.#"),1)=".",FALSE,TRUE)</formula>
    </cfRule>
    <cfRule type="expression" dxfId="1802" priority="1520">
      <formula>IF(RIGHT(TEXT(AM532,"0.#"),1)=".",TRUE,FALSE)</formula>
    </cfRule>
  </conditionalFormatting>
  <conditionalFormatting sqref="AM533">
    <cfRule type="expression" dxfId="1801" priority="1517">
      <formula>IF(RIGHT(TEXT(AM533,"0.#"),1)=".",FALSE,TRUE)</formula>
    </cfRule>
    <cfRule type="expression" dxfId="1800" priority="1518">
      <formula>IF(RIGHT(TEXT(AM533,"0.#"),1)=".",TRUE,FALSE)</formula>
    </cfRule>
  </conditionalFormatting>
  <conditionalFormatting sqref="AU532">
    <cfRule type="expression" dxfId="1799" priority="1513">
      <formula>IF(RIGHT(TEXT(AU532,"0.#"),1)=".",FALSE,TRUE)</formula>
    </cfRule>
    <cfRule type="expression" dxfId="1798" priority="1514">
      <formula>IF(RIGHT(TEXT(AU532,"0.#"),1)=".",TRUE,FALSE)</formula>
    </cfRule>
  </conditionalFormatting>
  <conditionalFormatting sqref="AU533">
    <cfRule type="expression" dxfId="1797" priority="1511">
      <formula>IF(RIGHT(TEXT(AU533,"0.#"),1)=".",FALSE,TRUE)</formula>
    </cfRule>
    <cfRule type="expression" dxfId="1796" priority="1512">
      <formula>IF(RIGHT(TEXT(AU533,"0.#"),1)=".",TRUE,FALSE)</formula>
    </cfRule>
  </conditionalFormatting>
  <conditionalFormatting sqref="AU534">
    <cfRule type="expression" dxfId="1795" priority="1509">
      <formula>IF(RIGHT(TEXT(AU534,"0.#"),1)=".",FALSE,TRUE)</formula>
    </cfRule>
    <cfRule type="expression" dxfId="1794" priority="1510">
      <formula>IF(RIGHT(TEXT(AU534,"0.#"),1)=".",TRUE,FALSE)</formula>
    </cfRule>
  </conditionalFormatting>
  <conditionalFormatting sqref="AI534">
    <cfRule type="expression" dxfId="1793" priority="1503">
      <formula>IF(RIGHT(TEXT(AI534,"0.#"),1)=".",FALSE,TRUE)</formula>
    </cfRule>
    <cfRule type="expression" dxfId="1792" priority="1504">
      <formula>IF(RIGHT(TEXT(AI534,"0.#"),1)=".",TRUE,FALSE)</formula>
    </cfRule>
  </conditionalFormatting>
  <conditionalFormatting sqref="AI532">
    <cfRule type="expression" dxfId="1791" priority="1507">
      <formula>IF(RIGHT(TEXT(AI532,"0.#"),1)=".",FALSE,TRUE)</formula>
    </cfRule>
    <cfRule type="expression" dxfId="1790" priority="1508">
      <formula>IF(RIGHT(TEXT(AI532,"0.#"),1)=".",TRUE,FALSE)</formula>
    </cfRule>
  </conditionalFormatting>
  <conditionalFormatting sqref="AI533">
    <cfRule type="expression" dxfId="1789" priority="1505">
      <formula>IF(RIGHT(TEXT(AI533,"0.#"),1)=".",FALSE,TRUE)</formula>
    </cfRule>
    <cfRule type="expression" dxfId="1788" priority="1506">
      <formula>IF(RIGHT(TEXT(AI533,"0.#"),1)=".",TRUE,FALSE)</formula>
    </cfRule>
  </conditionalFormatting>
  <conditionalFormatting sqref="AQ533">
    <cfRule type="expression" dxfId="1787" priority="1501">
      <formula>IF(RIGHT(TEXT(AQ533,"0.#"),1)=".",FALSE,TRUE)</formula>
    </cfRule>
    <cfRule type="expression" dxfId="1786" priority="1502">
      <formula>IF(RIGHT(TEXT(AQ533,"0.#"),1)=".",TRUE,FALSE)</formula>
    </cfRule>
  </conditionalFormatting>
  <conditionalFormatting sqref="AQ534">
    <cfRule type="expression" dxfId="1785" priority="1499">
      <formula>IF(RIGHT(TEXT(AQ534,"0.#"),1)=".",FALSE,TRUE)</formula>
    </cfRule>
    <cfRule type="expression" dxfId="1784" priority="1500">
      <formula>IF(RIGHT(TEXT(AQ534,"0.#"),1)=".",TRUE,FALSE)</formula>
    </cfRule>
  </conditionalFormatting>
  <conditionalFormatting sqref="AQ532">
    <cfRule type="expression" dxfId="1783" priority="1497">
      <formula>IF(RIGHT(TEXT(AQ532,"0.#"),1)=".",FALSE,TRUE)</formula>
    </cfRule>
    <cfRule type="expression" dxfId="1782" priority="1498">
      <formula>IF(RIGHT(TEXT(AQ532,"0.#"),1)=".",TRUE,FALSE)</formula>
    </cfRule>
  </conditionalFormatting>
  <conditionalFormatting sqref="AE541">
    <cfRule type="expression" dxfId="1781" priority="1495">
      <formula>IF(RIGHT(TEXT(AE541,"0.#"),1)=".",FALSE,TRUE)</formula>
    </cfRule>
    <cfRule type="expression" dxfId="1780" priority="1496">
      <formula>IF(RIGHT(TEXT(AE541,"0.#"),1)=".",TRUE,FALSE)</formula>
    </cfRule>
  </conditionalFormatting>
  <conditionalFormatting sqref="AE542">
    <cfRule type="expression" dxfId="1779" priority="1493">
      <formula>IF(RIGHT(TEXT(AE542,"0.#"),1)=".",FALSE,TRUE)</formula>
    </cfRule>
    <cfRule type="expression" dxfId="1778" priority="1494">
      <formula>IF(RIGHT(TEXT(AE542,"0.#"),1)=".",TRUE,FALSE)</formula>
    </cfRule>
  </conditionalFormatting>
  <conditionalFormatting sqref="AE543">
    <cfRule type="expression" dxfId="1777" priority="1491">
      <formula>IF(RIGHT(TEXT(AE543,"0.#"),1)=".",FALSE,TRUE)</formula>
    </cfRule>
    <cfRule type="expression" dxfId="1776" priority="1492">
      <formula>IF(RIGHT(TEXT(AE543,"0.#"),1)=".",TRUE,FALSE)</formula>
    </cfRule>
  </conditionalFormatting>
  <conditionalFormatting sqref="AU541">
    <cfRule type="expression" dxfId="1775" priority="1483">
      <formula>IF(RIGHT(TEXT(AU541,"0.#"),1)=".",FALSE,TRUE)</formula>
    </cfRule>
    <cfRule type="expression" dxfId="1774" priority="1484">
      <formula>IF(RIGHT(TEXT(AU541,"0.#"),1)=".",TRUE,FALSE)</formula>
    </cfRule>
  </conditionalFormatting>
  <conditionalFormatting sqref="AU542">
    <cfRule type="expression" dxfId="1773" priority="1481">
      <formula>IF(RIGHT(TEXT(AU542,"0.#"),1)=".",FALSE,TRUE)</formula>
    </cfRule>
    <cfRule type="expression" dxfId="1772" priority="1482">
      <formula>IF(RIGHT(TEXT(AU542,"0.#"),1)=".",TRUE,FALSE)</formula>
    </cfRule>
  </conditionalFormatting>
  <conditionalFormatting sqref="AU543">
    <cfRule type="expression" dxfId="1771" priority="1479">
      <formula>IF(RIGHT(TEXT(AU543,"0.#"),1)=".",FALSE,TRUE)</formula>
    </cfRule>
    <cfRule type="expression" dxfId="1770" priority="1480">
      <formula>IF(RIGHT(TEXT(AU543,"0.#"),1)=".",TRUE,FALSE)</formula>
    </cfRule>
  </conditionalFormatting>
  <conditionalFormatting sqref="AQ542">
    <cfRule type="expression" dxfId="1769" priority="1471">
      <formula>IF(RIGHT(TEXT(AQ542,"0.#"),1)=".",FALSE,TRUE)</formula>
    </cfRule>
    <cfRule type="expression" dxfId="1768" priority="1472">
      <formula>IF(RIGHT(TEXT(AQ542,"0.#"),1)=".",TRUE,FALSE)</formula>
    </cfRule>
  </conditionalFormatting>
  <conditionalFormatting sqref="AQ543">
    <cfRule type="expression" dxfId="1767" priority="1469">
      <formula>IF(RIGHT(TEXT(AQ543,"0.#"),1)=".",FALSE,TRUE)</formula>
    </cfRule>
    <cfRule type="expression" dxfId="1766" priority="1470">
      <formula>IF(RIGHT(TEXT(AQ543,"0.#"),1)=".",TRUE,FALSE)</formula>
    </cfRule>
  </conditionalFormatting>
  <conditionalFormatting sqref="AQ541">
    <cfRule type="expression" dxfId="1765" priority="1467">
      <formula>IF(RIGHT(TEXT(AQ541,"0.#"),1)=".",FALSE,TRUE)</formula>
    </cfRule>
    <cfRule type="expression" dxfId="1764" priority="1468">
      <formula>IF(RIGHT(TEXT(AQ541,"0.#"),1)=".",TRUE,FALSE)</formula>
    </cfRule>
  </conditionalFormatting>
  <conditionalFormatting sqref="AE566">
    <cfRule type="expression" dxfId="1763" priority="1465">
      <formula>IF(RIGHT(TEXT(AE566,"0.#"),1)=".",FALSE,TRUE)</formula>
    </cfRule>
    <cfRule type="expression" dxfId="1762" priority="1466">
      <formula>IF(RIGHT(TEXT(AE566,"0.#"),1)=".",TRUE,FALSE)</formula>
    </cfRule>
  </conditionalFormatting>
  <conditionalFormatting sqref="AE567">
    <cfRule type="expression" dxfId="1761" priority="1463">
      <formula>IF(RIGHT(TEXT(AE567,"0.#"),1)=".",FALSE,TRUE)</formula>
    </cfRule>
    <cfRule type="expression" dxfId="1760" priority="1464">
      <formula>IF(RIGHT(TEXT(AE567,"0.#"),1)=".",TRUE,FALSE)</formula>
    </cfRule>
  </conditionalFormatting>
  <conditionalFormatting sqref="AE568">
    <cfRule type="expression" dxfId="1759" priority="1461">
      <formula>IF(RIGHT(TEXT(AE568,"0.#"),1)=".",FALSE,TRUE)</formula>
    </cfRule>
    <cfRule type="expression" dxfId="1758" priority="1462">
      <formula>IF(RIGHT(TEXT(AE568,"0.#"),1)=".",TRUE,FALSE)</formula>
    </cfRule>
  </conditionalFormatting>
  <conditionalFormatting sqref="AU566">
    <cfRule type="expression" dxfId="1757" priority="1453">
      <formula>IF(RIGHT(TEXT(AU566,"0.#"),1)=".",FALSE,TRUE)</formula>
    </cfRule>
    <cfRule type="expression" dxfId="1756" priority="1454">
      <formula>IF(RIGHT(TEXT(AU566,"0.#"),1)=".",TRUE,FALSE)</formula>
    </cfRule>
  </conditionalFormatting>
  <conditionalFormatting sqref="AU567">
    <cfRule type="expression" dxfId="1755" priority="1451">
      <formula>IF(RIGHT(TEXT(AU567,"0.#"),1)=".",FALSE,TRUE)</formula>
    </cfRule>
    <cfRule type="expression" dxfId="1754" priority="1452">
      <formula>IF(RIGHT(TEXT(AU567,"0.#"),1)=".",TRUE,FALSE)</formula>
    </cfRule>
  </conditionalFormatting>
  <conditionalFormatting sqref="AU568">
    <cfRule type="expression" dxfId="1753" priority="1449">
      <formula>IF(RIGHT(TEXT(AU568,"0.#"),1)=".",FALSE,TRUE)</formula>
    </cfRule>
    <cfRule type="expression" dxfId="1752" priority="1450">
      <formula>IF(RIGHT(TEXT(AU568,"0.#"),1)=".",TRUE,FALSE)</formula>
    </cfRule>
  </conditionalFormatting>
  <conditionalFormatting sqref="AQ567">
    <cfRule type="expression" dxfId="1751" priority="1441">
      <formula>IF(RIGHT(TEXT(AQ567,"0.#"),1)=".",FALSE,TRUE)</formula>
    </cfRule>
    <cfRule type="expression" dxfId="1750" priority="1442">
      <formula>IF(RIGHT(TEXT(AQ567,"0.#"),1)=".",TRUE,FALSE)</formula>
    </cfRule>
  </conditionalFormatting>
  <conditionalFormatting sqref="AQ568">
    <cfRule type="expression" dxfId="1749" priority="1439">
      <formula>IF(RIGHT(TEXT(AQ568,"0.#"),1)=".",FALSE,TRUE)</formula>
    </cfRule>
    <cfRule type="expression" dxfId="1748" priority="1440">
      <formula>IF(RIGHT(TEXT(AQ568,"0.#"),1)=".",TRUE,FALSE)</formula>
    </cfRule>
  </conditionalFormatting>
  <conditionalFormatting sqref="AQ566">
    <cfRule type="expression" dxfId="1747" priority="1437">
      <formula>IF(RIGHT(TEXT(AQ566,"0.#"),1)=".",FALSE,TRUE)</formula>
    </cfRule>
    <cfRule type="expression" dxfId="1746" priority="1438">
      <formula>IF(RIGHT(TEXT(AQ566,"0.#"),1)=".",TRUE,FALSE)</formula>
    </cfRule>
  </conditionalFormatting>
  <conditionalFormatting sqref="AE546">
    <cfRule type="expression" dxfId="1745" priority="1435">
      <formula>IF(RIGHT(TEXT(AE546,"0.#"),1)=".",FALSE,TRUE)</formula>
    </cfRule>
    <cfRule type="expression" dxfId="1744" priority="1436">
      <formula>IF(RIGHT(TEXT(AE546,"0.#"),1)=".",TRUE,FALSE)</formula>
    </cfRule>
  </conditionalFormatting>
  <conditionalFormatting sqref="AE547">
    <cfRule type="expression" dxfId="1743" priority="1433">
      <formula>IF(RIGHT(TEXT(AE547,"0.#"),1)=".",FALSE,TRUE)</formula>
    </cfRule>
    <cfRule type="expression" dxfId="1742" priority="1434">
      <formula>IF(RIGHT(TEXT(AE547,"0.#"),1)=".",TRUE,FALSE)</formula>
    </cfRule>
  </conditionalFormatting>
  <conditionalFormatting sqref="AE548">
    <cfRule type="expression" dxfId="1741" priority="1431">
      <formula>IF(RIGHT(TEXT(AE548,"0.#"),1)=".",FALSE,TRUE)</formula>
    </cfRule>
    <cfRule type="expression" dxfId="1740" priority="1432">
      <formula>IF(RIGHT(TEXT(AE548,"0.#"),1)=".",TRUE,FALSE)</formula>
    </cfRule>
  </conditionalFormatting>
  <conditionalFormatting sqref="AU546">
    <cfRule type="expression" dxfId="1739" priority="1423">
      <formula>IF(RIGHT(TEXT(AU546,"0.#"),1)=".",FALSE,TRUE)</formula>
    </cfRule>
    <cfRule type="expression" dxfId="1738" priority="1424">
      <formula>IF(RIGHT(TEXT(AU546,"0.#"),1)=".",TRUE,FALSE)</formula>
    </cfRule>
  </conditionalFormatting>
  <conditionalFormatting sqref="AU547">
    <cfRule type="expression" dxfId="1737" priority="1421">
      <formula>IF(RIGHT(TEXT(AU547,"0.#"),1)=".",FALSE,TRUE)</formula>
    </cfRule>
    <cfRule type="expression" dxfId="1736" priority="1422">
      <formula>IF(RIGHT(TEXT(AU547,"0.#"),1)=".",TRUE,FALSE)</formula>
    </cfRule>
  </conditionalFormatting>
  <conditionalFormatting sqref="AU548">
    <cfRule type="expression" dxfId="1735" priority="1419">
      <formula>IF(RIGHT(TEXT(AU548,"0.#"),1)=".",FALSE,TRUE)</formula>
    </cfRule>
    <cfRule type="expression" dxfId="1734" priority="1420">
      <formula>IF(RIGHT(TEXT(AU548,"0.#"),1)=".",TRUE,FALSE)</formula>
    </cfRule>
  </conditionalFormatting>
  <conditionalFormatting sqref="AQ547">
    <cfRule type="expression" dxfId="1733" priority="1411">
      <formula>IF(RIGHT(TEXT(AQ547,"0.#"),1)=".",FALSE,TRUE)</formula>
    </cfRule>
    <cfRule type="expression" dxfId="1732" priority="1412">
      <formula>IF(RIGHT(TEXT(AQ547,"0.#"),1)=".",TRUE,FALSE)</formula>
    </cfRule>
  </conditionalFormatting>
  <conditionalFormatting sqref="AQ546">
    <cfRule type="expression" dxfId="1731" priority="1407">
      <formula>IF(RIGHT(TEXT(AQ546,"0.#"),1)=".",FALSE,TRUE)</formula>
    </cfRule>
    <cfRule type="expression" dxfId="1730" priority="1408">
      <formula>IF(RIGHT(TEXT(AQ546,"0.#"),1)=".",TRUE,FALSE)</formula>
    </cfRule>
  </conditionalFormatting>
  <conditionalFormatting sqref="AE551">
    <cfRule type="expression" dxfId="1729" priority="1405">
      <formula>IF(RIGHT(TEXT(AE551,"0.#"),1)=".",FALSE,TRUE)</formula>
    </cfRule>
    <cfRule type="expression" dxfId="1728" priority="1406">
      <formula>IF(RIGHT(TEXT(AE551,"0.#"),1)=".",TRUE,FALSE)</formula>
    </cfRule>
  </conditionalFormatting>
  <conditionalFormatting sqref="AE553">
    <cfRule type="expression" dxfId="1727" priority="1401">
      <formula>IF(RIGHT(TEXT(AE553,"0.#"),1)=".",FALSE,TRUE)</formula>
    </cfRule>
    <cfRule type="expression" dxfId="1726" priority="1402">
      <formula>IF(RIGHT(TEXT(AE553,"0.#"),1)=".",TRUE,FALSE)</formula>
    </cfRule>
  </conditionalFormatting>
  <conditionalFormatting sqref="AU551">
    <cfRule type="expression" dxfId="1725" priority="1393">
      <formula>IF(RIGHT(TEXT(AU551,"0.#"),1)=".",FALSE,TRUE)</formula>
    </cfRule>
    <cfRule type="expression" dxfId="1724" priority="1394">
      <formula>IF(RIGHT(TEXT(AU551,"0.#"),1)=".",TRUE,FALSE)</formula>
    </cfRule>
  </conditionalFormatting>
  <conditionalFormatting sqref="AU553">
    <cfRule type="expression" dxfId="1723" priority="1389">
      <formula>IF(RIGHT(TEXT(AU553,"0.#"),1)=".",FALSE,TRUE)</formula>
    </cfRule>
    <cfRule type="expression" dxfId="1722" priority="1390">
      <formula>IF(RIGHT(TEXT(AU553,"0.#"),1)=".",TRUE,FALSE)</formula>
    </cfRule>
  </conditionalFormatting>
  <conditionalFormatting sqref="AQ552">
    <cfRule type="expression" dxfId="1721" priority="1381">
      <formula>IF(RIGHT(TEXT(AQ552,"0.#"),1)=".",FALSE,TRUE)</formula>
    </cfRule>
    <cfRule type="expression" dxfId="1720" priority="1382">
      <formula>IF(RIGHT(TEXT(AQ552,"0.#"),1)=".",TRUE,FALSE)</formula>
    </cfRule>
  </conditionalFormatting>
  <conditionalFormatting sqref="AU561">
    <cfRule type="expression" dxfId="1719" priority="1333">
      <formula>IF(RIGHT(TEXT(AU561,"0.#"),1)=".",FALSE,TRUE)</formula>
    </cfRule>
    <cfRule type="expression" dxfId="1718" priority="1334">
      <formula>IF(RIGHT(TEXT(AU561,"0.#"),1)=".",TRUE,FALSE)</formula>
    </cfRule>
  </conditionalFormatting>
  <conditionalFormatting sqref="AU562">
    <cfRule type="expression" dxfId="1717" priority="1331">
      <formula>IF(RIGHT(TEXT(AU562,"0.#"),1)=".",FALSE,TRUE)</formula>
    </cfRule>
    <cfRule type="expression" dxfId="1716" priority="1332">
      <formula>IF(RIGHT(TEXT(AU562,"0.#"),1)=".",TRUE,FALSE)</formula>
    </cfRule>
  </conditionalFormatting>
  <conditionalFormatting sqref="AU563">
    <cfRule type="expression" dxfId="1715" priority="1329">
      <formula>IF(RIGHT(TEXT(AU563,"0.#"),1)=".",FALSE,TRUE)</formula>
    </cfRule>
    <cfRule type="expression" dxfId="1714" priority="1330">
      <formula>IF(RIGHT(TEXT(AU563,"0.#"),1)=".",TRUE,FALSE)</formula>
    </cfRule>
  </conditionalFormatting>
  <conditionalFormatting sqref="AQ562">
    <cfRule type="expression" dxfId="1713" priority="1321">
      <formula>IF(RIGHT(TEXT(AQ562,"0.#"),1)=".",FALSE,TRUE)</formula>
    </cfRule>
    <cfRule type="expression" dxfId="1712" priority="1322">
      <formula>IF(RIGHT(TEXT(AQ562,"0.#"),1)=".",TRUE,FALSE)</formula>
    </cfRule>
  </conditionalFormatting>
  <conditionalFormatting sqref="AQ563">
    <cfRule type="expression" dxfId="1711" priority="1319">
      <formula>IF(RIGHT(TEXT(AQ563,"0.#"),1)=".",FALSE,TRUE)</formula>
    </cfRule>
    <cfRule type="expression" dxfId="1710" priority="1320">
      <formula>IF(RIGHT(TEXT(AQ563,"0.#"),1)=".",TRUE,FALSE)</formula>
    </cfRule>
  </conditionalFormatting>
  <conditionalFormatting sqref="AQ561">
    <cfRule type="expression" dxfId="1709" priority="1317">
      <formula>IF(RIGHT(TEXT(AQ561,"0.#"),1)=".",FALSE,TRUE)</formula>
    </cfRule>
    <cfRule type="expression" dxfId="1708" priority="1318">
      <formula>IF(RIGHT(TEXT(AQ561,"0.#"),1)=".",TRUE,FALSE)</formula>
    </cfRule>
  </conditionalFormatting>
  <conditionalFormatting sqref="AE571">
    <cfRule type="expression" dxfId="1707" priority="1315">
      <formula>IF(RIGHT(TEXT(AE571,"0.#"),1)=".",FALSE,TRUE)</formula>
    </cfRule>
    <cfRule type="expression" dxfId="1706" priority="1316">
      <formula>IF(RIGHT(TEXT(AE571,"0.#"),1)=".",TRUE,FALSE)</formula>
    </cfRule>
  </conditionalFormatting>
  <conditionalFormatting sqref="AE572">
    <cfRule type="expression" dxfId="1705" priority="1313">
      <formula>IF(RIGHT(TEXT(AE572,"0.#"),1)=".",FALSE,TRUE)</formula>
    </cfRule>
    <cfRule type="expression" dxfId="1704" priority="1314">
      <formula>IF(RIGHT(TEXT(AE572,"0.#"),1)=".",TRUE,FALSE)</formula>
    </cfRule>
  </conditionalFormatting>
  <conditionalFormatting sqref="AE573">
    <cfRule type="expression" dxfId="1703" priority="1311">
      <formula>IF(RIGHT(TEXT(AE573,"0.#"),1)=".",FALSE,TRUE)</formula>
    </cfRule>
    <cfRule type="expression" dxfId="1702" priority="1312">
      <formula>IF(RIGHT(TEXT(AE573,"0.#"),1)=".",TRUE,FALSE)</formula>
    </cfRule>
  </conditionalFormatting>
  <conditionalFormatting sqref="AU571">
    <cfRule type="expression" dxfId="1701" priority="1303">
      <formula>IF(RIGHT(TEXT(AU571,"0.#"),1)=".",FALSE,TRUE)</formula>
    </cfRule>
    <cfRule type="expression" dxfId="1700" priority="1304">
      <formula>IF(RIGHT(TEXT(AU571,"0.#"),1)=".",TRUE,FALSE)</formula>
    </cfRule>
  </conditionalFormatting>
  <conditionalFormatting sqref="AU572">
    <cfRule type="expression" dxfId="1699" priority="1301">
      <formula>IF(RIGHT(TEXT(AU572,"0.#"),1)=".",FALSE,TRUE)</formula>
    </cfRule>
    <cfRule type="expression" dxfId="1698" priority="1302">
      <formula>IF(RIGHT(TEXT(AU572,"0.#"),1)=".",TRUE,FALSE)</formula>
    </cfRule>
  </conditionalFormatting>
  <conditionalFormatting sqref="AU573">
    <cfRule type="expression" dxfId="1697" priority="1299">
      <formula>IF(RIGHT(TEXT(AU573,"0.#"),1)=".",FALSE,TRUE)</formula>
    </cfRule>
    <cfRule type="expression" dxfId="1696" priority="1300">
      <formula>IF(RIGHT(TEXT(AU573,"0.#"),1)=".",TRUE,FALSE)</formula>
    </cfRule>
  </conditionalFormatting>
  <conditionalFormatting sqref="AQ572">
    <cfRule type="expression" dxfId="1695" priority="1291">
      <formula>IF(RIGHT(TEXT(AQ572,"0.#"),1)=".",FALSE,TRUE)</formula>
    </cfRule>
    <cfRule type="expression" dxfId="1694" priority="1292">
      <formula>IF(RIGHT(TEXT(AQ572,"0.#"),1)=".",TRUE,FALSE)</formula>
    </cfRule>
  </conditionalFormatting>
  <conditionalFormatting sqref="AQ573">
    <cfRule type="expression" dxfId="1693" priority="1289">
      <formula>IF(RIGHT(TEXT(AQ573,"0.#"),1)=".",FALSE,TRUE)</formula>
    </cfRule>
    <cfRule type="expression" dxfId="1692" priority="1290">
      <formula>IF(RIGHT(TEXT(AQ573,"0.#"),1)=".",TRUE,FALSE)</formula>
    </cfRule>
  </conditionalFormatting>
  <conditionalFormatting sqref="AQ571">
    <cfRule type="expression" dxfId="1691" priority="1287">
      <formula>IF(RIGHT(TEXT(AQ571,"0.#"),1)=".",FALSE,TRUE)</formula>
    </cfRule>
    <cfRule type="expression" dxfId="1690" priority="1288">
      <formula>IF(RIGHT(TEXT(AQ571,"0.#"),1)=".",TRUE,FALSE)</formula>
    </cfRule>
  </conditionalFormatting>
  <conditionalFormatting sqref="AE576">
    <cfRule type="expression" dxfId="1689" priority="1285">
      <formula>IF(RIGHT(TEXT(AE576,"0.#"),1)=".",FALSE,TRUE)</formula>
    </cfRule>
    <cfRule type="expression" dxfId="1688" priority="1286">
      <formula>IF(RIGHT(TEXT(AE576,"0.#"),1)=".",TRUE,FALSE)</formula>
    </cfRule>
  </conditionalFormatting>
  <conditionalFormatting sqref="AE577">
    <cfRule type="expression" dxfId="1687" priority="1283">
      <formula>IF(RIGHT(TEXT(AE577,"0.#"),1)=".",FALSE,TRUE)</formula>
    </cfRule>
    <cfRule type="expression" dxfId="1686" priority="1284">
      <formula>IF(RIGHT(TEXT(AE577,"0.#"),1)=".",TRUE,FALSE)</formula>
    </cfRule>
  </conditionalFormatting>
  <conditionalFormatting sqref="AE578">
    <cfRule type="expression" dxfId="1685" priority="1281">
      <formula>IF(RIGHT(TEXT(AE578,"0.#"),1)=".",FALSE,TRUE)</formula>
    </cfRule>
    <cfRule type="expression" dxfId="1684" priority="1282">
      <formula>IF(RIGHT(TEXT(AE578,"0.#"),1)=".",TRUE,FALSE)</formula>
    </cfRule>
  </conditionalFormatting>
  <conditionalFormatting sqref="AU576">
    <cfRule type="expression" dxfId="1683" priority="1273">
      <formula>IF(RIGHT(TEXT(AU576,"0.#"),1)=".",FALSE,TRUE)</formula>
    </cfRule>
    <cfRule type="expression" dxfId="1682" priority="1274">
      <formula>IF(RIGHT(TEXT(AU576,"0.#"),1)=".",TRUE,FALSE)</formula>
    </cfRule>
  </conditionalFormatting>
  <conditionalFormatting sqref="AU577">
    <cfRule type="expression" dxfId="1681" priority="1271">
      <formula>IF(RIGHT(TEXT(AU577,"0.#"),1)=".",FALSE,TRUE)</formula>
    </cfRule>
    <cfRule type="expression" dxfId="1680" priority="1272">
      <formula>IF(RIGHT(TEXT(AU577,"0.#"),1)=".",TRUE,FALSE)</formula>
    </cfRule>
  </conditionalFormatting>
  <conditionalFormatting sqref="AU578">
    <cfRule type="expression" dxfId="1679" priority="1269">
      <formula>IF(RIGHT(TEXT(AU578,"0.#"),1)=".",FALSE,TRUE)</formula>
    </cfRule>
    <cfRule type="expression" dxfId="1678" priority="1270">
      <formula>IF(RIGHT(TEXT(AU578,"0.#"),1)=".",TRUE,FALSE)</formula>
    </cfRule>
  </conditionalFormatting>
  <conditionalFormatting sqref="AQ577">
    <cfRule type="expression" dxfId="1677" priority="1261">
      <formula>IF(RIGHT(TEXT(AQ577,"0.#"),1)=".",FALSE,TRUE)</formula>
    </cfRule>
    <cfRule type="expression" dxfId="1676" priority="1262">
      <formula>IF(RIGHT(TEXT(AQ577,"0.#"),1)=".",TRUE,FALSE)</formula>
    </cfRule>
  </conditionalFormatting>
  <conditionalFormatting sqref="AQ578">
    <cfRule type="expression" dxfId="1675" priority="1259">
      <formula>IF(RIGHT(TEXT(AQ578,"0.#"),1)=".",FALSE,TRUE)</formula>
    </cfRule>
    <cfRule type="expression" dxfId="1674" priority="1260">
      <formula>IF(RIGHT(TEXT(AQ578,"0.#"),1)=".",TRUE,FALSE)</formula>
    </cfRule>
  </conditionalFormatting>
  <conditionalFormatting sqref="AQ576">
    <cfRule type="expression" dxfId="1673" priority="1257">
      <formula>IF(RIGHT(TEXT(AQ576,"0.#"),1)=".",FALSE,TRUE)</formula>
    </cfRule>
    <cfRule type="expression" dxfId="1672" priority="1258">
      <formula>IF(RIGHT(TEXT(AQ576,"0.#"),1)=".",TRUE,FALSE)</formula>
    </cfRule>
  </conditionalFormatting>
  <conditionalFormatting sqref="AE581">
    <cfRule type="expression" dxfId="1671" priority="1255">
      <formula>IF(RIGHT(TEXT(AE581,"0.#"),1)=".",FALSE,TRUE)</formula>
    </cfRule>
    <cfRule type="expression" dxfId="1670" priority="1256">
      <formula>IF(RIGHT(TEXT(AE581,"0.#"),1)=".",TRUE,FALSE)</formula>
    </cfRule>
  </conditionalFormatting>
  <conditionalFormatting sqref="AE582">
    <cfRule type="expression" dxfId="1669" priority="1253">
      <formula>IF(RIGHT(TEXT(AE582,"0.#"),1)=".",FALSE,TRUE)</formula>
    </cfRule>
    <cfRule type="expression" dxfId="1668" priority="1254">
      <formula>IF(RIGHT(TEXT(AE582,"0.#"),1)=".",TRUE,FALSE)</formula>
    </cfRule>
  </conditionalFormatting>
  <conditionalFormatting sqref="AE583">
    <cfRule type="expression" dxfId="1667" priority="1251">
      <formula>IF(RIGHT(TEXT(AE583,"0.#"),1)=".",FALSE,TRUE)</formula>
    </cfRule>
    <cfRule type="expression" dxfId="1666" priority="1252">
      <formula>IF(RIGHT(TEXT(AE583,"0.#"),1)=".",TRUE,FALSE)</formula>
    </cfRule>
  </conditionalFormatting>
  <conditionalFormatting sqref="AU581">
    <cfRule type="expression" dxfId="1665" priority="1243">
      <formula>IF(RIGHT(TEXT(AU581,"0.#"),1)=".",FALSE,TRUE)</formula>
    </cfRule>
    <cfRule type="expression" dxfId="1664" priority="1244">
      <formula>IF(RIGHT(TEXT(AU581,"0.#"),1)=".",TRUE,FALSE)</formula>
    </cfRule>
  </conditionalFormatting>
  <conditionalFormatting sqref="AQ582">
    <cfRule type="expression" dxfId="1663" priority="1231">
      <formula>IF(RIGHT(TEXT(AQ582,"0.#"),1)=".",FALSE,TRUE)</formula>
    </cfRule>
    <cfRule type="expression" dxfId="1662" priority="1232">
      <formula>IF(RIGHT(TEXT(AQ582,"0.#"),1)=".",TRUE,FALSE)</formula>
    </cfRule>
  </conditionalFormatting>
  <conditionalFormatting sqref="AQ583">
    <cfRule type="expression" dxfId="1661" priority="1229">
      <formula>IF(RIGHT(TEXT(AQ583,"0.#"),1)=".",FALSE,TRUE)</formula>
    </cfRule>
    <cfRule type="expression" dxfId="1660" priority="1230">
      <formula>IF(RIGHT(TEXT(AQ583,"0.#"),1)=".",TRUE,FALSE)</formula>
    </cfRule>
  </conditionalFormatting>
  <conditionalFormatting sqref="AQ581">
    <cfRule type="expression" dxfId="1659" priority="1227">
      <formula>IF(RIGHT(TEXT(AQ581,"0.#"),1)=".",FALSE,TRUE)</formula>
    </cfRule>
    <cfRule type="expression" dxfId="1658" priority="1228">
      <formula>IF(RIGHT(TEXT(AQ581,"0.#"),1)=".",TRUE,FALSE)</formula>
    </cfRule>
  </conditionalFormatting>
  <conditionalFormatting sqref="AE586">
    <cfRule type="expression" dxfId="1657" priority="1225">
      <formula>IF(RIGHT(TEXT(AE586,"0.#"),1)=".",FALSE,TRUE)</formula>
    </cfRule>
    <cfRule type="expression" dxfId="1656" priority="1226">
      <formula>IF(RIGHT(TEXT(AE586,"0.#"),1)=".",TRUE,FALSE)</formula>
    </cfRule>
  </conditionalFormatting>
  <conditionalFormatting sqref="AM588">
    <cfRule type="expression" dxfId="1655" priority="1215">
      <formula>IF(RIGHT(TEXT(AM588,"0.#"),1)=".",FALSE,TRUE)</formula>
    </cfRule>
    <cfRule type="expression" dxfId="1654" priority="1216">
      <formula>IF(RIGHT(TEXT(AM588,"0.#"),1)=".",TRUE,FALSE)</formula>
    </cfRule>
  </conditionalFormatting>
  <conditionalFormatting sqref="AE587">
    <cfRule type="expression" dxfId="1653" priority="1223">
      <formula>IF(RIGHT(TEXT(AE587,"0.#"),1)=".",FALSE,TRUE)</formula>
    </cfRule>
    <cfRule type="expression" dxfId="1652" priority="1224">
      <formula>IF(RIGHT(TEXT(AE587,"0.#"),1)=".",TRUE,FALSE)</formula>
    </cfRule>
  </conditionalFormatting>
  <conditionalFormatting sqref="AE588">
    <cfRule type="expression" dxfId="1651" priority="1221">
      <formula>IF(RIGHT(TEXT(AE588,"0.#"),1)=".",FALSE,TRUE)</formula>
    </cfRule>
    <cfRule type="expression" dxfId="1650" priority="1222">
      <formula>IF(RIGHT(TEXT(AE588,"0.#"),1)=".",TRUE,FALSE)</formula>
    </cfRule>
  </conditionalFormatting>
  <conditionalFormatting sqref="AM586">
    <cfRule type="expression" dxfId="1649" priority="1219">
      <formula>IF(RIGHT(TEXT(AM586,"0.#"),1)=".",FALSE,TRUE)</formula>
    </cfRule>
    <cfRule type="expression" dxfId="1648" priority="1220">
      <formula>IF(RIGHT(TEXT(AM586,"0.#"),1)=".",TRUE,FALSE)</formula>
    </cfRule>
  </conditionalFormatting>
  <conditionalFormatting sqref="AM587">
    <cfRule type="expression" dxfId="1647" priority="1217">
      <formula>IF(RIGHT(TEXT(AM587,"0.#"),1)=".",FALSE,TRUE)</formula>
    </cfRule>
    <cfRule type="expression" dxfId="1646" priority="1218">
      <formula>IF(RIGHT(TEXT(AM587,"0.#"),1)=".",TRUE,FALSE)</formula>
    </cfRule>
  </conditionalFormatting>
  <conditionalFormatting sqref="AU586">
    <cfRule type="expression" dxfId="1645" priority="1213">
      <formula>IF(RIGHT(TEXT(AU586,"0.#"),1)=".",FALSE,TRUE)</formula>
    </cfRule>
    <cfRule type="expression" dxfId="1644" priority="1214">
      <formula>IF(RIGHT(TEXT(AU586,"0.#"),1)=".",TRUE,FALSE)</formula>
    </cfRule>
  </conditionalFormatting>
  <conditionalFormatting sqref="AU587">
    <cfRule type="expression" dxfId="1643" priority="1211">
      <formula>IF(RIGHT(TEXT(AU587,"0.#"),1)=".",FALSE,TRUE)</formula>
    </cfRule>
    <cfRule type="expression" dxfId="1642" priority="1212">
      <formula>IF(RIGHT(TEXT(AU587,"0.#"),1)=".",TRUE,FALSE)</formula>
    </cfRule>
  </conditionalFormatting>
  <conditionalFormatting sqref="AU588">
    <cfRule type="expression" dxfId="1641" priority="1209">
      <formula>IF(RIGHT(TEXT(AU588,"0.#"),1)=".",FALSE,TRUE)</formula>
    </cfRule>
    <cfRule type="expression" dxfId="1640" priority="1210">
      <formula>IF(RIGHT(TEXT(AU588,"0.#"),1)=".",TRUE,FALSE)</formula>
    </cfRule>
  </conditionalFormatting>
  <conditionalFormatting sqref="AI588">
    <cfRule type="expression" dxfId="1639" priority="1203">
      <formula>IF(RIGHT(TEXT(AI588,"0.#"),1)=".",FALSE,TRUE)</formula>
    </cfRule>
    <cfRule type="expression" dxfId="1638" priority="1204">
      <formula>IF(RIGHT(TEXT(AI588,"0.#"),1)=".",TRUE,FALSE)</formula>
    </cfRule>
  </conditionalFormatting>
  <conditionalFormatting sqref="AI586">
    <cfRule type="expression" dxfId="1637" priority="1207">
      <formula>IF(RIGHT(TEXT(AI586,"0.#"),1)=".",FALSE,TRUE)</formula>
    </cfRule>
    <cfRule type="expression" dxfId="1636" priority="1208">
      <formula>IF(RIGHT(TEXT(AI586,"0.#"),1)=".",TRUE,FALSE)</formula>
    </cfRule>
  </conditionalFormatting>
  <conditionalFormatting sqref="AI587">
    <cfRule type="expression" dxfId="1635" priority="1205">
      <formula>IF(RIGHT(TEXT(AI587,"0.#"),1)=".",FALSE,TRUE)</formula>
    </cfRule>
    <cfRule type="expression" dxfId="1634" priority="1206">
      <formula>IF(RIGHT(TEXT(AI587,"0.#"),1)=".",TRUE,FALSE)</formula>
    </cfRule>
  </conditionalFormatting>
  <conditionalFormatting sqref="AQ587">
    <cfRule type="expression" dxfId="1633" priority="1201">
      <formula>IF(RIGHT(TEXT(AQ587,"0.#"),1)=".",FALSE,TRUE)</formula>
    </cfRule>
    <cfRule type="expression" dxfId="1632" priority="1202">
      <formula>IF(RIGHT(TEXT(AQ587,"0.#"),1)=".",TRUE,FALSE)</formula>
    </cfRule>
  </conditionalFormatting>
  <conditionalFormatting sqref="AQ588">
    <cfRule type="expression" dxfId="1631" priority="1199">
      <formula>IF(RIGHT(TEXT(AQ588,"0.#"),1)=".",FALSE,TRUE)</formula>
    </cfRule>
    <cfRule type="expression" dxfId="1630" priority="1200">
      <formula>IF(RIGHT(TEXT(AQ588,"0.#"),1)=".",TRUE,FALSE)</formula>
    </cfRule>
  </conditionalFormatting>
  <conditionalFormatting sqref="AQ586">
    <cfRule type="expression" dxfId="1629" priority="1197">
      <formula>IF(RIGHT(TEXT(AQ586,"0.#"),1)=".",FALSE,TRUE)</formula>
    </cfRule>
    <cfRule type="expression" dxfId="1628" priority="1198">
      <formula>IF(RIGHT(TEXT(AQ586,"0.#"),1)=".",TRUE,FALSE)</formula>
    </cfRule>
  </conditionalFormatting>
  <conditionalFormatting sqref="AE595">
    <cfRule type="expression" dxfId="1627" priority="1195">
      <formula>IF(RIGHT(TEXT(AE595,"0.#"),1)=".",FALSE,TRUE)</formula>
    </cfRule>
    <cfRule type="expression" dxfId="1626" priority="1196">
      <formula>IF(RIGHT(TEXT(AE595,"0.#"),1)=".",TRUE,FALSE)</formula>
    </cfRule>
  </conditionalFormatting>
  <conditionalFormatting sqref="AE596">
    <cfRule type="expression" dxfId="1625" priority="1193">
      <formula>IF(RIGHT(TEXT(AE596,"0.#"),1)=".",FALSE,TRUE)</formula>
    </cfRule>
    <cfRule type="expression" dxfId="1624" priority="1194">
      <formula>IF(RIGHT(TEXT(AE596,"0.#"),1)=".",TRUE,FALSE)</formula>
    </cfRule>
  </conditionalFormatting>
  <conditionalFormatting sqref="AE597">
    <cfRule type="expression" dxfId="1623" priority="1191">
      <formula>IF(RIGHT(TEXT(AE597,"0.#"),1)=".",FALSE,TRUE)</formula>
    </cfRule>
    <cfRule type="expression" dxfId="1622" priority="1192">
      <formula>IF(RIGHT(TEXT(AE597,"0.#"),1)=".",TRUE,FALSE)</formula>
    </cfRule>
  </conditionalFormatting>
  <conditionalFormatting sqref="AU595">
    <cfRule type="expression" dxfId="1621" priority="1183">
      <formula>IF(RIGHT(TEXT(AU595,"0.#"),1)=".",FALSE,TRUE)</formula>
    </cfRule>
    <cfRule type="expression" dxfId="1620" priority="1184">
      <formula>IF(RIGHT(TEXT(AU595,"0.#"),1)=".",TRUE,FALSE)</formula>
    </cfRule>
  </conditionalFormatting>
  <conditionalFormatting sqref="AU596">
    <cfRule type="expression" dxfId="1619" priority="1181">
      <formula>IF(RIGHT(TEXT(AU596,"0.#"),1)=".",FALSE,TRUE)</formula>
    </cfRule>
    <cfRule type="expression" dxfId="1618" priority="1182">
      <formula>IF(RIGHT(TEXT(AU596,"0.#"),1)=".",TRUE,FALSE)</formula>
    </cfRule>
  </conditionalFormatting>
  <conditionalFormatting sqref="AU597">
    <cfRule type="expression" dxfId="1617" priority="1179">
      <formula>IF(RIGHT(TEXT(AU597,"0.#"),1)=".",FALSE,TRUE)</formula>
    </cfRule>
    <cfRule type="expression" dxfId="1616" priority="1180">
      <formula>IF(RIGHT(TEXT(AU597,"0.#"),1)=".",TRUE,FALSE)</formula>
    </cfRule>
  </conditionalFormatting>
  <conditionalFormatting sqref="AQ596">
    <cfRule type="expression" dxfId="1615" priority="1171">
      <formula>IF(RIGHT(TEXT(AQ596,"0.#"),1)=".",FALSE,TRUE)</formula>
    </cfRule>
    <cfRule type="expression" dxfId="1614" priority="1172">
      <formula>IF(RIGHT(TEXT(AQ596,"0.#"),1)=".",TRUE,FALSE)</formula>
    </cfRule>
  </conditionalFormatting>
  <conditionalFormatting sqref="AQ597">
    <cfRule type="expression" dxfId="1613" priority="1169">
      <formula>IF(RIGHT(TEXT(AQ597,"0.#"),1)=".",FALSE,TRUE)</formula>
    </cfRule>
    <cfRule type="expression" dxfId="1612" priority="1170">
      <formula>IF(RIGHT(TEXT(AQ597,"0.#"),1)=".",TRUE,FALSE)</formula>
    </cfRule>
  </conditionalFormatting>
  <conditionalFormatting sqref="AQ595">
    <cfRule type="expression" dxfId="1611" priority="1167">
      <formula>IF(RIGHT(TEXT(AQ595,"0.#"),1)=".",FALSE,TRUE)</formula>
    </cfRule>
    <cfRule type="expression" dxfId="1610" priority="1168">
      <formula>IF(RIGHT(TEXT(AQ595,"0.#"),1)=".",TRUE,FALSE)</formula>
    </cfRule>
  </conditionalFormatting>
  <conditionalFormatting sqref="AE620">
    <cfRule type="expression" dxfId="1609" priority="1165">
      <formula>IF(RIGHT(TEXT(AE620,"0.#"),1)=".",FALSE,TRUE)</formula>
    </cfRule>
    <cfRule type="expression" dxfId="1608" priority="1166">
      <formula>IF(RIGHT(TEXT(AE620,"0.#"),1)=".",TRUE,FALSE)</formula>
    </cfRule>
  </conditionalFormatting>
  <conditionalFormatting sqref="AE621">
    <cfRule type="expression" dxfId="1607" priority="1163">
      <formula>IF(RIGHT(TEXT(AE621,"0.#"),1)=".",FALSE,TRUE)</formula>
    </cfRule>
    <cfRule type="expression" dxfId="1606" priority="1164">
      <formula>IF(RIGHT(TEXT(AE621,"0.#"),1)=".",TRUE,FALSE)</formula>
    </cfRule>
  </conditionalFormatting>
  <conditionalFormatting sqref="AE622">
    <cfRule type="expression" dxfId="1605" priority="1161">
      <formula>IF(RIGHT(TEXT(AE622,"0.#"),1)=".",FALSE,TRUE)</formula>
    </cfRule>
    <cfRule type="expression" dxfId="1604" priority="1162">
      <formula>IF(RIGHT(TEXT(AE622,"0.#"),1)=".",TRUE,FALSE)</formula>
    </cfRule>
  </conditionalFormatting>
  <conditionalFormatting sqref="AU620">
    <cfRule type="expression" dxfId="1603" priority="1153">
      <formula>IF(RIGHT(TEXT(AU620,"0.#"),1)=".",FALSE,TRUE)</formula>
    </cfRule>
    <cfRule type="expression" dxfId="1602" priority="1154">
      <formula>IF(RIGHT(TEXT(AU620,"0.#"),1)=".",TRUE,FALSE)</formula>
    </cfRule>
  </conditionalFormatting>
  <conditionalFormatting sqref="AU621">
    <cfRule type="expression" dxfId="1601" priority="1151">
      <formula>IF(RIGHT(TEXT(AU621,"0.#"),1)=".",FALSE,TRUE)</formula>
    </cfRule>
    <cfRule type="expression" dxfId="1600" priority="1152">
      <formula>IF(RIGHT(TEXT(AU621,"0.#"),1)=".",TRUE,FALSE)</formula>
    </cfRule>
  </conditionalFormatting>
  <conditionalFormatting sqref="AU622">
    <cfRule type="expression" dxfId="1599" priority="1149">
      <formula>IF(RIGHT(TEXT(AU622,"0.#"),1)=".",FALSE,TRUE)</formula>
    </cfRule>
    <cfRule type="expression" dxfId="1598" priority="1150">
      <formula>IF(RIGHT(TEXT(AU622,"0.#"),1)=".",TRUE,FALSE)</formula>
    </cfRule>
  </conditionalFormatting>
  <conditionalFormatting sqref="AQ621">
    <cfRule type="expression" dxfId="1597" priority="1141">
      <formula>IF(RIGHT(TEXT(AQ621,"0.#"),1)=".",FALSE,TRUE)</formula>
    </cfRule>
    <cfRule type="expression" dxfId="1596" priority="1142">
      <formula>IF(RIGHT(TEXT(AQ621,"0.#"),1)=".",TRUE,FALSE)</formula>
    </cfRule>
  </conditionalFormatting>
  <conditionalFormatting sqref="AQ622">
    <cfRule type="expression" dxfId="1595" priority="1139">
      <formula>IF(RIGHT(TEXT(AQ622,"0.#"),1)=".",FALSE,TRUE)</formula>
    </cfRule>
    <cfRule type="expression" dxfId="1594" priority="1140">
      <formula>IF(RIGHT(TEXT(AQ622,"0.#"),1)=".",TRUE,FALSE)</formula>
    </cfRule>
  </conditionalFormatting>
  <conditionalFormatting sqref="AQ620">
    <cfRule type="expression" dxfId="1593" priority="1137">
      <formula>IF(RIGHT(TEXT(AQ620,"0.#"),1)=".",FALSE,TRUE)</formula>
    </cfRule>
    <cfRule type="expression" dxfId="1592" priority="1138">
      <formula>IF(RIGHT(TEXT(AQ620,"0.#"),1)=".",TRUE,FALSE)</formula>
    </cfRule>
  </conditionalFormatting>
  <conditionalFormatting sqref="AE600">
    <cfRule type="expression" dxfId="1591" priority="1135">
      <formula>IF(RIGHT(TEXT(AE600,"0.#"),1)=".",FALSE,TRUE)</formula>
    </cfRule>
    <cfRule type="expression" dxfId="1590" priority="1136">
      <formula>IF(RIGHT(TEXT(AE600,"0.#"),1)=".",TRUE,FALSE)</formula>
    </cfRule>
  </conditionalFormatting>
  <conditionalFormatting sqref="AE601">
    <cfRule type="expression" dxfId="1589" priority="1133">
      <formula>IF(RIGHT(TEXT(AE601,"0.#"),1)=".",FALSE,TRUE)</formula>
    </cfRule>
    <cfRule type="expression" dxfId="1588" priority="1134">
      <formula>IF(RIGHT(TEXT(AE601,"0.#"),1)=".",TRUE,FALSE)</formula>
    </cfRule>
  </conditionalFormatting>
  <conditionalFormatting sqref="AE602">
    <cfRule type="expression" dxfId="1587" priority="1131">
      <formula>IF(RIGHT(TEXT(AE602,"0.#"),1)=".",FALSE,TRUE)</formula>
    </cfRule>
    <cfRule type="expression" dxfId="1586" priority="1132">
      <formula>IF(RIGHT(TEXT(AE602,"0.#"),1)=".",TRUE,FALSE)</formula>
    </cfRule>
  </conditionalFormatting>
  <conditionalFormatting sqref="AU600">
    <cfRule type="expression" dxfId="1585" priority="1123">
      <formula>IF(RIGHT(TEXT(AU600,"0.#"),1)=".",FALSE,TRUE)</formula>
    </cfRule>
    <cfRule type="expression" dxfId="1584" priority="1124">
      <formula>IF(RIGHT(TEXT(AU600,"0.#"),1)=".",TRUE,FALSE)</formula>
    </cfRule>
  </conditionalFormatting>
  <conditionalFormatting sqref="AU601">
    <cfRule type="expression" dxfId="1583" priority="1121">
      <formula>IF(RIGHT(TEXT(AU601,"0.#"),1)=".",FALSE,TRUE)</formula>
    </cfRule>
    <cfRule type="expression" dxfId="1582" priority="1122">
      <formula>IF(RIGHT(TEXT(AU601,"0.#"),1)=".",TRUE,FALSE)</formula>
    </cfRule>
  </conditionalFormatting>
  <conditionalFormatting sqref="AU602">
    <cfRule type="expression" dxfId="1581" priority="1119">
      <formula>IF(RIGHT(TEXT(AU602,"0.#"),1)=".",FALSE,TRUE)</formula>
    </cfRule>
    <cfRule type="expression" dxfId="1580" priority="1120">
      <formula>IF(RIGHT(TEXT(AU602,"0.#"),1)=".",TRUE,FALSE)</formula>
    </cfRule>
  </conditionalFormatting>
  <conditionalFormatting sqref="AQ601">
    <cfRule type="expression" dxfId="1579" priority="1111">
      <formula>IF(RIGHT(TEXT(AQ601,"0.#"),1)=".",FALSE,TRUE)</formula>
    </cfRule>
    <cfRule type="expression" dxfId="1578" priority="1112">
      <formula>IF(RIGHT(TEXT(AQ601,"0.#"),1)=".",TRUE,FALSE)</formula>
    </cfRule>
  </conditionalFormatting>
  <conditionalFormatting sqref="AQ602">
    <cfRule type="expression" dxfId="1577" priority="1109">
      <formula>IF(RIGHT(TEXT(AQ602,"0.#"),1)=".",FALSE,TRUE)</formula>
    </cfRule>
    <cfRule type="expression" dxfId="1576" priority="1110">
      <formula>IF(RIGHT(TEXT(AQ602,"0.#"),1)=".",TRUE,FALSE)</formula>
    </cfRule>
  </conditionalFormatting>
  <conditionalFormatting sqref="AQ600">
    <cfRule type="expression" dxfId="1575" priority="1107">
      <formula>IF(RIGHT(TEXT(AQ600,"0.#"),1)=".",FALSE,TRUE)</formula>
    </cfRule>
    <cfRule type="expression" dxfId="1574" priority="1108">
      <formula>IF(RIGHT(TEXT(AQ600,"0.#"),1)=".",TRUE,FALSE)</formula>
    </cfRule>
  </conditionalFormatting>
  <conditionalFormatting sqref="AE605">
    <cfRule type="expression" dxfId="1573" priority="1105">
      <formula>IF(RIGHT(TEXT(AE605,"0.#"),1)=".",FALSE,TRUE)</formula>
    </cfRule>
    <cfRule type="expression" dxfId="1572" priority="1106">
      <formula>IF(RIGHT(TEXT(AE605,"0.#"),1)=".",TRUE,FALSE)</formula>
    </cfRule>
  </conditionalFormatting>
  <conditionalFormatting sqref="AE606">
    <cfRule type="expression" dxfId="1571" priority="1103">
      <formula>IF(RIGHT(TEXT(AE606,"0.#"),1)=".",FALSE,TRUE)</formula>
    </cfRule>
    <cfRule type="expression" dxfId="1570" priority="1104">
      <formula>IF(RIGHT(TEXT(AE606,"0.#"),1)=".",TRUE,FALSE)</formula>
    </cfRule>
  </conditionalFormatting>
  <conditionalFormatting sqref="AE607">
    <cfRule type="expression" dxfId="1569" priority="1101">
      <formula>IF(RIGHT(TEXT(AE607,"0.#"),1)=".",FALSE,TRUE)</formula>
    </cfRule>
    <cfRule type="expression" dxfId="1568" priority="1102">
      <formula>IF(RIGHT(TEXT(AE607,"0.#"),1)=".",TRUE,FALSE)</formula>
    </cfRule>
  </conditionalFormatting>
  <conditionalFormatting sqref="AU605">
    <cfRule type="expression" dxfId="1567" priority="1093">
      <formula>IF(RIGHT(TEXT(AU605,"0.#"),1)=".",FALSE,TRUE)</formula>
    </cfRule>
    <cfRule type="expression" dxfId="1566" priority="1094">
      <formula>IF(RIGHT(TEXT(AU605,"0.#"),1)=".",TRUE,FALSE)</formula>
    </cfRule>
  </conditionalFormatting>
  <conditionalFormatting sqref="AU606">
    <cfRule type="expression" dxfId="1565" priority="1091">
      <formula>IF(RIGHT(TEXT(AU606,"0.#"),1)=".",FALSE,TRUE)</formula>
    </cfRule>
    <cfRule type="expression" dxfId="1564" priority="1092">
      <formula>IF(RIGHT(TEXT(AU606,"0.#"),1)=".",TRUE,FALSE)</formula>
    </cfRule>
  </conditionalFormatting>
  <conditionalFormatting sqref="AU607">
    <cfRule type="expression" dxfId="1563" priority="1089">
      <formula>IF(RIGHT(TEXT(AU607,"0.#"),1)=".",FALSE,TRUE)</formula>
    </cfRule>
    <cfRule type="expression" dxfId="1562" priority="1090">
      <formula>IF(RIGHT(TEXT(AU607,"0.#"),1)=".",TRUE,FALSE)</formula>
    </cfRule>
  </conditionalFormatting>
  <conditionalFormatting sqref="AQ606">
    <cfRule type="expression" dxfId="1561" priority="1081">
      <formula>IF(RIGHT(TEXT(AQ606,"0.#"),1)=".",FALSE,TRUE)</formula>
    </cfRule>
    <cfRule type="expression" dxfId="1560" priority="1082">
      <formula>IF(RIGHT(TEXT(AQ606,"0.#"),1)=".",TRUE,FALSE)</formula>
    </cfRule>
  </conditionalFormatting>
  <conditionalFormatting sqref="AQ607">
    <cfRule type="expression" dxfId="1559" priority="1079">
      <formula>IF(RIGHT(TEXT(AQ607,"0.#"),1)=".",FALSE,TRUE)</formula>
    </cfRule>
    <cfRule type="expression" dxfId="1558" priority="1080">
      <formula>IF(RIGHT(TEXT(AQ607,"0.#"),1)=".",TRUE,FALSE)</formula>
    </cfRule>
  </conditionalFormatting>
  <conditionalFormatting sqref="AQ605">
    <cfRule type="expression" dxfId="1557" priority="1077">
      <formula>IF(RIGHT(TEXT(AQ605,"0.#"),1)=".",FALSE,TRUE)</formula>
    </cfRule>
    <cfRule type="expression" dxfId="1556" priority="1078">
      <formula>IF(RIGHT(TEXT(AQ605,"0.#"),1)=".",TRUE,FALSE)</formula>
    </cfRule>
  </conditionalFormatting>
  <conditionalFormatting sqref="AE610">
    <cfRule type="expression" dxfId="1555" priority="1075">
      <formula>IF(RIGHT(TEXT(AE610,"0.#"),1)=".",FALSE,TRUE)</formula>
    </cfRule>
    <cfRule type="expression" dxfId="1554" priority="1076">
      <formula>IF(RIGHT(TEXT(AE610,"0.#"),1)=".",TRUE,FALSE)</formula>
    </cfRule>
  </conditionalFormatting>
  <conditionalFormatting sqref="AE611">
    <cfRule type="expression" dxfId="1553" priority="1073">
      <formula>IF(RIGHT(TEXT(AE611,"0.#"),1)=".",FALSE,TRUE)</formula>
    </cfRule>
    <cfRule type="expression" dxfId="1552" priority="1074">
      <formula>IF(RIGHT(TEXT(AE611,"0.#"),1)=".",TRUE,FALSE)</formula>
    </cfRule>
  </conditionalFormatting>
  <conditionalFormatting sqref="AE612">
    <cfRule type="expression" dxfId="1551" priority="1071">
      <formula>IF(RIGHT(TEXT(AE612,"0.#"),1)=".",FALSE,TRUE)</formula>
    </cfRule>
    <cfRule type="expression" dxfId="1550" priority="1072">
      <formula>IF(RIGHT(TEXT(AE612,"0.#"),1)=".",TRUE,FALSE)</formula>
    </cfRule>
  </conditionalFormatting>
  <conditionalFormatting sqref="AU610">
    <cfRule type="expression" dxfId="1549" priority="1063">
      <formula>IF(RIGHT(TEXT(AU610,"0.#"),1)=".",FALSE,TRUE)</formula>
    </cfRule>
    <cfRule type="expression" dxfId="1548" priority="1064">
      <formula>IF(RIGHT(TEXT(AU610,"0.#"),1)=".",TRUE,FALSE)</formula>
    </cfRule>
  </conditionalFormatting>
  <conditionalFormatting sqref="AU611">
    <cfRule type="expression" dxfId="1547" priority="1061">
      <formula>IF(RIGHT(TEXT(AU611,"0.#"),1)=".",FALSE,TRUE)</formula>
    </cfRule>
    <cfRule type="expression" dxfId="1546" priority="1062">
      <formula>IF(RIGHT(TEXT(AU611,"0.#"),1)=".",TRUE,FALSE)</formula>
    </cfRule>
  </conditionalFormatting>
  <conditionalFormatting sqref="AU612">
    <cfRule type="expression" dxfId="1545" priority="1059">
      <formula>IF(RIGHT(TEXT(AU612,"0.#"),1)=".",FALSE,TRUE)</formula>
    </cfRule>
    <cfRule type="expression" dxfId="1544" priority="1060">
      <formula>IF(RIGHT(TEXT(AU612,"0.#"),1)=".",TRUE,FALSE)</formula>
    </cfRule>
  </conditionalFormatting>
  <conditionalFormatting sqref="AQ611">
    <cfRule type="expression" dxfId="1543" priority="1051">
      <formula>IF(RIGHT(TEXT(AQ611,"0.#"),1)=".",FALSE,TRUE)</formula>
    </cfRule>
    <cfRule type="expression" dxfId="1542" priority="1052">
      <formula>IF(RIGHT(TEXT(AQ611,"0.#"),1)=".",TRUE,FALSE)</formula>
    </cfRule>
  </conditionalFormatting>
  <conditionalFormatting sqref="AQ612">
    <cfRule type="expression" dxfId="1541" priority="1049">
      <formula>IF(RIGHT(TEXT(AQ612,"0.#"),1)=".",FALSE,TRUE)</formula>
    </cfRule>
    <cfRule type="expression" dxfId="1540" priority="1050">
      <formula>IF(RIGHT(TEXT(AQ612,"0.#"),1)=".",TRUE,FALSE)</formula>
    </cfRule>
  </conditionalFormatting>
  <conditionalFormatting sqref="AQ610">
    <cfRule type="expression" dxfId="1539" priority="1047">
      <formula>IF(RIGHT(TEXT(AQ610,"0.#"),1)=".",FALSE,TRUE)</formula>
    </cfRule>
    <cfRule type="expression" dxfId="1538" priority="1048">
      <formula>IF(RIGHT(TEXT(AQ610,"0.#"),1)=".",TRUE,FALSE)</formula>
    </cfRule>
  </conditionalFormatting>
  <conditionalFormatting sqref="AE615">
    <cfRule type="expression" dxfId="1537" priority="1045">
      <formula>IF(RIGHT(TEXT(AE615,"0.#"),1)=".",FALSE,TRUE)</formula>
    </cfRule>
    <cfRule type="expression" dxfId="1536" priority="1046">
      <formula>IF(RIGHT(TEXT(AE615,"0.#"),1)=".",TRUE,FALSE)</formula>
    </cfRule>
  </conditionalFormatting>
  <conditionalFormatting sqref="AE616">
    <cfRule type="expression" dxfId="1535" priority="1043">
      <formula>IF(RIGHT(TEXT(AE616,"0.#"),1)=".",FALSE,TRUE)</formula>
    </cfRule>
    <cfRule type="expression" dxfId="1534" priority="1044">
      <formula>IF(RIGHT(TEXT(AE616,"0.#"),1)=".",TRUE,FALSE)</formula>
    </cfRule>
  </conditionalFormatting>
  <conditionalFormatting sqref="AE617">
    <cfRule type="expression" dxfId="1533" priority="1041">
      <formula>IF(RIGHT(TEXT(AE617,"0.#"),1)=".",FALSE,TRUE)</formula>
    </cfRule>
    <cfRule type="expression" dxfId="1532" priority="1042">
      <formula>IF(RIGHT(TEXT(AE617,"0.#"),1)=".",TRUE,FALSE)</formula>
    </cfRule>
  </conditionalFormatting>
  <conditionalFormatting sqref="AU615">
    <cfRule type="expression" dxfId="1531" priority="1033">
      <formula>IF(RIGHT(TEXT(AU615,"0.#"),1)=".",FALSE,TRUE)</formula>
    </cfRule>
    <cfRule type="expression" dxfId="1530" priority="1034">
      <formula>IF(RIGHT(TEXT(AU615,"0.#"),1)=".",TRUE,FALSE)</formula>
    </cfRule>
  </conditionalFormatting>
  <conditionalFormatting sqref="AU616">
    <cfRule type="expression" dxfId="1529" priority="1031">
      <formula>IF(RIGHT(TEXT(AU616,"0.#"),1)=".",FALSE,TRUE)</formula>
    </cfRule>
    <cfRule type="expression" dxfId="1528" priority="1032">
      <formula>IF(RIGHT(TEXT(AU616,"0.#"),1)=".",TRUE,FALSE)</formula>
    </cfRule>
  </conditionalFormatting>
  <conditionalFormatting sqref="AU617">
    <cfRule type="expression" dxfId="1527" priority="1029">
      <formula>IF(RIGHT(TEXT(AU617,"0.#"),1)=".",FALSE,TRUE)</formula>
    </cfRule>
    <cfRule type="expression" dxfId="1526" priority="1030">
      <formula>IF(RIGHT(TEXT(AU617,"0.#"),1)=".",TRUE,FALSE)</formula>
    </cfRule>
  </conditionalFormatting>
  <conditionalFormatting sqref="AQ616">
    <cfRule type="expression" dxfId="1525" priority="1021">
      <formula>IF(RIGHT(TEXT(AQ616,"0.#"),1)=".",FALSE,TRUE)</formula>
    </cfRule>
    <cfRule type="expression" dxfId="1524" priority="1022">
      <formula>IF(RIGHT(TEXT(AQ616,"0.#"),1)=".",TRUE,FALSE)</formula>
    </cfRule>
  </conditionalFormatting>
  <conditionalFormatting sqref="AQ617">
    <cfRule type="expression" dxfId="1523" priority="1019">
      <formula>IF(RIGHT(TEXT(AQ617,"0.#"),1)=".",FALSE,TRUE)</formula>
    </cfRule>
    <cfRule type="expression" dxfId="1522" priority="1020">
      <formula>IF(RIGHT(TEXT(AQ617,"0.#"),1)=".",TRUE,FALSE)</formula>
    </cfRule>
  </conditionalFormatting>
  <conditionalFormatting sqref="AQ615">
    <cfRule type="expression" dxfId="1521" priority="1017">
      <formula>IF(RIGHT(TEXT(AQ615,"0.#"),1)=".",FALSE,TRUE)</formula>
    </cfRule>
    <cfRule type="expression" dxfId="1520" priority="1018">
      <formula>IF(RIGHT(TEXT(AQ615,"0.#"),1)=".",TRUE,FALSE)</formula>
    </cfRule>
  </conditionalFormatting>
  <conditionalFormatting sqref="AE625">
    <cfRule type="expression" dxfId="1519" priority="1015">
      <formula>IF(RIGHT(TEXT(AE625,"0.#"),1)=".",FALSE,TRUE)</formula>
    </cfRule>
    <cfRule type="expression" dxfId="1518" priority="1016">
      <formula>IF(RIGHT(TEXT(AE625,"0.#"),1)=".",TRUE,FALSE)</formula>
    </cfRule>
  </conditionalFormatting>
  <conditionalFormatting sqref="AE626">
    <cfRule type="expression" dxfId="1517" priority="1013">
      <formula>IF(RIGHT(TEXT(AE626,"0.#"),1)=".",FALSE,TRUE)</formula>
    </cfRule>
    <cfRule type="expression" dxfId="1516" priority="1014">
      <formula>IF(RIGHT(TEXT(AE626,"0.#"),1)=".",TRUE,FALSE)</formula>
    </cfRule>
  </conditionalFormatting>
  <conditionalFormatting sqref="AE627">
    <cfRule type="expression" dxfId="1515" priority="1011">
      <formula>IF(RIGHT(TEXT(AE627,"0.#"),1)=".",FALSE,TRUE)</formula>
    </cfRule>
    <cfRule type="expression" dxfId="1514" priority="1012">
      <formula>IF(RIGHT(TEXT(AE627,"0.#"),1)=".",TRUE,FALSE)</formula>
    </cfRule>
  </conditionalFormatting>
  <conditionalFormatting sqref="AU625">
    <cfRule type="expression" dxfId="1513" priority="1003">
      <formula>IF(RIGHT(TEXT(AU625,"0.#"),1)=".",FALSE,TRUE)</formula>
    </cfRule>
    <cfRule type="expression" dxfId="1512" priority="1004">
      <formula>IF(RIGHT(TEXT(AU625,"0.#"),1)=".",TRUE,FALSE)</formula>
    </cfRule>
  </conditionalFormatting>
  <conditionalFormatting sqref="AU626">
    <cfRule type="expression" dxfId="1511" priority="1001">
      <formula>IF(RIGHT(TEXT(AU626,"0.#"),1)=".",FALSE,TRUE)</formula>
    </cfRule>
    <cfRule type="expression" dxfId="1510" priority="1002">
      <formula>IF(RIGHT(TEXT(AU626,"0.#"),1)=".",TRUE,FALSE)</formula>
    </cfRule>
  </conditionalFormatting>
  <conditionalFormatting sqref="AU627">
    <cfRule type="expression" dxfId="1509" priority="999">
      <formula>IF(RIGHT(TEXT(AU627,"0.#"),1)=".",FALSE,TRUE)</formula>
    </cfRule>
    <cfRule type="expression" dxfId="1508" priority="1000">
      <formula>IF(RIGHT(TEXT(AU627,"0.#"),1)=".",TRUE,FALSE)</formula>
    </cfRule>
  </conditionalFormatting>
  <conditionalFormatting sqref="AQ626">
    <cfRule type="expression" dxfId="1507" priority="991">
      <formula>IF(RIGHT(TEXT(AQ626,"0.#"),1)=".",FALSE,TRUE)</formula>
    </cfRule>
    <cfRule type="expression" dxfId="1506" priority="992">
      <formula>IF(RIGHT(TEXT(AQ626,"0.#"),1)=".",TRUE,FALSE)</formula>
    </cfRule>
  </conditionalFormatting>
  <conditionalFormatting sqref="AQ627">
    <cfRule type="expression" dxfId="1505" priority="989">
      <formula>IF(RIGHT(TEXT(AQ627,"0.#"),1)=".",FALSE,TRUE)</formula>
    </cfRule>
    <cfRule type="expression" dxfId="1504" priority="990">
      <formula>IF(RIGHT(TEXT(AQ627,"0.#"),1)=".",TRUE,FALSE)</formula>
    </cfRule>
  </conditionalFormatting>
  <conditionalFormatting sqref="AQ625">
    <cfRule type="expression" dxfId="1503" priority="987">
      <formula>IF(RIGHT(TEXT(AQ625,"0.#"),1)=".",FALSE,TRUE)</formula>
    </cfRule>
    <cfRule type="expression" dxfId="1502" priority="988">
      <formula>IF(RIGHT(TEXT(AQ625,"0.#"),1)=".",TRUE,FALSE)</formula>
    </cfRule>
  </conditionalFormatting>
  <conditionalFormatting sqref="AE630">
    <cfRule type="expression" dxfId="1501" priority="985">
      <formula>IF(RIGHT(TEXT(AE630,"0.#"),1)=".",FALSE,TRUE)</formula>
    </cfRule>
    <cfRule type="expression" dxfId="1500" priority="986">
      <formula>IF(RIGHT(TEXT(AE630,"0.#"),1)=".",TRUE,FALSE)</formula>
    </cfRule>
  </conditionalFormatting>
  <conditionalFormatting sqref="AE631">
    <cfRule type="expression" dxfId="1499" priority="983">
      <formula>IF(RIGHT(TEXT(AE631,"0.#"),1)=".",FALSE,TRUE)</formula>
    </cfRule>
    <cfRule type="expression" dxfId="1498" priority="984">
      <formula>IF(RIGHT(TEXT(AE631,"0.#"),1)=".",TRUE,FALSE)</formula>
    </cfRule>
  </conditionalFormatting>
  <conditionalFormatting sqref="AE632">
    <cfRule type="expression" dxfId="1497" priority="981">
      <formula>IF(RIGHT(TEXT(AE632,"0.#"),1)=".",FALSE,TRUE)</formula>
    </cfRule>
    <cfRule type="expression" dxfId="1496" priority="982">
      <formula>IF(RIGHT(TEXT(AE632,"0.#"),1)=".",TRUE,FALSE)</formula>
    </cfRule>
  </conditionalFormatting>
  <conditionalFormatting sqref="AU630">
    <cfRule type="expression" dxfId="1495" priority="973">
      <formula>IF(RIGHT(TEXT(AU630,"0.#"),1)=".",FALSE,TRUE)</formula>
    </cfRule>
    <cfRule type="expression" dxfId="1494" priority="974">
      <formula>IF(RIGHT(TEXT(AU630,"0.#"),1)=".",TRUE,FALSE)</formula>
    </cfRule>
  </conditionalFormatting>
  <conditionalFormatting sqref="AU631">
    <cfRule type="expression" dxfId="1493" priority="971">
      <formula>IF(RIGHT(TEXT(AU631,"0.#"),1)=".",FALSE,TRUE)</formula>
    </cfRule>
    <cfRule type="expression" dxfId="1492" priority="972">
      <formula>IF(RIGHT(TEXT(AU631,"0.#"),1)=".",TRUE,FALSE)</formula>
    </cfRule>
  </conditionalFormatting>
  <conditionalFormatting sqref="AU632">
    <cfRule type="expression" dxfId="1491" priority="969">
      <formula>IF(RIGHT(TEXT(AU632,"0.#"),1)=".",FALSE,TRUE)</formula>
    </cfRule>
    <cfRule type="expression" dxfId="1490" priority="970">
      <formula>IF(RIGHT(TEXT(AU632,"0.#"),1)=".",TRUE,FALSE)</formula>
    </cfRule>
  </conditionalFormatting>
  <conditionalFormatting sqref="AQ631">
    <cfRule type="expression" dxfId="1489" priority="961">
      <formula>IF(RIGHT(TEXT(AQ631,"0.#"),1)=".",FALSE,TRUE)</formula>
    </cfRule>
    <cfRule type="expression" dxfId="1488" priority="962">
      <formula>IF(RIGHT(TEXT(AQ631,"0.#"),1)=".",TRUE,FALSE)</formula>
    </cfRule>
  </conditionalFormatting>
  <conditionalFormatting sqref="AQ632">
    <cfRule type="expression" dxfId="1487" priority="959">
      <formula>IF(RIGHT(TEXT(AQ632,"0.#"),1)=".",FALSE,TRUE)</formula>
    </cfRule>
    <cfRule type="expression" dxfId="1486" priority="960">
      <formula>IF(RIGHT(TEXT(AQ632,"0.#"),1)=".",TRUE,FALSE)</formula>
    </cfRule>
  </conditionalFormatting>
  <conditionalFormatting sqref="AQ630">
    <cfRule type="expression" dxfId="1485" priority="957">
      <formula>IF(RIGHT(TEXT(AQ630,"0.#"),1)=".",FALSE,TRUE)</formula>
    </cfRule>
    <cfRule type="expression" dxfId="1484" priority="958">
      <formula>IF(RIGHT(TEXT(AQ630,"0.#"),1)=".",TRUE,FALSE)</formula>
    </cfRule>
  </conditionalFormatting>
  <conditionalFormatting sqref="AE635">
    <cfRule type="expression" dxfId="1483" priority="955">
      <formula>IF(RIGHT(TEXT(AE635,"0.#"),1)=".",FALSE,TRUE)</formula>
    </cfRule>
    <cfRule type="expression" dxfId="1482" priority="956">
      <formula>IF(RIGHT(TEXT(AE635,"0.#"),1)=".",TRUE,FALSE)</formula>
    </cfRule>
  </conditionalFormatting>
  <conditionalFormatting sqref="AE636">
    <cfRule type="expression" dxfId="1481" priority="953">
      <formula>IF(RIGHT(TEXT(AE636,"0.#"),1)=".",FALSE,TRUE)</formula>
    </cfRule>
    <cfRule type="expression" dxfId="1480" priority="954">
      <formula>IF(RIGHT(TEXT(AE636,"0.#"),1)=".",TRUE,FALSE)</formula>
    </cfRule>
  </conditionalFormatting>
  <conditionalFormatting sqref="AE637">
    <cfRule type="expression" dxfId="1479" priority="951">
      <formula>IF(RIGHT(TEXT(AE637,"0.#"),1)=".",FALSE,TRUE)</formula>
    </cfRule>
    <cfRule type="expression" dxfId="1478" priority="952">
      <formula>IF(RIGHT(TEXT(AE637,"0.#"),1)=".",TRUE,FALSE)</formula>
    </cfRule>
  </conditionalFormatting>
  <conditionalFormatting sqref="AU635">
    <cfRule type="expression" dxfId="1477" priority="943">
      <formula>IF(RIGHT(TEXT(AU635,"0.#"),1)=".",FALSE,TRUE)</formula>
    </cfRule>
    <cfRule type="expression" dxfId="1476" priority="944">
      <formula>IF(RIGHT(TEXT(AU635,"0.#"),1)=".",TRUE,FALSE)</formula>
    </cfRule>
  </conditionalFormatting>
  <conditionalFormatting sqref="AU636">
    <cfRule type="expression" dxfId="1475" priority="941">
      <formula>IF(RIGHT(TEXT(AU636,"0.#"),1)=".",FALSE,TRUE)</formula>
    </cfRule>
    <cfRule type="expression" dxfId="1474" priority="942">
      <formula>IF(RIGHT(TEXT(AU636,"0.#"),1)=".",TRUE,FALSE)</formula>
    </cfRule>
  </conditionalFormatting>
  <conditionalFormatting sqref="AU637">
    <cfRule type="expression" dxfId="1473" priority="939">
      <formula>IF(RIGHT(TEXT(AU637,"0.#"),1)=".",FALSE,TRUE)</formula>
    </cfRule>
    <cfRule type="expression" dxfId="1472" priority="940">
      <formula>IF(RIGHT(TEXT(AU637,"0.#"),1)=".",TRUE,FALSE)</formula>
    </cfRule>
  </conditionalFormatting>
  <conditionalFormatting sqref="AQ636">
    <cfRule type="expression" dxfId="1471" priority="931">
      <formula>IF(RIGHT(TEXT(AQ636,"0.#"),1)=".",FALSE,TRUE)</formula>
    </cfRule>
    <cfRule type="expression" dxfId="1470" priority="932">
      <formula>IF(RIGHT(TEXT(AQ636,"0.#"),1)=".",TRUE,FALSE)</formula>
    </cfRule>
  </conditionalFormatting>
  <conditionalFormatting sqref="AQ637">
    <cfRule type="expression" dxfId="1469" priority="929">
      <formula>IF(RIGHT(TEXT(AQ637,"0.#"),1)=".",FALSE,TRUE)</formula>
    </cfRule>
    <cfRule type="expression" dxfId="1468" priority="930">
      <formula>IF(RIGHT(TEXT(AQ637,"0.#"),1)=".",TRUE,FALSE)</formula>
    </cfRule>
  </conditionalFormatting>
  <conditionalFormatting sqref="AQ635">
    <cfRule type="expression" dxfId="1467" priority="927">
      <formula>IF(RIGHT(TEXT(AQ635,"0.#"),1)=".",FALSE,TRUE)</formula>
    </cfRule>
    <cfRule type="expression" dxfId="1466" priority="928">
      <formula>IF(RIGHT(TEXT(AQ635,"0.#"),1)=".",TRUE,FALSE)</formula>
    </cfRule>
  </conditionalFormatting>
  <conditionalFormatting sqref="AE640">
    <cfRule type="expression" dxfId="1465" priority="925">
      <formula>IF(RIGHT(TEXT(AE640,"0.#"),1)=".",FALSE,TRUE)</formula>
    </cfRule>
    <cfRule type="expression" dxfId="1464" priority="926">
      <formula>IF(RIGHT(TEXT(AE640,"0.#"),1)=".",TRUE,FALSE)</formula>
    </cfRule>
  </conditionalFormatting>
  <conditionalFormatting sqref="AM642">
    <cfRule type="expression" dxfId="1463" priority="915">
      <formula>IF(RIGHT(TEXT(AM642,"0.#"),1)=".",FALSE,TRUE)</formula>
    </cfRule>
    <cfRule type="expression" dxfId="1462" priority="916">
      <formula>IF(RIGHT(TEXT(AM642,"0.#"),1)=".",TRUE,FALSE)</formula>
    </cfRule>
  </conditionalFormatting>
  <conditionalFormatting sqref="AE641">
    <cfRule type="expression" dxfId="1461" priority="923">
      <formula>IF(RIGHT(TEXT(AE641,"0.#"),1)=".",FALSE,TRUE)</formula>
    </cfRule>
    <cfRule type="expression" dxfId="1460" priority="924">
      <formula>IF(RIGHT(TEXT(AE641,"0.#"),1)=".",TRUE,FALSE)</formula>
    </cfRule>
  </conditionalFormatting>
  <conditionalFormatting sqref="AE642">
    <cfRule type="expression" dxfId="1459" priority="921">
      <formula>IF(RIGHT(TEXT(AE642,"0.#"),1)=".",FALSE,TRUE)</formula>
    </cfRule>
    <cfRule type="expression" dxfId="1458" priority="922">
      <formula>IF(RIGHT(TEXT(AE642,"0.#"),1)=".",TRUE,FALSE)</formula>
    </cfRule>
  </conditionalFormatting>
  <conditionalFormatting sqref="AM640">
    <cfRule type="expression" dxfId="1457" priority="919">
      <formula>IF(RIGHT(TEXT(AM640,"0.#"),1)=".",FALSE,TRUE)</formula>
    </cfRule>
    <cfRule type="expression" dxfId="1456" priority="920">
      <formula>IF(RIGHT(TEXT(AM640,"0.#"),1)=".",TRUE,FALSE)</formula>
    </cfRule>
  </conditionalFormatting>
  <conditionalFormatting sqref="AM641">
    <cfRule type="expression" dxfId="1455" priority="917">
      <formula>IF(RIGHT(TEXT(AM641,"0.#"),1)=".",FALSE,TRUE)</formula>
    </cfRule>
    <cfRule type="expression" dxfId="1454" priority="918">
      <formula>IF(RIGHT(TEXT(AM641,"0.#"),1)=".",TRUE,FALSE)</formula>
    </cfRule>
  </conditionalFormatting>
  <conditionalFormatting sqref="AU640">
    <cfRule type="expression" dxfId="1453" priority="913">
      <formula>IF(RIGHT(TEXT(AU640,"0.#"),1)=".",FALSE,TRUE)</formula>
    </cfRule>
    <cfRule type="expression" dxfId="1452" priority="914">
      <formula>IF(RIGHT(TEXT(AU640,"0.#"),1)=".",TRUE,FALSE)</formula>
    </cfRule>
  </conditionalFormatting>
  <conditionalFormatting sqref="AU641">
    <cfRule type="expression" dxfId="1451" priority="911">
      <formula>IF(RIGHT(TEXT(AU641,"0.#"),1)=".",FALSE,TRUE)</formula>
    </cfRule>
    <cfRule type="expression" dxfId="1450" priority="912">
      <formula>IF(RIGHT(TEXT(AU641,"0.#"),1)=".",TRUE,FALSE)</formula>
    </cfRule>
  </conditionalFormatting>
  <conditionalFormatting sqref="AU642">
    <cfRule type="expression" dxfId="1449" priority="909">
      <formula>IF(RIGHT(TEXT(AU642,"0.#"),1)=".",FALSE,TRUE)</formula>
    </cfRule>
    <cfRule type="expression" dxfId="1448" priority="910">
      <formula>IF(RIGHT(TEXT(AU642,"0.#"),1)=".",TRUE,FALSE)</formula>
    </cfRule>
  </conditionalFormatting>
  <conditionalFormatting sqref="AI642">
    <cfRule type="expression" dxfId="1447" priority="903">
      <formula>IF(RIGHT(TEXT(AI642,"0.#"),1)=".",FALSE,TRUE)</formula>
    </cfRule>
    <cfRule type="expression" dxfId="1446" priority="904">
      <formula>IF(RIGHT(TEXT(AI642,"0.#"),1)=".",TRUE,FALSE)</formula>
    </cfRule>
  </conditionalFormatting>
  <conditionalFormatting sqref="AI640">
    <cfRule type="expression" dxfId="1445" priority="907">
      <formula>IF(RIGHT(TEXT(AI640,"0.#"),1)=".",FALSE,TRUE)</formula>
    </cfRule>
    <cfRule type="expression" dxfId="1444" priority="908">
      <formula>IF(RIGHT(TEXT(AI640,"0.#"),1)=".",TRUE,FALSE)</formula>
    </cfRule>
  </conditionalFormatting>
  <conditionalFormatting sqref="AI641">
    <cfRule type="expression" dxfId="1443" priority="905">
      <formula>IF(RIGHT(TEXT(AI641,"0.#"),1)=".",FALSE,TRUE)</formula>
    </cfRule>
    <cfRule type="expression" dxfId="1442" priority="906">
      <formula>IF(RIGHT(TEXT(AI641,"0.#"),1)=".",TRUE,FALSE)</formula>
    </cfRule>
  </conditionalFormatting>
  <conditionalFormatting sqref="AQ641">
    <cfRule type="expression" dxfId="1441" priority="901">
      <formula>IF(RIGHT(TEXT(AQ641,"0.#"),1)=".",FALSE,TRUE)</formula>
    </cfRule>
    <cfRule type="expression" dxfId="1440" priority="902">
      <formula>IF(RIGHT(TEXT(AQ641,"0.#"),1)=".",TRUE,FALSE)</formula>
    </cfRule>
  </conditionalFormatting>
  <conditionalFormatting sqref="AQ642">
    <cfRule type="expression" dxfId="1439" priority="899">
      <formula>IF(RIGHT(TEXT(AQ642,"0.#"),1)=".",FALSE,TRUE)</formula>
    </cfRule>
    <cfRule type="expression" dxfId="1438" priority="900">
      <formula>IF(RIGHT(TEXT(AQ642,"0.#"),1)=".",TRUE,FALSE)</formula>
    </cfRule>
  </conditionalFormatting>
  <conditionalFormatting sqref="AQ640">
    <cfRule type="expression" dxfId="1437" priority="897">
      <formula>IF(RIGHT(TEXT(AQ640,"0.#"),1)=".",FALSE,TRUE)</formula>
    </cfRule>
    <cfRule type="expression" dxfId="1436" priority="898">
      <formula>IF(RIGHT(TEXT(AQ640,"0.#"),1)=".",TRUE,FALSE)</formula>
    </cfRule>
  </conditionalFormatting>
  <conditionalFormatting sqref="AE649">
    <cfRule type="expression" dxfId="1435" priority="895">
      <formula>IF(RIGHT(TEXT(AE649,"0.#"),1)=".",FALSE,TRUE)</formula>
    </cfRule>
    <cfRule type="expression" dxfId="1434" priority="896">
      <formula>IF(RIGHT(TEXT(AE649,"0.#"),1)=".",TRUE,FALSE)</formula>
    </cfRule>
  </conditionalFormatting>
  <conditionalFormatting sqref="AE650">
    <cfRule type="expression" dxfId="1433" priority="893">
      <formula>IF(RIGHT(TEXT(AE650,"0.#"),1)=".",FALSE,TRUE)</formula>
    </cfRule>
    <cfRule type="expression" dxfId="1432" priority="894">
      <formula>IF(RIGHT(TEXT(AE650,"0.#"),1)=".",TRUE,FALSE)</formula>
    </cfRule>
  </conditionalFormatting>
  <conditionalFormatting sqref="AE651">
    <cfRule type="expression" dxfId="1431" priority="891">
      <formula>IF(RIGHT(TEXT(AE651,"0.#"),1)=".",FALSE,TRUE)</formula>
    </cfRule>
    <cfRule type="expression" dxfId="1430" priority="892">
      <formula>IF(RIGHT(TEXT(AE651,"0.#"),1)=".",TRUE,FALSE)</formula>
    </cfRule>
  </conditionalFormatting>
  <conditionalFormatting sqref="AU649">
    <cfRule type="expression" dxfId="1429" priority="883">
      <formula>IF(RIGHT(TEXT(AU649,"0.#"),1)=".",FALSE,TRUE)</formula>
    </cfRule>
    <cfRule type="expression" dxfId="1428" priority="884">
      <formula>IF(RIGHT(TEXT(AU649,"0.#"),1)=".",TRUE,FALSE)</formula>
    </cfRule>
  </conditionalFormatting>
  <conditionalFormatting sqref="AU650">
    <cfRule type="expression" dxfId="1427" priority="881">
      <formula>IF(RIGHT(TEXT(AU650,"0.#"),1)=".",FALSE,TRUE)</formula>
    </cfRule>
    <cfRule type="expression" dxfId="1426" priority="882">
      <formula>IF(RIGHT(TEXT(AU650,"0.#"),1)=".",TRUE,FALSE)</formula>
    </cfRule>
  </conditionalFormatting>
  <conditionalFormatting sqref="AU651">
    <cfRule type="expression" dxfId="1425" priority="879">
      <formula>IF(RIGHT(TEXT(AU651,"0.#"),1)=".",FALSE,TRUE)</formula>
    </cfRule>
    <cfRule type="expression" dxfId="1424" priority="880">
      <formula>IF(RIGHT(TEXT(AU651,"0.#"),1)=".",TRUE,FALSE)</formula>
    </cfRule>
  </conditionalFormatting>
  <conditionalFormatting sqref="AQ650">
    <cfRule type="expression" dxfId="1423" priority="871">
      <formula>IF(RIGHT(TEXT(AQ650,"0.#"),1)=".",FALSE,TRUE)</formula>
    </cfRule>
    <cfRule type="expression" dxfId="1422" priority="872">
      <formula>IF(RIGHT(TEXT(AQ650,"0.#"),1)=".",TRUE,FALSE)</formula>
    </cfRule>
  </conditionalFormatting>
  <conditionalFormatting sqref="AQ651">
    <cfRule type="expression" dxfId="1421" priority="869">
      <formula>IF(RIGHT(TEXT(AQ651,"0.#"),1)=".",FALSE,TRUE)</formula>
    </cfRule>
    <cfRule type="expression" dxfId="1420" priority="870">
      <formula>IF(RIGHT(TEXT(AQ651,"0.#"),1)=".",TRUE,FALSE)</formula>
    </cfRule>
  </conditionalFormatting>
  <conditionalFormatting sqref="AQ649">
    <cfRule type="expression" dxfId="1419" priority="867">
      <formula>IF(RIGHT(TEXT(AQ649,"0.#"),1)=".",FALSE,TRUE)</formula>
    </cfRule>
    <cfRule type="expression" dxfId="1418" priority="868">
      <formula>IF(RIGHT(TEXT(AQ649,"0.#"),1)=".",TRUE,FALSE)</formula>
    </cfRule>
  </conditionalFormatting>
  <conditionalFormatting sqref="AE674">
    <cfRule type="expression" dxfId="1417" priority="865">
      <formula>IF(RIGHT(TEXT(AE674,"0.#"),1)=".",FALSE,TRUE)</formula>
    </cfRule>
    <cfRule type="expression" dxfId="1416" priority="866">
      <formula>IF(RIGHT(TEXT(AE674,"0.#"),1)=".",TRUE,FALSE)</formula>
    </cfRule>
  </conditionalFormatting>
  <conditionalFormatting sqref="AE675">
    <cfRule type="expression" dxfId="1415" priority="863">
      <formula>IF(RIGHT(TEXT(AE675,"0.#"),1)=".",FALSE,TRUE)</formula>
    </cfRule>
    <cfRule type="expression" dxfId="1414" priority="864">
      <formula>IF(RIGHT(TEXT(AE675,"0.#"),1)=".",TRUE,FALSE)</formula>
    </cfRule>
  </conditionalFormatting>
  <conditionalFormatting sqref="AE676">
    <cfRule type="expression" dxfId="1413" priority="861">
      <formula>IF(RIGHT(TEXT(AE676,"0.#"),1)=".",FALSE,TRUE)</formula>
    </cfRule>
    <cfRule type="expression" dxfId="1412" priority="862">
      <formula>IF(RIGHT(TEXT(AE676,"0.#"),1)=".",TRUE,FALSE)</formula>
    </cfRule>
  </conditionalFormatting>
  <conditionalFormatting sqref="AU674">
    <cfRule type="expression" dxfId="1411" priority="853">
      <formula>IF(RIGHT(TEXT(AU674,"0.#"),1)=".",FALSE,TRUE)</formula>
    </cfRule>
    <cfRule type="expression" dxfId="1410" priority="854">
      <formula>IF(RIGHT(TEXT(AU674,"0.#"),1)=".",TRUE,FALSE)</formula>
    </cfRule>
  </conditionalFormatting>
  <conditionalFormatting sqref="AU675">
    <cfRule type="expression" dxfId="1409" priority="851">
      <formula>IF(RIGHT(TEXT(AU675,"0.#"),1)=".",FALSE,TRUE)</formula>
    </cfRule>
    <cfRule type="expression" dxfId="1408" priority="852">
      <formula>IF(RIGHT(TEXT(AU675,"0.#"),1)=".",TRUE,FALSE)</formula>
    </cfRule>
  </conditionalFormatting>
  <conditionalFormatting sqref="AU676">
    <cfRule type="expression" dxfId="1407" priority="849">
      <formula>IF(RIGHT(TEXT(AU676,"0.#"),1)=".",FALSE,TRUE)</formula>
    </cfRule>
    <cfRule type="expression" dxfId="1406" priority="850">
      <formula>IF(RIGHT(TEXT(AU676,"0.#"),1)=".",TRUE,FALSE)</formula>
    </cfRule>
  </conditionalFormatting>
  <conditionalFormatting sqref="AQ675">
    <cfRule type="expression" dxfId="1405" priority="841">
      <formula>IF(RIGHT(TEXT(AQ675,"0.#"),1)=".",FALSE,TRUE)</formula>
    </cfRule>
    <cfRule type="expression" dxfId="1404" priority="842">
      <formula>IF(RIGHT(TEXT(AQ675,"0.#"),1)=".",TRUE,FALSE)</formula>
    </cfRule>
  </conditionalFormatting>
  <conditionalFormatting sqref="AQ676">
    <cfRule type="expression" dxfId="1403" priority="839">
      <formula>IF(RIGHT(TEXT(AQ676,"0.#"),1)=".",FALSE,TRUE)</formula>
    </cfRule>
    <cfRule type="expression" dxfId="1402" priority="840">
      <formula>IF(RIGHT(TEXT(AQ676,"0.#"),1)=".",TRUE,FALSE)</formula>
    </cfRule>
  </conditionalFormatting>
  <conditionalFormatting sqref="AQ674">
    <cfRule type="expression" dxfId="1401" priority="837">
      <formula>IF(RIGHT(TEXT(AQ674,"0.#"),1)=".",FALSE,TRUE)</formula>
    </cfRule>
    <cfRule type="expression" dxfId="1400" priority="838">
      <formula>IF(RIGHT(TEXT(AQ674,"0.#"),1)=".",TRUE,FALSE)</formula>
    </cfRule>
  </conditionalFormatting>
  <conditionalFormatting sqref="AE654">
    <cfRule type="expression" dxfId="1399" priority="835">
      <formula>IF(RIGHT(TEXT(AE654,"0.#"),1)=".",FALSE,TRUE)</formula>
    </cfRule>
    <cfRule type="expression" dxfId="1398" priority="836">
      <formula>IF(RIGHT(TEXT(AE654,"0.#"),1)=".",TRUE,FALSE)</formula>
    </cfRule>
  </conditionalFormatting>
  <conditionalFormatting sqref="AE655">
    <cfRule type="expression" dxfId="1397" priority="833">
      <formula>IF(RIGHT(TEXT(AE655,"0.#"),1)=".",FALSE,TRUE)</formula>
    </cfRule>
    <cfRule type="expression" dxfId="1396" priority="834">
      <formula>IF(RIGHT(TEXT(AE655,"0.#"),1)=".",TRUE,FALSE)</formula>
    </cfRule>
  </conditionalFormatting>
  <conditionalFormatting sqref="AE656">
    <cfRule type="expression" dxfId="1395" priority="831">
      <formula>IF(RIGHT(TEXT(AE656,"0.#"),1)=".",FALSE,TRUE)</formula>
    </cfRule>
    <cfRule type="expression" dxfId="1394" priority="832">
      <formula>IF(RIGHT(TEXT(AE656,"0.#"),1)=".",TRUE,FALSE)</formula>
    </cfRule>
  </conditionalFormatting>
  <conditionalFormatting sqref="AU654">
    <cfRule type="expression" dxfId="1393" priority="823">
      <formula>IF(RIGHT(TEXT(AU654,"0.#"),1)=".",FALSE,TRUE)</formula>
    </cfRule>
    <cfRule type="expression" dxfId="1392" priority="824">
      <formula>IF(RIGHT(TEXT(AU654,"0.#"),1)=".",TRUE,FALSE)</formula>
    </cfRule>
  </conditionalFormatting>
  <conditionalFormatting sqref="AU655">
    <cfRule type="expression" dxfId="1391" priority="821">
      <formula>IF(RIGHT(TEXT(AU655,"0.#"),1)=".",FALSE,TRUE)</formula>
    </cfRule>
    <cfRule type="expression" dxfId="1390" priority="822">
      <formula>IF(RIGHT(TEXT(AU655,"0.#"),1)=".",TRUE,FALSE)</formula>
    </cfRule>
  </conditionalFormatting>
  <conditionalFormatting sqref="AQ656">
    <cfRule type="expression" dxfId="1389" priority="809">
      <formula>IF(RIGHT(TEXT(AQ656,"0.#"),1)=".",FALSE,TRUE)</formula>
    </cfRule>
    <cfRule type="expression" dxfId="1388" priority="810">
      <formula>IF(RIGHT(TEXT(AQ656,"0.#"),1)=".",TRUE,FALSE)</formula>
    </cfRule>
  </conditionalFormatting>
  <conditionalFormatting sqref="AQ654">
    <cfRule type="expression" dxfId="1387" priority="807">
      <formula>IF(RIGHT(TEXT(AQ654,"0.#"),1)=".",FALSE,TRUE)</formula>
    </cfRule>
    <cfRule type="expression" dxfId="1386" priority="808">
      <formula>IF(RIGHT(TEXT(AQ654,"0.#"),1)=".",TRUE,FALSE)</formula>
    </cfRule>
  </conditionalFormatting>
  <conditionalFormatting sqref="AE659">
    <cfRule type="expression" dxfId="1385" priority="805">
      <formula>IF(RIGHT(TEXT(AE659,"0.#"),1)=".",FALSE,TRUE)</formula>
    </cfRule>
    <cfRule type="expression" dxfId="1384" priority="806">
      <formula>IF(RIGHT(TEXT(AE659,"0.#"),1)=".",TRUE,FALSE)</formula>
    </cfRule>
  </conditionalFormatting>
  <conditionalFormatting sqref="AE660">
    <cfRule type="expression" dxfId="1383" priority="803">
      <formula>IF(RIGHT(TEXT(AE660,"0.#"),1)=".",FALSE,TRUE)</formula>
    </cfRule>
    <cfRule type="expression" dxfId="1382" priority="804">
      <formula>IF(RIGHT(TEXT(AE660,"0.#"),1)=".",TRUE,FALSE)</formula>
    </cfRule>
  </conditionalFormatting>
  <conditionalFormatting sqref="AE661">
    <cfRule type="expression" dxfId="1381" priority="801">
      <formula>IF(RIGHT(TEXT(AE661,"0.#"),1)=".",FALSE,TRUE)</formula>
    </cfRule>
    <cfRule type="expression" dxfId="1380" priority="802">
      <formula>IF(RIGHT(TEXT(AE661,"0.#"),1)=".",TRUE,FALSE)</formula>
    </cfRule>
  </conditionalFormatting>
  <conditionalFormatting sqref="AU659">
    <cfRule type="expression" dxfId="1379" priority="793">
      <formula>IF(RIGHT(TEXT(AU659,"0.#"),1)=".",FALSE,TRUE)</formula>
    </cfRule>
    <cfRule type="expression" dxfId="1378" priority="794">
      <formula>IF(RIGHT(TEXT(AU659,"0.#"),1)=".",TRUE,FALSE)</formula>
    </cfRule>
  </conditionalFormatting>
  <conditionalFormatting sqref="AU660">
    <cfRule type="expression" dxfId="1377" priority="791">
      <formula>IF(RIGHT(TEXT(AU660,"0.#"),1)=".",FALSE,TRUE)</formula>
    </cfRule>
    <cfRule type="expression" dxfId="1376" priority="792">
      <formula>IF(RIGHT(TEXT(AU660,"0.#"),1)=".",TRUE,FALSE)</formula>
    </cfRule>
  </conditionalFormatting>
  <conditionalFormatting sqref="AU661">
    <cfRule type="expression" dxfId="1375" priority="789">
      <formula>IF(RIGHT(TEXT(AU661,"0.#"),1)=".",FALSE,TRUE)</formula>
    </cfRule>
    <cfRule type="expression" dxfId="1374" priority="790">
      <formula>IF(RIGHT(TEXT(AU661,"0.#"),1)=".",TRUE,FALSE)</formula>
    </cfRule>
  </conditionalFormatting>
  <conditionalFormatting sqref="AQ660">
    <cfRule type="expression" dxfId="1373" priority="781">
      <formula>IF(RIGHT(TEXT(AQ660,"0.#"),1)=".",FALSE,TRUE)</formula>
    </cfRule>
    <cfRule type="expression" dxfId="1372" priority="782">
      <formula>IF(RIGHT(TEXT(AQ660,"0.#"),1)=".",TRUE,FALSE)</formula>
    </cfRule>
  </conditionalFormatting>
  <conditionalFormatting sqref="AQ661">
    <cfRule type="expression" dxfId="1371" priority="779">
      <formula>IF(RIGHT(TEXT(AQ661,"0.#"),1)=".",FALSE,TRUE)</formula>
    </cfRule>
    <cfRule type="expression" dxfId="1370" priority="780">
      <formula>IF(RIGHT(TEXT(AQ661,"0.#"),1)=".",TRUE,FALSE)</formula>
    </cfRule>
  </conditionalFormatting>
  <conditionalFormatting sqref="AQ659">
    <cfRule type="expression" dxfId="1369" priority="777">
      <formula>IF(RIGHT(TEXT(AQ659,"0.#"),1)=".",FALSE,TRUE)</formula>
    </cfRule>
    <cfRule type="expression" dxfId="1368" priority="778">
      <formula>IF(RIGHT(TEXT(AQ659,"0.#"),1)=".",TRUE,FALSE)</formula>
    </cfRule>
  </conditionalFormatting>
  <conditionalFormatting sqref="AE664">
    <cfRule type="expression" dxfId="1367" priority="775">
      <formula>IF(RIGHT(TEXT(AE664,"0.#"),1)=".",FALSE,TRUE)</formula>
    </cfRule>
    <cfRule type="expression" dxfId="1366" priority="776">
      <formula>IF(RIGHT(TEXT(AE664,"0.#"),1)=".",TRUE,FALSE)</formula>
    </cfRule>
  </conditionalFormatting>
  <conditionalFormatting sqref="AE665">
    <cfRule type="expression" dxfId="1365" priority="773">
      <formula>IF(RIGHT(TEXT(AE665,"0.#"),1)=".",FALSE,TRUE)</formula>
    </cfRule>
    <cfRule type="expression" dxfId="1364" priority="774">
      <formula>IF(RIGHT(TEXT(AE665,"0.#"),1)=".",TRUE,FALSE)</formula>
    </cfRule>
  </conditionalFormatting>
  <conditionalFormatting sqref="AE666">
    <cfRule type="expression" dxfId="1363" priority="771">
      <formula>IF(RIGHT(TEXT(AE666,"0.#"),1)=".",FALSE,TRUE)</formula>
    </cfRule>
    <cfRule type="expression" dxfId="1362" priority="772">
      <formula>IF(RIGHT(TEXT(AE666,"0.#"),1)=".",TRUE,FALSE)</formula>
    </cfRule>
  </conditionalFormatting>
  <conditionalFormatting sqref="AU664">
    <cfRule type="expression" dxfId="1361" priority="763">
      <formula>IF(RIGHT(TEXT(AU664,"0.#"),1)=".",FALSE,TRUE)</formula>
    </cfRule>
    <cfRule type="expression" dxfId="1360" priority="764">
      <formula>IF(RIGHT(TEXT(AU664,"0.#"),1)=".",TRUE,FALSE)</formula>
    </cfRule>
  </conditionalFormatting>
  <conditionalFormatting sqref="AU665">
    <cfRule type="expression" dxfId="1359" priority="761">
      <formula>IF(RIGHT(TEXT(AU665,"0.#"),1)=".",FALSE,TRUE)</formula>
    </cfRule>
    <cfRule type="expression" dxfId="1358" priority="762">
      <formula>IF(RIGHT(TEXT(AU665,"0.#"),1)=".",TRUE,FALSE)</formula>
    </cfRule>
  </conditionalFormatting>
  <conditionalFormatting sqref="AU666">
    <cfRule type="expression" dxfId="1357" priority="759">
      <formula>IF(RIGHT(TEXT(AU666,"0.#"),1)=".",FALSE,TRUE)</formula>
    </cfRule>
    <cfRule type="expression" dxfId="1356" priority="760">
      <formula>IF(RIGHT(TEXT(AU666,"0.#"),1)=".",TRUE,FALSE)</formula>
    </cfRule>
  </conditionalFormatting>
  <conditionalFormatting sqref="AQ665">
    <cfRule type="expression" dxfId="1355" priority="751">
      <formula>IF(RIGHT(TEXT(AQ665,"0.#"),1)=".",FALSE,TRUE)</formula>
    </cfRule>
    <cfRule type="expression" dxfId="1354" priority="752">
      <formula>IF(RIGHT(TEXT(AQ665,"0.#"),1)=".",TRUE,FALSE)</formula>
    </cfRule>
  </conditionalFormatting>
  <conditionalFormatting sqref="AQ666">
    <cfRule type="expression" dxfId="1353" priority="749">
      <formula>IF(RIGHT(TEXT(AQ666,"0.#"),1)=".",FALSE,TRUE)</formula>
    </cfRule>
    <cfRule type="expression" dxfId="1352" priority="750">
      <formula>IF(RIGHT(TEXT(AQ666,"0.#"),1)=".",TRUE,FALSE)</formula>
    </cfRule>
  </conditionalFormatting>
  <conditionalFormatting sqref="AQ664">
    <cfRule type="expression" dxfId="1351" priority="747">
      <formula>IF(RIGHT(TEXT(AQ664,"0.#"),1)=".",FALSE,TRUE)</formula>
    </cfRule>
    <cfRule type="expression" dxfId="1350" priority="748">
      <formula>IF(RIGHT(TEXT(AQ664,"0.#"),1)=".",TRUE,FALSE)</formula>
    </cfRule>
  </conditionalFormatting>
  <conditionalFormatting sqref="AE669">
    <cfRule type="expression" dxfId="1349" priority="745">
      <formula>IF(RIGHT(TEXT(AE669,"0.#"),1)=".",FALSE,TRUE)</formula>
    </cfRule>
    <cfRule type="expression" dxfId="1348" priority="746">
      <formula>IF(RIGHT(TEXT(AE669,"0.#"),1)=".",TRUE,FALSE)</formula>
    </cfRule>
  </conditionalFormatting>
  <conditionalFormatting sqref="AE670">
    <cfRule type="expression" dxfId="1347" priority="743">
      <formula>IF(RIGHT(TEXT(AE670,"0.#"),1)=".",FALSE,TRUE)</formula>
    </cfRule>
    <cfRule type="expression" dxfId="1346" priority="744">
      <formula>IF(RIGHT(TEXT(AE670,"0.#"),1)=".",TRUE,FALSE)</formula>
    </cfRule>
  </conditionalFormatting>
  <conditionalFormatting sqref="AE671">
    <cfRule type="expression" dxfId="1345" priority="741">
      <formula>IF(RIGHT(TEXT(AE671,"0.#"),1)=".",FALSE,TRUE)</formula>
    </cfRule>
    <cfRule type="expression" dxfId="1344" priority="742">
      <formula>IF(RIGHT(TEXT(AE671,"0.#"),1)=".",TRUE,FALSE)</formula>
    </cfRule>
  </conditionalFormatting>
  <conditionalFormatting sqref="AU669">
    <cfRule type="expression" dxfId="1343" priority="733">
      <formula>IF(RIGHT(TEXT(AU669,"0.#"),1)=".",FALSE,TRUE)</formula>
    </cfRule>
    <cfRule type="expression" dxfId="1342" priority="734">
      <formula>IF(RIGHT(TEXT(AU669,"0.#"),1)=".",TRUE,FALSE)</formula>
    </cfRule>
  </conditionalFormatting>
  <conditionalFormatting sqref="AU670">
    <cfRule type="expression" dxfId="1341" priority="731">
      <formula>IF(RIGHT(TEXT(AU670,"0.#"),1)=".",FALSE,TRUE)</formula>
    </cfRule>
    <cfRule type="expression" dxfId="1340" priority="732">
      <formula>IF(RIGHT(TEXT(AU670,"0.#"),1)=".",TRUE,FALSE)</formula>
    </cfRule>
  </conditionalFormatting>
  <conditionalFormatting sqref="AU671">
    <cfRule type="expression" dxfId="1339" priority="729">
      <formula>IF(RIGHT(TEXT(AU671,"0.#"),1)=".",FALSE,TRUE)</formula>
    </cfRule>
    <cfRule type="expression" dxfId="1338" priority="730">
      <formula>IF(RIGHT(TEXT(AU671,"0.#"),1)=".",TRUE,FALSE)</formula>
    </cfRule>
  </conditionalFormatting>
  <conditionalFormatting sqref="AQ670">
    <cfRule type="expression" dxfId="1337" priority="721">
      <formula>IF(RIGHT(TEXT(AQ670,"0.#"),1)=".",FALSE,TRUE)</formula>
    </cfRule>
    <cfRule type="expression" dxfId="1336" priority="722">
      <formula>IF(RIGHT(TEXT(AQ670,"0.#"),1)=".",TRUE,FALSE)</formula>
    </cfRule>
  </conditionalFormatting>
  <conditionalFormatting sqref="AQ671">
    <cfRule type="expression" dxfId="1335" priority="719">
      <formula>IF(RIGHT(TEXT(AQ671,"0.#"),1)=".",FALSE,TRUE)</formula>
    </cfRule>
    <cfRule type="expression" dxfId="1334" priority="720">
      <formula>IF(RIGHT(TEXT(AQ671,"0.#"),1)=".",TRUE,FALSE)</formula>
    </cfRule>
  </conditionalFormatting>
  <conditionalFormatting sqref="AQ669">
    <cfRule type="expression" dxfId="1333" priority="717">
      <formula>IF(RIGHT(TEXT(AQ669,"0.#"),1)=".",FALSE,TRUE)</formula>
    </cfRule>
    <cfRule type="expression" dxfId="1332" priority="718">
      <formula>IF(RIGHT(TEXT(AQ669,"0.#"),1)=".",TRUE,FALSE)</formula>
    </cfRule>
  </conditionalFormatting>
  <conditionalFormatting sqref="AE679">
    <cfRule type="expression" dxfId="1331" priority="715">
      <formula>IF(RIGHT(TEXT(AE679,"0.#"),1)=".",FALSE,TRUE)</formula>
    </cfRule>
    <cfRule type="expression" dxfId="1330" priority="716">
      <formula>IF(RIGHT(TEXT(AE679,"0.#"),1)=".",TRUE,FALSE)</formula>
    </cfRule>
  </conditionalFormatting>
  <conditionalFormatting sqref="AE680">
    <cfRule type="expression" dxfId="1329" priority="713">
      <formula>IF(RIGHT(TEXT(AE680,"0.#"),1)=".",FALSE,TRUE)</formula>
    </cfRule>
    <cfRule type="expression" dxfId="1328" priority="714">
      <formula>IF(RIGHT(TEXT(AE680,"0.#"),1)=".",TRUE,FALSE)</formula>
    </cfRule>
  </conditionalFormatting>
  <conditionalFormatting sqref="AE681">
    <cfRule type="expression" dxfId="1327" priority="711">
      <formula>IF(RIGHT(TEXT(AE681,"0.#"),1)=".",FALSE,TRUE)</formula>
    </cfRule>
    <cfRule type="expression" dxfId="1326" priority="712">
      <formula>IF(RIGHT(TEXT(AE681,"0.#"),1)=".",TRUE,FALSE)</formula>
    </cfRule>
  </conditionalFormatting>
  <conditionalFormatting sqref="AU679">
    <cfRule type="expression" dxfId="1325" priority="703">
      <formula>IF(RIGHT(TEXT(AU679,"0.#"),1)=".",FALSE,TRUE)</formula>
    </cfRule>
    <cfRule type="expression" dxfId="1324" priority="704">
      <formula>IF(RIGHT(TEXT(AU679,"0.#"),1)=".",TRUE,FALSE)</formula>
    </cfRule>
  </conditionalFormatting>
  <conditionalFormatting sqref="AU680">
    <cfRule type="expression" dxfId="1323" priority="701">
      <formula>IF(RIGHT(TEXT(AU680,"0.#"),1)=".",FALSE,TRUE)</formula>
    </cfRule>
    <cfRule type="expression" dxfId="1322" priority="702">
      <formula>IF(RIGHT(TEXT(AU680,"0.#"),1)=".",TRUE,FALSE)</formula>
    </cfRule>
  </conditionalFormatting>
  <conditionalFormatting sqref="AU681">
    <cfRule type="expression" dxfId="1321" priority="699">
      <formula>IF(RIGHT(TEXT(AU681,"0.#"),1)=".",FALSE,TRUE)</formula>
    </cfRule>
    <cfRule type="expression" dxfId="1320" priority="700">
      <formula>IF(RIGHT(TEXT(AU681,"0.#"),1)=".",TRUE,FALSE)</formula>
    </cfRule>
  </conditionalFormatting>
  <conditionalFormatting sqref="AQ680">
    <cfRule type="expression" dxfId="1319" priority="691">
      <formula>IF(RIGHT(TEXT(AQ680,"0.#"),1)=".",FALSE,TRUE)</formula>
    </cfRule>
    <cfRule type="expression" dxfId="1318" priority="692">
      <formula>IF(RIGHT(TEXT(AQ680,"0.#"),1)=".",TRUE,FALSE)</formula>
    </cfRule>
  </conditionalFormatting>
  <conditionalFormatting sqref="AQ681">
    <cfRule type="expression" dxfId="1317" priority="689">
      <formula>IF(RIGHT(TEXT(AQ681,"0.#"),1)=".",FALSE,TRUE)</formula>
    </cfRule>
    <cfRule type="expression" dxfId="1316" priority="690">
      <formula>IF(RIGHT(TEXT(AQ681,"0.#"),1)=".",TRUE,FALSE)</formula>
    </cfRule>
  </conditionalFormatting>
  <conditionalFormatting sqref="AQ679">
    <cfRule type="expression" dxfId="1315" priority="687">
      <formula>IF(RIGHT(TEXT(AQ679,"0.#"),1)=".",FALSE,TRUE)</formula>
    </cfRule>
    <cfRule type="expression" dxfId="1314" priority="688">
      <formula>IF(RIGHT(TEXT(AQ679,"0.#"),1)=".",TRUE,FALSE)</formula>
    </cfRule>
  </conditionalFormatting>
  <conditionalFormatting sqref="AE684">
    <cfRule type="expression" dxfId="1313" priority="685">
      <formula>IF(RIGHT(TEXT(AE684,"0.#"),1)=".",FALSE,TRUE)</formula>
    </cfRule>
    <cfRule type="expression" dxfId="1312" priority="686">
      <formula>IF(RIGHT(TEXT(AE684,"0.#"),1)=".",TRUE,FALSE)</formula>
    </cfRule>
  </conditionalFormatting>
  <conditionalFormatting sqref="AE685">
    <cfRule type="expression" dxfId="1311" priority="683">
      <formula>IF(RIGHT(TEXT(AE685,"0.#"),1)=".",FALSE,TRUE)</formula>
    </cfRule>
    <cfRule type="expression" dxfId="1310" priority="684">
      <formula>IF(RIGHT(TEXT(AE685,"0.#"),1)=".",TRUE,FALSE)</formula>
    </cfRule>
  </conditionalFormatting>
  <conditionalFormatting sqref="AE686">
    <cfRule type="expression" dxfId="1309" priority="681">
      <formula>IF(RIGHT(TEXT(AE686,"0.#"),1)=".",FALSE,TRUE)</formula>
    </cfRule>
    <cfRule type="expression" dxfId="1308" priority="682">
      <formula>IF(RIGHT(TEXT(AE686,"0.#"),1)=".",TRUE,FALSE)</formula>
    </cfRule>
  </conditionalFormatting>
  <conditionalFormatting sqref="AU684">
    <cfRule type="expression" dxfId="1307" priority="673">
      <formula>IF(RIGHT(TEXT(AU684,"0.#"),1)=".",FALSE,TRUE)</formula>
    </cfRule>
    <cfRule type="expression" dxfId="1306" priority="674">
      <formula>IF(RIGHT(TEXT(AU684,"0.#"),1)=".",TRUE,FALSE)</formula>
    </cfRule>
  </conditionalFormatting>
  <conditionalFormatting sqref="AU685">
    <cfRule type="expression" dxfId="1305" priority="671">
      <formula>IF(RIGHT(TEXT(AU685,"0.#"),1)=".",FALSE,TRUE)</formula>
    </cfRule>
    <cfRule type="expression" dxfId="1304" priority="672">
      <formula>IF(RIGHT(TEXT(AU685,"0.#"),1)=".",TRUE,FALSE)</formula>
    </cfRule>
  </conditionalFormatting>
  <conditionalFormatting sqref="AU686">
    <cfRule type="expression" dxfId="1303" priority="669">
      <formula>IF(RIGHT(TEXT(AU686,"0.#"),1)=".",FALSE,TRUE)</formula>
    </cfRule>
    <cfRule type="expression" dxfId="1302" priority="670">
      <formula>IF(RIGHT(TEXT(AU686,"0.#"),1)=".",TRUE,FALSE)</formula>
    </cfRule>
  </conditionalFormatting>
  <conditionalFormatting sqref="AQ685">
    <cfRule type="expression" dxfId="1301" priority="661">
      <formula>IF(RIGHT(TEXT(AQ685,"0.#"),1)=".",FALSE,TRUE)</formula>
    </cfRule>
    <cfRule type="expression" dxfId="1300" priority="662">
      <formula>IF(RIGHT(TEXT(AQ685,"0.#"),1)=".",TRUE,FALSE)</formula>
    </cfRule>
  </conditionalFormatting>
  <conditionalFormatting sqref="AQ686">
    <cfRule type="expression" dxfId="1299" priority="659">
      <formula>IF(RIGHT(TEXT(AQ686,"0.#"),1)=".",FALSE,TRUE)</formula>
    </cfRule>
    <cfRule type="expression" dxfId="1298" priority="660">
      <formula>IF(RIGHT(TEXT(AQ686,"0.#"),1)=".",TRUE,FALSE)</formula>
    </cfRule>
  </conditionalFormatting>
  <conditionalFormatting sqref="AQ684">
    <cfRule type="expression" dxfId="1297" priority="657">
      <formula>IF(RIGHT(TEXT(AQ684,"0.#"),1)=".",FALSE,TRUE)</formula>
    </cfRule>
    <cfRule type="expression" dxfId="1296" priority="658">
      <formula>IF(RIGHT(TEXT(AQ684,"0.#"),1)=".",TRUE,FALSE)</formula>
    </cfRule>
  </conditionalFormatting>
  <conditionalFormatting sqref="AE689">
    <cfRule type="expression" dxfId="1295" priority="655">
      <formula>IF(RIGHT(TEXT(AE689,"0.#"),1)=".",FALSE,TRUE)</formula>
    </cfRule>
    <cfRule type="expression" dxfId="1294" priority="656">
      <formula>IF(RIGHT(TEXT(AE689,"0.#"),1)=".",TRUE,FALSE)</formula>
    </cfRule>
  </conditionalFormatting>
  <conditionalFormatting sqref="AE690">
    <cfRule type="expression" dxfId="1293" priority="653">
      <formula>IF(RIGHT(TEXT(AE690,"0.#"),1)=".",FALSE,TRUE)</formula>
    </cfRule>
    <cfRule type="expression" dxfId="1292" priority="654">
      <formula>IF(RIGHT(TEXT(AE690,"0.#"),1)=".",TRUE,FALSE)</formula>
    </cfRule>
  </conditionalFormatting>
  <conditionalFormatting sqref="AE691">
    <cfRule type="expression" dxfId="1291" priority="651">
      <formula>IF(RIGHT(TEXT(AE691,"0.#"),1)=".",FALSE,TRUE)</formula>
    </cfRule>
    <cfRule type="expression" dxfId="1290" priority="652">
      <formula>IF(RIGHT(TEXT(AE691,"0.#"),1)=".",TRUE,FALSE)</formula>
    </cfRule>
  </conditionalFormatting>
  <conditionalFormatting sqref="AU689">
    <cfRule type="expression" dxfId="1289" priority="643">
      <formula>IF(RIGHT(TEXT(AU689,"0.#"),1)=".",FALSE,TRUE)</formula>
    </cfRule>
    <cfRule type="expression" dxfId="1288" priority="644">
      <formula>IF(RIGHT(TEXT(AU689,"0.#"),1)=".",TRUE,FALSE)</formula>
    </cfRule>
  </conditionalFormatting>
  <conditionalFormatting sqref="AU690">
    <cfRule type="expression" dxfId="1287" priority="641">
      <formula>IF(RIGHT(TEXT(AU690,"0.#"),1)=".",FALSE,TRUE)</formula>
    </cfRule>
    <cfRule type="expression" dxfId="1286" priority="642">
      <formula>IF(RIGHT(TEXT(AU690,"0.#"),1)=".",TRUE,FALSE)</formula>
    </cfRule>
  </conditionalFormatting>
  <conditionalFormatting sqref="AU691">
    <cfRule type="expression" dxfId="1285" priority="639">
      <formula>IF(RIGHT(TEXT(AU691,"0.#"),1)=".",FALSE,TRUE)</formula>
    </cfRule>
    <cfRule type="expression" dxfId="1284" priority="640">
      <formula>IF(RIGHT(TEXT(AU691,"0.#"),1)=".",TRUE,FALSE)</formula>
    </cfRule>
  </conditionalFormatting>
  <conditionalFormatting sqref="AQ690">
    <cfRule type="expression" dxfId="1283" priority="631">
      <formula>IF(RIGHT(TEXT(AQ690,"0.#"),1)=".",FALSE,TRUE)</formula>
    </cfRule>
    <cfRule type="expression" dxfId="1282" priority="632">
      <formula>IF(RIGHT(TEXT(AQ690,"0.#"),1)=".",TRUE,FALSE)</formula>
    </cfRule>
  </conditionalFormatting>
  <conditionalFormatting sqref="AQ691">
    <cfRule type="expression" dxfId="1281" priority="629">
      <formula>IF(RIGHT(TEXT(AQ691,"0.#"),1)=".",FALSE,TRUE)</formula>
    </cfRule>
    <cfRule type="expression" dxfId="1280" priority="630">
      <formula>IF(RIGHT(TEXT(AQ691,"0.#"),1)=".",TRUE,FALSE)</formula>
    </cfRule>
  </conditionalFormatting>
  <conditionalFormatting sqref="AQ689">
    <cfRule type="expression" dxfId="1279" priority="627">
      <formula>IF(RIGHT(TEXT(AQ689,"0.#"),1)=".",FALSE,TRUE)</formula>
    </cfRule>
    <cfRule type="expression" dxfId="1278" priority="628">
      <formula>IF(RIGHT(TEXT(AQ689,"0.#"),1)=".",TRUE,FALSE)</formula>
    </cfRule>
  </conditionalFormatting>
  <conditionalFormatting sqref="AE694">
    <cfRule type="expression" dxfId="1277" priority="625">
      <formula>IF(RIGHT(TEXT(AE694,"0.#"),1)=".",FALSE,TRUE)</formula>
    </cfRule>
    <cfRule type="expression" dxfId="1276" priority="626">
      <formula>IF(RIGHT(TEXT(AE694,"0.#"),1)=".",TRUE,FALSE)</formula>
    </cfRule>
  </conditionalFormatting>
  <conditionalFormatting sqref="AM696">
    <cfRule type="expression" dxfId="1275" priority="615">
      <formula>IF(RIGHT(TEXT(AM696,"0.#"),1)=".",FALSE,TRUE)</formula>
    </cfRule>
    <cfRule type="expression" dxfId="1274" priority="616">
      <formula>IF(RIGHT(TEXT(AM696,"0.#"),1)=".",TRUE,FALSE)</formula>
    </cfRule>
  </conditionalFormatting>
  <conditionalFormatting sqref="AE695">
    <cfRule type="expression" dxfId="1273" priority="623">
      <formula>IF(RIGHT(TEXT(AE695,"0.#"),1)=".",FALSE,TRUE)</formula>
    </cfRule>
    <cfRule type="expression" dxfId="1272" priority="624">
      <formula>IF(RIGHT(TEXT(AE695,"0.#"),1)=".",TRUE,FALSE)</formula>
    </cfRule>
  </conditionalFormatting>
  <conditionalFormatting sqref="AE696">
    <cfRule type="expression" dxfId="1271" priority="621">
      <formula>IF(RIGHT(TEXT(AE696,"0.#"),1)=".",FALSE,TRUE)</formula>
    </cfRule>
    <cfRule type="expression" dxfId="1270" priority="622">
      <formula>IF(RIGHT(TEXT(AE696,"0.#"),1)=".",TRUE,FALSE)</formula>
    </cfRule>
  </conditionalFormatting>
  <conditionalFormatting sqref="AM694">
    <cfRule type="expression" dxfId="1269" priority="619">
      <formula>IF(RIGHT(TEXT(AM694,"0.#"),1)=".",FALSE,TRUE)</formula>
    </cfRule>
    <cfRule type="expression" dxfId="1268" priority="620">
      <formula>IF(RIGHT(TEXT(AM694,"0.#"),1)=".",TRUE,FALSE)</formula>
    </cfRule>
  </conditionalFormatting>
  <conditionalFormatting sqref="AM695">
    <cfRule type="expression" dxfId="1267" priority="617">
      <formula>IF(RIGHT(TEXT(AM695,"0.#"),1)=".",FALSE,TRUE)</formula>
    </cfRule>
    <cfRule type="expression" dxfId="1266" priority="618">
      <formula>IF(RIGHT(TEXT(AM695,"0.#"),1)=".",TRUE,FALSE)</formula>
    </cfRule>
  </conditionalFormatting>
  <conditionalFormatting sqref="AU694">
    <cfRule type="expression" dxfId="1265" priority="613">
      <formula>IF(RIGHT(TEXT(AU694,"0.#"),1)=".",FALSE,TRUE)</formula>
    </cfRule>
    <cfRule type="expression" dxfId="1264" priority="614">
      <formula>IF(RIGHT(TEXT(AU694,"0.#"),1)=".",TRUE,FALSE)</formula>
    </cfRule>
  </conditionalFormatting>
  <conditionalFormatting sqref="AU695">
    <cfRule type="expression" dxfId="1263" priority="611">
      <formula>IF(RIGHT(TEXT(AU695,"0.#"),1)=".",FALSE,TRUE)</formula>
    </cfRule>
    <cfRule type="expression" dxfId="1262" priority="612">
      <formula>IF(RIGHT(TEXT(AU695,"0.#"),1)=".",TRUE,FALSE)</formula>
    </cfRule>
  </conditionalFormatting>
  <conditionalFormatting sqref="AU696">
    <cfRule type="expression" dxfId="1261" priority="609">
      <formula>IF(RIGHT(TEXT(AU696,"0.#"),1)=".",FALSE,TRUE)</formula>
    </cfRule>
    <cfRule type="expression" dxfId="1260" priority="610">
      <formula>IF(RIGHT(TEXT(AU696,"0.#"),1)=".",TRUE,FALSE)</formula>
    </cfRule>
  </conditionalFormatting>
  <conditionalFormatting sqref="AI694">
    <cfRule type="expression" dxfId="1259" priority="607">
      <formula>IF(RIGHT(TEXT(AI694,"0.#"),1)=".",FALSE,TRUE)</formula>
    </cfRule>
    <cfRule type="expression" dxfId="1258" priority="608">
      <formula>IF(RIGHT(TEXT(AI694,"0.#"),1)=".",TRUE,FALSE)</formula>
    </cfRule>
  </conditionalFormatting>
  <conditionalFormatting sqref="AI695">
    <cfRule type="expression" dxfId="1257" priority="605">
      <formula>IF(RIGHT(TEXT(AI695,"0.#"),1)=".",FALSE,TRUE)</formula>
    </cfRule>
    <cfRule type="expression" dxfId="1256" priority="606">
      <formula>IF(RIGHT(TEXT(AI695,"0.#"),1)=".",TRUE,FALSE)</formula>
    </cfRule>
  </conditionalFormatting>
  <conditionalFormatting sqref="AQ695">
    <cfRule type="expression" dxfId="1255" priority="601">
      <formula>IF(RIGHT(TEXT(AQ695,"0.#"),1)=".",FALSE,TRUE)</formula>
    </cfRule>
    <cfRule type="expression" dxfId="1254" priority="602">
      <formula>IF(RIGHT(TEXT(AQ695,"0.#"),1)=".",TRUE,FALSE)</formula>
    </cfRule>
  </conditionalFormatting>
  <conditionalFormatting sqref="AQ696">
    <cfRule type="expression" dxfId="1253" priority="599">
      <formula>IF(RIGHT(TEXT(AQ696,"0.#"),1)=".",FALSE,TRUE)</formula>
    </cfRule>
    <cfRule type="expression" dxfId="1252" priority="600">
      <formula>IF(RIGHT(TEXT(AQ696,"0.#"),1)=".",TRUE,FALSE)</formula>
    </cfRule>
  </conditionalFormatting>
  <conditionalFormatting sqref="AU101">
    <cfRule type="expression" dxfId="1251" priority="595">
      <formula>IF(RIGHT(TEXT(AU101,"0.#"),1)=".",FALSE,TRUE)</formula>
    </cfRule>
    <cfRule type="expression" dxfId="1250" priority="596">
      <formula>IF(RIGHT(TEXT(AU101,"0.#"),1)=".",TRUE,FALSE)</formula>
    </cfRule>
  </conditionalFormatting>
  <conditionalFormatting sqref="AU102">
    <cfRule type="expression" dxfId="1249" priority="593">
      <formula>IF(RIGHT(TEXT(AU102,"0.#"),1)=".",FALSE,TRUE)</formula>
    </cfRule>
    <cfRule type="expression" dxfId="1248" priority="594">
      <formula>IF(RIGHT(TEXT(AU102,"0.#"),1)=".",TRUE,FALSE)</formula>
    </cfRule>
  </conditionalFormatting>
  <conditionalFormatting sqref="AU104">
    <cfRule type="expression" dxfId="1247" priority="589">
      <formula>IF(RIGHT(TEXT(AU104,"0.#"),1)=".",FALSE,TRUE)</formula>
    </cfRule>
    <cfRule type="expression" dxfId="1246" priority="590">
      <formula>IF(RIGHT(TEXT(AU104,"0.#"),1)=".",TRUE,FALSE)</formula>
    </cfRule>
  </conditionalFormatting>
  <conditionalFormatting sqref="AU105">
    <cfRule type="expression" dxfId="1245" priority="587">
      <formula>IF(RIGHT(TEXT(AU105,"0.#"),1)=".",FALSE,TRUE)</formula>
    </cfRule>
    <cfRule type="expression" dxfId="1244" priority="588">
      <formula>IF(RIGHT(TEXT(AU105,"0.#"),1)=".",TRUE,FALSE)</formula>
    </cfRule>
  </conditionalFormatting>
  <conditionalFormatting sqref="AU107">
    <cfRule type="expression" dxfId="1243" priority="583">
      <formula>IF(RIGHT(TEXT(AU107,"0.#"),1)=".",FALSE,TRUE)</formula>
    </cfRule>
    <cfRule type="expression" dxfId="1242" priority="584">
      <formula>IF(RIGHT(TEXT(AU107,"0.#"),1)=".",TRUE,FALSE)</formula>
    </cfRule>
  </conditionalFormatting>
  <conditionalFormatting sqref="AU108">
    <cfRule type="expression" dxfId="1241" priority="581">
      <formula>IF(RIGHT(TEXT(AU108,"0.#"),1)=".",FALSE,TRUE)</formula>
    </cfRule>
    <cfRule type="expression" dxfId="1240" priority="582">
      <formula>IF(RIGHT(TEXT(AU108,"0.#"),1)=".",TRUE,FALSE)</formula>
    </cfRule>
  </conditionalFormatting>
  <conditionalFormatting sqref="AU110">
    <cfRule type="expression" dxfId="1239" priority="579">
      <formula>IF(RIGHT(TEXT(AU110,"0.#"),1)=".",FALSE,TRUE)</formula>
    </cfRule>
    <cfRule type="expression" dxfId="1238" priority="580">
      <formula>IF(RIGHT(TEXT(AU110,"0.#"),1)=".",TRUE,FALSE)</formula>
    </cfRule>
  </conditionalFormatting>
  <conditionalFormatting sqref="AU111">
    <cfRule type="expression" dxfId="1237" priority="577">
      <formula>IF(RIGHT(TEXT(AU111,"0.#"),1)=".",FALSE,TRUE)</formula>
    </cfRule>
    <cfRule type="expression" dxfId="1236" priority="578">
      <formula>IF(RIGHT(TEXT(AU111,"0.#"),1)=".",TRUE,FALSE)</formula>
    </cfRule>
  </conditionalFormatting>
  <conditionalFormatting sqref="AU113">
    <cfRule type="expression" dxfId="1235" priority="575">
      <formula>IF(RIGHT(TEXT(AU113,"0.#"),1)=".",FALSE,TRUE)</formula>
    </cfRule>
    <cfRule type="expression" dxfId="1234" priority="576">
      <formula>IF(RIGHT(TEXT(AU113,"0.#"),1)=".",TRUE,FALSE)</formula>
    </cfRule>
  </conditionalFormatting>
  <conditionalFormatting sqref="AU114">
    <cfRule type="expression" dxfId="1233" priority="573">
      <formula>IF(RIGHT(TEXT(AU114,"0.#"),1)=".",FALSE,TRUE)</formula>
    </cfRule>
    <cfRule type="expression" dxfId="1232" priority="574">
      <formula>IF(RIGHT(TEXT(AU114,"0.#"),1)=".",TRUE,FALSE)</formula>
    </cfRule>
  </conditionalFormatting>
  <conditionalFormatting sqref="AM489">
    <cfRule type="expression" dxfId="1231" priority="567">
      <formula>IF(RIGHT(TEXT(AM489,"0.#"),1)=".",FALSE,TRUE)</formula>
    </cfRule>
    <cfRule type="expression" dxfId="1230" priority="568">
      <formula>IF(RIGHT(TEXT(AM489,"0.#"),1)=".",TRUE,FALSE)</formula>
    </cfRule>
  </conditionalFormatting>
  <conditionalFormatting sqref="AM487">
    <cfRule type="expression" dxfId="1229" priority="571">
      <formula>IF(RIGHT(TEXT(AM487,"0.#"),1)=".",FALSE,TRUE)</formula>
    </cfRule>
    <cfRule type="expression" dxfId="1228" priority="572">
      <formula>IF(RIGHT(TEXT(AM487,"0.#"),1)=".",TRUE,FALSE)</formula>
    </cfRule>
  </conditionalFormatting>
  <conditionalFormatting sqref="AM488">
    <cfRule type="expression" dxfId="1227" priority="569">
      <formula>IF(RIGHT(TEXT(AM488,"0.#"),1)=".",FALSE,TRUE)</formula>
    </cfRule>
    <cfRule type="expression" dxfId="1226" priority="570">
      <formula>IF(RIGHT(TEXT(AM488,"0.#"),1)=".",TRUE,FALSE)</formula>
    </cfRule>
  </conditionalFormatting>
  <conditionalFormatting sqref="AI489">
    <cfRule type="expression" dxfId="1225" priority="561">
      <formula>IF(RIGHT(TEXT(AI489,"0.#"),1)=".",FALSE,TRUE)</formula>
    </cfRule>
    <cfRule type="expression" dxfId="1224" priority="562">
      <formula>IF(RIGHT(TEXT(AI489,"0.#"),1)=".",TRUE,FALSE)</formula>
    </cfRule>
  </conditionalFormatting>
  <conditionalFormatting sqref="AI487">
    <cfRule type="expression" dxfId="1223" priority="565">
      <formula>IF(RIGHT(TEXT(AI487,"0.#"),1)=".",FALSE,TRUE)</formula>
    </cfRule>
    <cfRule type="expression" dxfId="1222" priority="566">
      <formula>IF(RIGHT(TEXT(AI487,"0.#"),1)=".",TRUE,FALSE)</formula>
    </cfRule>
  </conditionalFormatting>
  <conditionalFormatting sqref="AI488">
    <cfRule type="expression" dxfId="1221" priority="563">
      <formula>IF(RIGHT(TEXT(AI488,"0.#"),1)=".",FALSE,TRUE)</formula>
    </cfRule>
    <cfRule type="expression" dxfId="1220" priority="564">
      <formula>IF(RIGHT(TEXT(AI488,"0.#"),1)=".",TRUE,FALSE)</formula>
    </cfRule>
  </conditionalFormatting>
  <conditionalFormatting sqref="AM514">
    <cfRule type="expression" dxfId="1219" priority="555">
      <formula>IF(RIGHT(TEXT(AM514,"0.#"),1)=".",FALSE,TRUE)</formula>
    </cfRule>
    <cfRule type="expression" dxfId="1218" priority="556">
      <formula>IF(RIGHT(TEXT(AM514,"0.#"),1)=".",TRUE,FALSE)</formula>
    </cfRule>
  </conditionalFormatting>
  <conditionalFormatting sqref="AM512">
    <cfRule type="expression" dxfId="1217" priority="559">
      <formula>IF(RIGHT(TEXT(AM512,"0.#"),1)=".",FALSE,TRUE)</formula>
    </cfRule>
    <cfRule type="expression" dxfId="1216" priority="560">
      <formula>IF(RIGHT(TEXT(AM512,"0.#"),1)=".",TRUE,FALSE)</formula>
    </cfRule>
  </conditionalFormatting>
  <conditionalFormatting sqref="AM513">
    <cfRule type="expression" dxfId="1215" priority="557">
      <formula>IF(RIGHT(TEXT(AM513,"0.#"),1)=".",FALSE,TRUE)</formula>
    </cfRule>
    <cfRule type="expression" dxfId="1214" priority="558">
      <formula>IF(RIGHT(TEXT(AM513,"0.#"),1)=".",TRUE,FALSE)</formula>
    </cfRule>
  </conditionalFormatting>
  <conditionalFormatting sqref="AI514">
    <cfRule type="expression" dxfId="1213" priority="549">
      <formula>IF(RIGHT(TEXT(AI514,"0.#"),1)=".",FALSE,TRUE)</formula>
    </cfRule>
    <cfRule type="expression" dxfId="1212" priority="550">
      <formula>IF(RIGHT(TEXT(AI514,"0.#"),1)=".",TRUE,FALSE)</formula>
    </cfRule>
  </conditionalFormatting>
  <conditionalFormatting sqref="AI512">
    <cfRule type="expression" dxfId="1211" priority="553">
      <formula>IF(RIGHT(TEXT(AI512,"0.#"),1)=".",FALSE,TRUE)</formula>
    </cfRule>
    <cfRule type="expression" dxfId="1210" priority="554">
      <formula>IF(RIGHT(TEXT(AI512,"0.#"),1)=".",TRUE,FALSE)</formula>
    </cfRule>
  </conditionalFormatting>
  <conditionalFormatting sqref="AI513">
    <cfRule type="expression" dxfId="1209" priority="551">
      <formula>IF(RIGHT(TEXT(AI513,"0.#"),1)=".",FALSE,TRUE)</formula>
    </cfRule>
    <cfRule type="expression" dxfId="1208" priority="552">
      <formula>IF(RIGHT(TEXT(AI513,"0.#"),1)=".",TRUE,FALSE)</formula>
    </cfRule>
  </conditionalFormatting>
  <conditionalFormatting sqref="AM519">
    <cfRule type="expression" dxfId="1207" priority="495">
      <formula>IF(RIGHT(TEXT(AM519,"0.#"),1)=".",FALSE,TRUE)</formula>
    </cfRule>
    <cfRule type="expression" dxfId="1206" priority="496">
      <formula>IF(RIGHT(TEXT(AM519,"0.#"),1)=".",TRUE,FALSE)</formula>
    </cfRule>
  </conditionalFormatting>
  <conditionalFormatting sqref="AM517">
    <cfRule type="expression" dxfId="1205" priority="499">
      <formula>IF(RIGHT(TEXT(AM517,"0.#"),1)=".",FALSE,TRUE)</formula>
    </cfRule>
    <cfRule type="expression" dxfId="1204" priority="500">
      <formula>IF(RIGHT(TEXT(AM517,"0.#"),1)=".",TRUE,FALSE)</formula>
    </cfRule>
  </conditionalFormatting>
  <conditionalFormatting sqref="AM518">
    <cfRule type="expression" dxfId="1203" priority="497">
      <formula>IF(RIGHT(TEXT(AM518,"0.#"),1)=".",FALSE,TRUE)</formula>
    </cfRule>
    <cfRule type="expression" dxfId="1202" priority="498">
      <formula>IF(RIGHT(TEXT(AM518,"0.#"),1)=".",TRUE,FALSE)</formula>
    </cfRule>
  </conditionalFormatting>
  <conditionalFormatting sqref="AI519">
    <cfRule type="expression" dxfId="1201" priority="489">
      <formula>IF(RIGHT(TEXT(AI519,"0.#"),1)=".",FALSE,TRUE)</formula>
    </cfRule>
    <cfRule type="expression" dxfId="1200" priority="490">
      <formula>IF(RIGHT(TEXT(AI519,"0.#"),1)=".",TRUE,FALSE)</formula>
    </cfRule>
  </conditionalFormatting>
  <conditionalFormatting sqref="AI517">
    <cfRule type="expression" dxfId="1199" priority="493">
      <formula>IF(RIGHT(TEXT(AI517,"0.#"),1)=".",FALSE,TRUE)</formula>
    </cfRule>
    <cfRule type="expression" dxfId="1198" priority="494">
      <formula>IF(RIGHT(TEXT(AI517,"0.#"),1)=".",TRUE,FALSE)</formula>
    </cfRule>
  </conditionalFormatting>
  <conditionalFormatting sqref="AI518">
    <cfRule type="expression" dxfId="1197" priority="491">
      <formula>IF(RIGHT(TEXT(AI518,"0.#"),1)=".",FALSE,TRUE)</formula>
    </cfRule>
    <cfRule type="expression" dxfId="1196" priority="492">
      <formula>IF(RIGHT(TEXT(AI518,"0.#"),1)=".",TRUE,FALSE)</formula>
    </cfRule>
  </conditionalFormatting>
  <conditionalFormatting sqref="AM524">
    <cfRule type="expression" dxfId="1195" priority="483">
      <formula>IF(RIGHT(TEXT(AM524,"0.#"),1)=".",FALSE,TRUE)</formula>
    </cfRule>
    <cfRule type="expression" dxfId="1194" priority="484">
      <formula>IF(RIGHT(TEXT(AM524,"0.#"),1)=".",TRUE,FALSE)</formula>
    </cfRule>
  </conditionalFormatting>
  <conditionalFormatting sqref="AM522">
    <cfRule type="expression" dxfId="1193" priority="487">
      <formula>IF(RIGHT(TEXT(AM522,"0.#"),1)=".",FALSE,TRUE)</formula>
    </cfRule>
    <cfRule type="expression" dxfId="1192" priority="488">
      <formula>IF(RIGHT(TEXT(AM522,"0.#"),1)=".",TRUE,FALSE)</formula>
    </cfRule>
  </conditionalFormatting>
  <conditionalFormatting sqref="AM523">
    <cfRule type="expression" dxfId="1191" priority="485">
      <formula>IF(RIGHT(TEXT(AM523,"0.#"),1)=".",FALSE,TRUE)</formula>
    </cfRule>
    <cfRule type="expression" dxfId="1190" priority="486">
      <formula>IF(RIGHT(TEXT(AM523,"0.#"),1)=".",TRUE,FALSE)</formula>
    </cfRule>
  </conditionalFormatting>
  <conditionalFormatting sqref="AI524">
    <cfRule type="expression" dxfId="1189" priority="477">
      <formula>IF(RIGHT(TEXT(AI524,"0.#"),1)=".",FALSE,TRUE)</formula>
    </cfRule>
    <cfRule type="expression" dxfId="1188" priority="478">
      <formula>IF(RIGHT(TEXT(AI524,"0.#"),1)=".",TRUE,FALSE)</formula>
    </cfRule>
  </conditionalFormatting>
  <conditionalFormatting sqref="AI522">
    <cfRule type="expression" dxfId="1187" priority="481">
      <formula>IF(RIGHT(TEXT(AI522,"0.#"),1)=".",FALSE,TRUE)</formula>
    </cfRule>
    <cfRule type="expression" dxfId="1186" priority="482">
      <formula>IF(RIGHT(TEXT(AI522,"0.#"),1)=".",TRUE,FALSE)</formula>
    </cfRule>
  </conditionalFormatting>
  <conditionalFormatting sqref="AI523">
    <cfRule type="expression" dxfId="1185" priority="479">
      <formula>IF(RIGHT(TEXT(AI523,"0.#"),1)=".",FALSE,TRUE)</formula>
    </cfRule>
    <cfRule type="expression" dxfId="1184" priority="480">
      <formula>IF(RIGHT(TEXT(AI523,"0.#"),1)=".",TRUE,FALSE)</formula>
    </cfRule>
  </conditionalFormatting>
  <conditionalFormatting sqref="AM529">
    <cfRule type="expression" dxfId="1183" priority="471">
      <formula>IF(RIGHT(TEXT(AM529,"0.#"),1)=".",FALSE,TRUE)</formula>
    </cfRule>
    <cfRule type="expression" dxfId="1182" priority="472">
      <formula>IF(RIGHT(TEXT(AM529,"0.#"),1)=".",TRUE,FALSE)</formula>
    </cfRule>
  </conditionalFormatting>
  <conditionalFormatting sqref="AM527">
    <cfRule type="expression" dxfId="1181" priority="475">
      <formula>IF(RIGHT(TEXT(AM527,"0.#"),1)=".",FALSE,TRUE)</formula>
    </cfRule>
    <cfRule type="expression" dxfId="1180" priority="476">
      <formula>IF(RIGHT(TEXT(AM527,"0.#"),1)=".",TRUE,FALSE)</formula>
    </cfRule>
  </conditionalFormatting>
  <conditionalFormatting sqref="AM528">
    <cfRule type="expression" dxfId="1179" priority="473">
      <formula>IF(RIGHT(TEXT(AM528,"0.#"),1)=".",FALSE,TRUE)</formula>
    </cfRule>
    <cfRule type="expression" dxfId="1178" priority="474">
      <formula>IF(RIGHT(TEXT(AM528,"0.#"),1)=".",TRUE,FALSE)</formula>
    </cfRule>
  </conditionalFormatting>
  <conditionalFormatting sqref="AI529">
    <cfRule type="expression" dxfId="1177" priority="465">
      <formula>IF(RIGHT(TEXT(AI529,"0.#"),1)=".",FALSE,TRUE)</formula>
    </cfRule>
    <cfRule type="expression" dxfId="1176" priority="466">
      <formula>IF(RIGHT(TEXT(AI529,"0.#"),1)=".",TRUE,FALSE)</formula>
    </cfRule>
  </conditionalFormatting>
  <conditionalFormatting sqref="AI527">
    <cfRule type="expression" dxfId="1175" priority="469">
      <formula>IF(RIGHT(TEXT(AI527,"0.#"),1)=".",FALSE,TRUE)</formula>
    </cfRule>
    <cfRule type="expression" dxfId="1174" priority="470">
      <formula>IF(RIGHT(TEXT(AI527,"0.#"),1)=".",TRUE,FALSE)</formula>
    </cfRule>
  </conditionalFormatting>
  <conditionalFormatting sqref="AI528">
    <cfRule type="expression" dxfId="1173" priority="467">
      <formula>IF(RIGHT(TEXT(AI528,"0.#"),1)=".",FALSE,TRUE)</formula>
    </cfRule>
    <cfRule type="expression" dxfId="1172" priority="468">
      <formula>IF(RIGHT(TEXT(AI528,"0.#"),1)=".",TRUE,FALSE)</formula>
    </cfRule>
  </conditionalFormatting>
  <conditionalFormatting sqref="AM494">
    <cfRule type="expression" dxfId="1171" priority="543">
      <formula>IF(RIGHT(TEXT(AM494,"0.#"),1)=".",FALSE,TRUE)</formula>
    </cfRule>
    <cfRule type="expression" dxfId="1170" priority="544">
      <formula>IF(RIGHT(TEXT(AM494,"0.#"),1)=".",TRUE,FALSE)</formula>
    </cfRule>
  </conditionalFormatting>
  <conditionalFormatting sqref="AM492">
    <cfRule type="expression" dxfId="1169" priority="547">
      <formula>IF(RIGHT(TEXT(AM492,"0.#"),1)=".",FALSE,TRUE)</formula>
    </cfRule>
    <cfRule type="expression" dxfId="1168" priority="548">
      <formula>IF(RIGHT(TEXT(AM492,"0.#"),1)=".",TRUE,FALSE)</formula>
    </cfRule>
  </conditionalFormatting>
  <conditionalFormatting sqref="AM493">
    <cfRule type="expression" dxfId="1167" priority="545">
      <formula>IF(RIGHT(TEXT(AM493,"0.#"),1)=".",FALSE,TRUE)</formula>
    </cfRule>
    <cfRule type="expression" dxfId="1166" priority="546">
      <formula>IF(RIGHT(TEXT(AM493,"0.#"),1)=".",TRUE,FALSE)</formula>
    </cfRule>
  </conditionalFormatting>
  <conditionalFormatting sqref="AI494">
    <cfRule type="expression" dxfId="1165" priority="537">
      <formula>IF(RIGHT(TEXT(AI494,"0.#"),1)=".",FALSE,TRUE)</formula>
    </cfRule>
    <cfRule type="expression" dxfId="1164" priority="538">
      <formula>IF(RIGHT(TEXT(AI494,"0.#"),1)=".",TRUE,FALSE)</formula>
    </cfRule>
  </conditionalFormatting>
  <conditionalFormatting sqref="AI492">
    <cfRule type="expression" dxfId="1163" priority="541">
      <formula>IF(RIGHT(TEXT(AI492,"0.#"),1)=".",FALSE,TRUE)</formula>
    </cfRule>
    <cfRule type="expression" dxfId="1162" priority="542">
      <formula>IF(RIGHT(TEXT(AI492,"0.#"),1)=".",TRUE,FALSE)</formula>
    </cfRule>
  </conditionalFormatting>
  <conditionalFormatting sqref="AI493">
    <cfRule type="expression" dxfId="1161" priority="539">
      <formula>IF(RIGHT(TEXT(AI493,"0.#"),1)=".",FALSE,TRUE)</formula>
    </cfRule>
    <cfRule type="expression" dxfId="1160" priority="540">
      <formula>IF(RIGHT(TEXT(AI493,"0.#"),1)=".",TRUE,FALSE)</formula>
    </cfRule>
  </conditionalFormatting>
  <conditionalFormatting sqref="AM499">
    <cfRule type="expression" dxfId="1159" priority="531">
      <formula>IF(RIGHT(TEXT(AM499,"0.#"),1)=".",FALSE,TRUE)</formula>
    </cfRule>
    <cfRule type="expression" dxfId="1158" priority="532">
      <formula>IF(RIGHT(TEXT(AM499,"0.#"),1)=".",TRUE,FALSE)</formula>
    </cfRule>
  </conditionalFormatting>
  <conditionalFormatting sqref="AM497">
    <cfRule type="expression" dxfId="1157" priority="535">
      <formula>IF(RIGHT(TEXT(AM497,"0.#"),1)=".",FALSE,TRUE)</formula>
    </cfRule>
    <cfRule type="expression" dxfId="1156" priority="536">
      <formula>IF(RIGHT(TEXT(AM497,"0.#"),1)=".",TRUE,FALSE)</formula>
    </cfRule>
  </conditionalFormatting>
  <conditionalFormatting sqref="AM498">
    <cfRule type="expression" dxfId="1155" priority="533">
      <formula>IF(RIGHT(TEXT(AM498,"0.#"),1)=".",FALSE,TRUE)</formula>
    </cfRule>
    <cfRule type="expression" dxfId="1154" priority="534">
      <formula>IF(RIGHT(TEXT(AM498,"0.#"),1)=".",TRUE,FALSE)</formula>
    </cfRule>
  </conditionalFormatting>
  <conditionalFormatting sqref="AI499">
    <cfRule type="expression" dxfId="1153" priority="525">
      <formula>IF(RIGHT(TEXT(AI499,"0.#"),1)=".",FALSE,TRUE)</formula>
    </cfRule>
    <cfRule type="expression" dxfId="1152" priority="526">
      <formula>IF(RIGHT(TEXT(AI499,"0.#"),1)=".",TRUE,FALSE)</formula>
    </cfRule>
  </conditionalFormatting>
  <conditionalFormatting sqref="AI497">
    <cfRule type="expression" dxfId="1151" priority="529">
      <formula>IF(RIGHT(TEXT(AI497,"0.#"),1)=".",FALSE,TRUE)</formula>
    </cfRule>
    <cfRule type="expression" dxfId="1150" priority="530">
      <formula>IF(RIGHT(TEXT(AI497,"0.#"),1)=".",TRUE,FALSE)</formula>
    </cfRule>
  </conditionalFormatting>
  <conditionalFormatting sqref="AI498">
    <cfRule type="expression" dxfId="1149" priority="527">
      <formula>IF(RIGHT(TEXT(AI498,"0.#"),1)=".",FALSE,TRUE)</formula>
    </cfRule>
    <cfRule type="expression" dxfId="1148" priority="528">
      <formula>IF(RIGHT(TEXT(AI498,"0.#"),1)=".",TRUE,FALSE)</formula>
    </cfRule>
  </conditionalFormatting>
  <conditionalFormatting sqref="AM504">
    <cfRule type="expression" dxfId="1147" priority="519">
      <formula>IF(RIGHT(TEXT(AM504,"0.#"),1)=".",FALSE,TRUE)</formula>
    </cfRule>
    <cfRule type="expression" dxfId="1146" priority="520">
      <formula>IF(RIGHT(TEXT(AM504,"0.#"),1)=".",TRUE,FALSE)</formula>
    </cfRule>
  </conditionalFormatting>
  <conditionalFormatting sqref="AM502">
    <cfRule type="expression" dxfId="1145" priority="523">
      <formula>IF(RIGHT(TEXT(AM502,"0.#"),1)=".",FALSE,TRUE)</formula>
    </cfRule>
    <cfRule type="expression" dxfId="1144" priority="524">
      <formula>IF(RIGHT(TEXT(AM502,"0.#"),1)=".",TRUE,FALSE)</formula>
    </cfRule>
  </conditionalFormatting>
  <conditionalFormatting sqref="AM503">
    <cfRule type="expression" dxfId="1143" priority="521">
      <formula>IF(RIGHT(TEXT(AM503,"0.#"),1)=".",FALSE,TRUE)</formula>
    </cfRule>
    <cfRule type="expression" dxfId="1142" priority="522">
      <formula>IF(RIGHT(TEXT(AM503,"0.#"),1)=".",TRUE,FALSE)</formula>
    </cfRule>
  </conditionalFormatting>
  <conditionalFormatting sqref="AI504">
    <cfRule type="expression" dxfId="1141" priority="513">
      <formula>IF(RIGHT(TEXT(AI504,"0.#"),1)=".",FALSE,TRUE)</formula>
    </cfRule>
    <cfRule type="expression" dxfId="1140" priority="514">
      <formula>IF(RIGHT(TEXT(AI504,"0.#"),1)=".",TRUE,FALSE)</formula>
    </cfRule>
  </conditionalFormatting>
  <conditionalFormatting sqref="AI502">
    <cfRule type="expression" dxfId="1139" priority="517">
      <formula>IF(RIGHT(TEXT(AI502,"0.#"),1)=".",FALSE,TRUE)</formula>
    </cfRule>
    <cfRule type="expression" dxfId="1138" priority="518">
      <formula>IF(RIGHT(TEXT(AI502,"0.#"),1)=".",TRUE,FALSE)</formula>
    </cfRule>
  </conditionalFormatting>
  <conditionalFormatting sqref="AI503">
    <cfRule type="expression" dxfId="1137" priority="515">
      <formula>IF(RIGHT(TEXT(AI503,"0.#"),1)=".",FALSE,TRUE)</formula>
    </cfRule>
    <cfRule type="expression" dxfId="1136" priority="516">
      <formula>IF(RIGHT(TEXT(AI503,"0.#"),1)=".",TRUE,FALSE)</formula>
    </cfRule>
  </conditionalFormatting>
  <conditionalFormatting sqref="AM509">
    <cfRule type="expression" dxfId="1135" priority="507">
      <formula>IF(RIGHT(TEXT(AM509,"0.#"),1)=".",FALSE,TRUE)</formula>
    </cfRule>
    <cfRule type="expression" dxfId="1134" priority="508">
      <formula>IF(RIGHT(TEXT(AM509,"0.#"),1)=".",TRUE,FALSE)</formula>
    </cfRule>
  </conditionalFormatting>
  <conditionalFormatting sqref="AM507">
    <cfRule type="expression" dxfId="1133" priority="511">
      <formula>IF(RIGHT(TEXT(AM507,"0.#"),1)=".",FALSE,TRUE)</formula>
    </cfRule>
    <cfRule type="expression" dxfId="1132" priority="512">
      <formula>IF(RIGHT(TEXT(AM507,"0.#"),1)=".",TRUE,FALSE)</formula>
    </cfRule>
  </conditionalFormatting>
  <conditionalFormatting sqref="AM508">
    <cfRule type="expression" dxfId="1131" priority="509">
      <formula>IF(RIGHT(TEXT(AM508,"0.#"),1)=".",FALSE,TRUE)</formula>
    </cfRule>
    <cfRule type="expression" dxfId="1130" priority="510">
      <formula>IF(RIGHT(TEXT(AM508,"0.#"),1)=".",TRUE,FALSE)</formula>
    </cfRule>
  </conditionalFormatting>
  <conditionalFormatting sqref="AI509">
    <cfRule type="expression" dxfId="1129" priority="501">
      <formula>IF(RIGHT(TEXT(AI509,"0.#"),1)=".",FALSE,TRUE)</formula>
    </cfRule>
    <cfRule type="expression" dxfId="1128" priority="502">
      <formula>IF(RIGHT(TEXT(AI509,"0.#"),1)=".",TRUE,FALSE)</formula>
    </cfRule>
  </conditionalFormatting>
  <conditionalFormatting sqref="AI507">
    <cfRule type="expression" dxfId="1127" priority="505">
      <formula>IF(RIGHT(TEXT(AI507,"0.#"),1)=".",FALSE,TRUE)</formula>
    </cfRule>
    <cfRule type="expression" dxfId="1126" priority="506">
      <formula>IF(RIGHT(TEXT(AI507,"0.#"),1)=".",TRUE,FALSE)</formula>
    </cfRule>
  </conditionalFormatting>
  <conditionalFormatting sqref="AI508">
    <cfRule type="expression" dxfId="1125" priority="503">
      <formula>IF(RIGHT(TEXT(AI508,"0.#"),1)=".",FALSE,TRUE)</formula>
    </cfRule>
    <cfRule type="expression" dxfId="1124" priority="504">
      <formula>IF(RIGHT(TEXT(AI508,"0.#"),1)=".",TRUE,FALSE)</formula>
    </cfRule>
  </conditionalFormatting>
  <conditionalFormatting sqref="AM543">
    <cfRule type="expression" dxfId="1123" priority="459">
      <formula>IF(RIGHT(TEXT(AM543,"0.#"),1)=".",FALSE,TRUE)</formula>
    </cfRule>
    <cfRule type="expression" dxfId="1122" priority="460">
      <formula>IF(RIGHT(TEXT(AM543,"0.#"),1)=".",TRUE,FALSE)</formula>
    </cfRule>
  </conditionalFormatting>
  <conditionalFormatting sqref="AM541">
    <cfRule type="expression" dxfId="1121" priority="463">
      <formula>IF(RIGHT(TEXT(AM541,"0.#"),1)=".",FALSE,TRUE)</formula>
    </cfRule>
    <cfRule type="expression" dxfId="1120" priority="464">
      <formula>IF(RIGHT(TEXT(AM541,"0.#"),1)=".",TRUE,FALSE)</formula>
    </cfRule>
  </conditionalFormatting>
  <conditionalFormatting sqref="AM542">
    <cfRule type="expression" dxfId="1119" priority="461">
      <formula>IF(RIGHT(TEXT(AM542,"0.#"),1)=".",FALSE,TRUE)</formula>
    </cfRule>
    <cfRule type="expression" dxfId="1118" priority="462">
      <formula>IF(RIGHT(TEXT(AM542,"0.#"),1)=".",TRUE,FALSE)</formula>
    </cfRule>
  </conditionalFormatting>
  <conditionalFormatting sqref="AI543">
    <cfRule type="expression" dxfId="1117" priority="453">
      <formula>IF(RIGHT(TEXT(AI543,"0.#"),1)=".",FALSE,TRUE)</formula>
    </cfRule>
    <cfRule type="expression" dxfId="1116" priority="454">
      <formula>IF(RIGHT(TEXT(AI543,"0.#"),1)=".",TRUE,FALSE)</formula>
    </cfRule>
  </conditionalFormatting>
  <conditionalFormatting sqref="AI541">
    <cfRule type="expression" dxfId="1115" priority="457">
      <formula>IF(RIGHT(TEXT(AI541,"0.#"),1)=".",FALSE,TRUE)</formula>
    </cfRule>
    <cfRule type="expression" dxfId="1114" priority="458">
      <formula>IF(RIGHT(TEXT(AI541,"0.#"),1)=".",TRUE,FALSE)</formula>
    </cfRule>
  </conditionalFormatting>
  <conditionalFormatting sqref="AI542">
    <cfRule type="expression" dxfId="1113" priority="455">
      <formula>IF(RIGHT(TEXT(AI542,"0.#"),1)=".",FALSE,TRUE)</formula>
    </cfRule>
    <cfRule type="expression" dxfId="1112" priority="456">
      <formula>IF(RIGHT(TEXT(AI542,"0.#"),1)=".",TRUE,FALSE)</formula>
    </cfRule>
  </conditionalFormatting>
  <conditionalFormatting sqref="AM568">
    <cfRule type="expression" dxfId="1111" priority="447">
      <formula>IF(RIGHT(TEXT(AM568,"0.#"),1)=".",FALSE,TRUE)</formula>
    </cfRule>
    <cfRule type="expression" dxfId="1110" priority="448">
      <formula>IF(RIGHT(TEXT(AM568,"0.#"),1)=".",TRUE,FALSE)</formula>
    </cfRule>
  </conditionalFormatting>
  <conditionalFormatting sqref="AM566">
    <cfRule type="expression" dxfId="1109" priority="451">
      <formula>IF(RIGHT(TEXT(AM566,"0.#"),1)=".",FALSE,TRUE)</formula>
    </cfRule>
    <cfRule type="expression" dxfId="1108" priority="452">
      <formula>IF(RIGHT(TEXT(AM566,"0.#"),1)=".",TRUE,FALSE)</formula>
    </cfRule>
  </conditionalFormatting>
  <conditionalFormatting sqref="AM567">
    <cfRule type="expression" dxfId="1107" priority="449">
      <formula>IF(RIGHT(TEXT(AM567,"0.#"),1)=".",FALSE,TRUE)</formula>
    </cfRule>
    <cfRule type="expression" dxfId="1106" priority="450">
      <formula>IF(RIGHT(TEXT(AM567,"0.#"),1)=".",TRUE,FALSE)</formula>
    </cfRule>
  </conditionalFormatting>
  <conditionalFormatting sqref="AI568">
    <cfRule type="expression" dxfId="1105" priority="441">
      <formula>IF(RIGHT(TEXT(AI568,"0.#"),1)=".",FALSE,TRUE)</formula>
    </cfRule>
    <cfRule type="expression" dxfId="1104" priority="442">
      <formula>IF(RIGHT(TEXT(AI568,"0.#"),1)=".",TRUE,FALSE)</formula>
    </cfRule>
  </conditionalFormatting>
  <conditionalFormatting sqref="AI566">
    <cfRule type="expression" dxfId="1103" priority="445">
      <formula>IF(RIGHT(TEXT(AI566,"0.#"),1)=".",FALSE,TRUE)</formula>
    </cfRule>
    <cfRule type="expression" dxfId="1102" priority="446">
      <formula>IF(RIGHT(TEXT(AI566,"0.#"),1)=".",TRUE,FALSE)</formula>
    </cfRule>
  </conditionalFormatting>
  <conditionalFormatting sqref="AI567">
    <cfRule type="expression" dxfId="1101" priority="443">
      <formula>IF(RIGHT(TEXT(AI567,"0.#"),1)=".",FALSE,TRUE)</formula>
    </cfRule>
    <cfRule type="expression" dxfId="1100" priority="444">
      <formula>IF(RIGHT(TEXT(AI567,"0.#"),1)=".",TRUE,FALSE)</formula>
    </cfRule>
  </conditionalFormatting>
  <conditionalFormatting sqref="AM573">
    <cfRule type="expression" dxfId="1099" priority="387">
      <formula>IF(RIGHT(TEXT(AM573,"0.#"),1)=".",FALSE,TRUE)</formula>
    </cfRule>
    <cfRule type="expression" dxfId="1098" priority="388">
      <formula>IF(RIGHT(TEXT(AM573,"0.#"),1)=".",TRUE,FALSE)</formula>
    </cfRule>
  </conditionalFormatting>
  <conditionalFormatting sqref="AM571">
    <cfRule type="expression" dxfId="1097" priority="391">
      <formula>IF(RIGHT(TEXT(AM571,"0.#"),1)=".",FALSE,TRUE)</formula>
    </cfRule>
    <cfRule type="expression" dxfId="1096" priority="392">
      <formula>IF(RIGHT(TEXT(AM571,"0.#"),1)=".",TRUE,FALSE)</formula>
    </cfRule>
  </conditionalFormatting>
  <conditionalFormatting sqref="AM572">
    <cfRule type="expression" dxfId="1095" priority="389">
      <formula>IF(RIGHT(TEXT(AM572,"0.#"),1)=".",FALSE,TRUE)</formula>
    </cfRule>
    <cfRule type="expression" dxfId="1094" priority="390">
      <formula>IF(RIGHT(TEXT(AM572,"0.#"),1)=".",TRUE,FALSE)</formula>
    </cfRule>
  </conditionalFormatting>
  <conditionalFormatting sqref="AI573">
    <cfRule type="expression" dxfId="1093" priority="381">
      <formula>IF(RIGHT(TEXT(AI573,"0.#"),1)=".",FALSE,TRUE)</formula>
    </cfRule>
    <cfRule type="expression" dxfId="1092" priority="382">
      <formula>IF(RIGHT(TEXT(AI573,"0.#"),1)=".",TRUE,FALSE)</formula>
    </cfRule>
  </conditionalFormatting>
  <conditionalFormatting sqref="AI571">
    <cfRule type="expression" dxfId="1091" priority="385">
      <formula>IF(RIGHT(TEXT(AI571,"0.#"),1)=".",FALSE,TRUE)</formula>
    </cfRule>
    <cfRule type="expression" dxfId="1090" priority="386">
      <formula>IF(RIGHT(TEXT(AI571,"0.#"),1)=".",TRUE,FALSE)</formula>
    </cfRule>
  </conditionalFormatting>
  <conditionalFormatting sqref="AI572">
    <cfRule type="expression" dxfId="1089" priority="383">
      <formula>IF(RIGHT(TEXT(AI572,"0.#"),1)=".",FALSE,TRUE)</formula>
    </cfRule>
    <cfRule type="expression" dxfId="1088" priority="384">
      <formula>IF(RIGHT(TEXT(AI572,"0.#"),1)=".",TRUE,FALSE)</formula>
    </cfRule>
  </conditionalFormatting>
  <conditionalFormatting sqref="AM578">
    <cfRule type="expression" dxfId="1087" priority="375">
      <formula>IF(RIGHT(TEXT(AM578,"0.#"),1)=".",FALSE,TRUE)</formula>
    </cfRule>
    <cfRule type="expression" dxfId="1086" priority="376">
      <formula>IF(RIGHT(TEXT(AM578,"0.#"),1)=".",TRUE,FALSE)</formula>
    </cfRule>
  </conditionalFormatting>
  <conditionalFormatting sqref="AM576">
    <cfRule type="expression" dxfId="1085" priority="379">
      <formula>IF(RIGHT(TEXT(AM576,"0.#"),1)=".",FALSE,TRUE)</formula>
    </cfRule>
    <cfRule type="expression" dxfId="1084" priority="380">
      <formula>IF(RIGHT(TEXT(AM576,"0.#"),1)=".",TRUE,FALSE)</formula>
    </cfRule>
  </conditionalFormatting>
  <conditionalFormatting sqref="AM577">
    <cfRule type="expression" dxfId="1083" priority="377">
      <formula>IF(RIGHT(TEXT(AM577,"0.#"),1)=".",FALSE,TRUE)</formula>
    </cfRule>
    <cfRule type="expression" dxfId="1082" priority="378">
      <formula>IF(RIGHT(TEXT(AM577,"0.#"),1)=".",TRUE,FALSE)</formula>
    </cfRule>
  </conditionalFormatting>
  <conditionalFormatting sqref="AI578">
    <cfRule type="expression" dxfId="1081" priority="369">
      <formula>IF(RIGHT(TEXT(AI578,"0.#"),1)=".",FALSE,TRUE)</formula>
    </cfRule>
    <cfRule type="expression" dxfId="1080" priority="370">
      <formula>IF(RIGHT(TEXT(AI578,"0.#"),1)=".",TRUE,FALSE)</formula>
    </cfRule>
  </conditionalFormatting>
  <conditionalFormatting sqref="AI576">
    <cfRule type="expression" dxfId="1079" priority="373">
      <formula>IF(RIGHT(TEXT(AI576,"0.#"),1)=".",FALSE,TRUE)</formula>
    </cfRule>
    <cfRule type="expression" dxfId="1078" priority="374">
      <formula>IF(RIGHT(TEXT(AI576,"0.#"),1)=".",TRUE,FALSE)</formula>
    </cfRule>
  </conditionalFormatting>
  <conditionalFormatting sqref="AI577">
    <cfRule type="expression" dxfId="1077" priority="371">
      <formula>IF(RIGHT(TEXT(AI577,"0.#"),1)=".",FALSE,TRUE)</formula>
    </cfRule>
    <cfRule type="expression" dxfId="1076" priority="372">
      <formula>IF(RIGHT(TEXT(AI577,"0.#"),1)=".",TRUE,FALSE)</formula>
    </cfRule>
  </conditionalFormatting>
  <conditionalFormatting sqref="AM583">
    <cfRule type="expression" dxfId="1075" priority="363">
      <formula>IF(RIGHT(TEXT(AM583,"0.#"),1)=".",FALSE,TRUE)</formula>
    </cfRule>
    <cfRule type="expression" dxfId="1074" priority="364">
      <formula>IF(RIGHT(TEXT(AM583,"0.#"),1)=".",TRUE,FALSE)</formula>
    </cfRule>
  </conditionalFormatting>
  <conditionalFormatting sqref="AM581">
    <cfRule type="expression" dxfId="1073" priority="367">
      <formula>IF(RIGHT(TEXT(AM581,"0.#"),1)=".",FALSE,TRUE)</formula>
    </cfRule>
    <cfRule type="expression" dxfId="1072" priority="368">
      <formula>IF(RIGHT(TEXT(AM581,"0.#"),1)=".",TRUE,FALSE)</formula>
    </cfRule>
  </conditionalFormatting>
  <conditionalFormatting sqref="AM582">
    <cfRule type="expression" dxfId="1071" priority="365">
      <formula>IF(RIGHT(TEXT(AM582,"0.#"),1)=".",FALSE,TRUE)</formula>
    </cfRule>
    <cfRule type="expression" dxfId="1070" priority="366">
      <formula>IF(RIGHT(TEXT(AM582,"0.#"),1)=".",TRUE,FALSE)</formula>
    </cfRule>
  </conditionalFormatting>
  <conditionalFormatting sqref="AI583">
    <cfRule type="expression" dxfId="1069" priority="357">
      <formula>IF(RIGHT(TEXT(AI583,"0.#"),1)=".",FALSE,TRUE)</formula>
    </cfRule>
    <cfRule type="expression" dxfId="1068" priority="358">
      <formula>IF(RIGHT(TEXT(AI583,"0.#"),1)=".",TRUE,FALSE)</formula>
    </cfRule>
  </conditionalFormatting>
  <conditionalFormatting sqref="AI581">
    <cfRule type="expression" dxfId="1067" priority="361">
      <formula>IF(RIGHT(TEXT(AI581,"0.#"),1)=".",FALSE,TRUE)</formula>
    </cfRule>
    <cfRule type="expression" dxfId="1066" priority="362">
      <formula>IF(RIGHT(TEXT(AI581,"0.#"),1)=".",TRUE,FALSE)</formula>
    </cfRule>
  </conditionalFormatting>
  <conditionalFormatting sqref="AI582">
    <cfRule type="expression" dxfId="1065" priority="359">
      <formula>IF(RIGHT(TEXT(AI582,"0.#"),1)=".",FALSE,TRUE)</formula>
    </cfRule>
    <cfRule type="expression" dxfId="1064" priority="360">
      <formula>IF(RIGHT(TEXT(AI582,"0.#"),1)=".",TRUE,FALSE)</formula>
    </cfRule>
  </conditionalFormatting>
  <conditionalFormatting sqref="AM548">
    <cfRule type="expression" dxfId="1063" priority="435">
      <formula>IF(RIGHT(TEXT(AM548,"0.#"),1)=".",FALSE,TRUE)</formula>
    </cfRule>
    <cfRule type="expression" dxfId="1062" priority="436">
      <formula>IF(RIGHT(TEXT(AM548,"0.#"),1)=".",TRUE,FALSE)</formula>
    </cfRule>
  </conditionalFormatting>
  <conditionalFormatting sqref="AM546">
    <cfRule type="expression" dxfId="1061" priority="439">
      <formula>IF(RIGHT(TEXT(AM546,"0.#"),1)=".",FALSE,TRUE)</formula>
    </cfRule>
    <cfRule type="expression" dxfId="1060" priority="440">
      <formula>IF(RIGHT(TEXT(AM546,"0.#"),1)=".",TRUE,FALSE)</formula>
    </cfRule>
  </conditionalFormatting>
  <conditionalFormatting sqref="AM547">
    <cfRule type="expression" dxfId="1059" priority="437">
      <formula>IF(RIGHT(TEXT(AM547,"0.#"),1)=".",FALSE,TRUE)</formula>
    </cfRule>
    <cfRule type="expression" dxfId="1058" priority="438">
      <formula>IF(RIGHT(TEXT(AM547,"0.#"),1)=".",TRUE,FALSE)</formula>
    </cfRule>
  </conditionalFormatting>
  <conditionalFormatting sqref="AI548">
    <cfRule type="expression" dxfId="1057" priority="429">
      <formula>IF(RIGHT(TEXT(AI548,"0.#"),1)=".",FALSE,TRUE)</formula>
    </cfRule>
    <cfRule type="expression" dxfId="1056" priority="430">
      <formula>IF(RIGHT(TEXT(AI548,"0.#"),1)=".",TRUE,FALSE)</formula>
    </cfRule>
  </conditionalFormatting>
  <conditionalFormatting sqref="AI546">
    <cfRule type="expression" dxfId="1055" priority="433">
      <formula>IF(RIGHT(TEXT(AI546,"0.#"),1)=".",FALSE,TRUE)</formula>
    </cfRule>
    <cfRule type="expression" dxfId="1054" priority="434">
      <formula>IF(RIGHT(TEXT(AI546,"0.#"),1)=".",TRUE,FALSE)</formula>
    </cfRule>
  </conditionalFormatting>
  <conditionalFormatting sqref="AI547">
    <cfRule type="expression" dxfId="1053" priority="431">
      <formula>IF(RIGHT(TEXT(AI547,"0.#"),1)=".",FALSE,TRUE)</formula>
    </cfRule>
    <cfRule type="expression" dxfId="1052" priority="432">
      <formula>IF(RIGHT(TEXT(AI547,"0.#"),1)=".",TRUE,FALSE)</formula>
    </cfRule>
  </conditionalFormatting>
  <conditionalFormatting sqref="AM553">
    <cfRule type="expression" dxfId="1051" priority="423">
      <formula>IF(RIGHT(TEXT(AM553,"0.#"),1)=".",FALSE,TRUE)</formula>
    </cfRule>
    <cfRule type="expression" dxfId="1050" priority="424">
      <formula>IF(RIGHT(TEXT(AM553,"0.#"),1)=".",TRUE,FALSE)</formula>
    </cfRule>
  </conditionalFormatting>
  <conditionalFormatting sqref="AM551">
    <cfRule type="expression" dxfId="1049" priority="427">
      <formula>IF(RIGHT(TEXT(AM551,"0.#"),1)=".",FALSE,TRUE)</formula>
    </cfRule>
    <cfRule type="expression" dxfId="1048" priority="428">
      <formula>IF(RIGHT(TEXT(AM551,"0.#"),1)=".",TRUE,FALSE)</formula>
    </cfRule>
  </conditionalFormatting>
  <conditionalFormatting sqref="AM552">
    <cfRule type="expression" dxfId="1047" priority="425">
      <formula>IF(RIGHT(TEXT(AM552,"0.#"),1)=".",FALSE,TRUE)</formula>
    </cfRule>
    <cfRule type="expression" dxfId="1046" priority="426">
      <formula>IF(RIGHT(TEXT(AM552,"0.#"),1)=".",TRUE,FALSE)</formula>
    </cfRule>
  </conditionalFormatting>
  <conditionalFormatting sqref="AI553">
    <cfRule type="expression" dxfId="1045" priority="417">
      <formula>IF(RIGHT(TEXT(AI553,"0.#"),1)=".",FALSE,TRUE)</formula>
    </cfRule>
    <cfRule type="expression" dxfId="1044" priority="418">
      <formula>IF(RIGHT(TEXT(AI553,"0.#"),1)=".",TRUE,FALSE)</formula>
    </cfRule>
  </conditionalFormatting>
  <conditionalFormatting sqref="AI551">
    <cfRule type="expression" dxfId="1043" priority="421">
      <formula>IF(RIGHT(TEXT(AI551,"0.#"),1)=".",FALSE,TRUE)</formula>
    </cfRule>
    <cfRule type="expression" dxfId="1042" priority="422">
      <formula>IF(RIGHT(TEXT(AI551,"0.#"),1)=".",TRUE,FALSE)</formula>
    </cfRule>
  </conditionalFormatting>
  <conditionalFormatting sqref="AI552">
    <cfRule type="expression" dxfId="1041" priority="419">
      <formula>IF(RIGHT(TEXT(AI552,"0.#"),1)=".",FALSE,TRUE)</formula>
    </cfRule>
    <cfRule type="expression" dxfId="1040" priority="420">
      <formula>IF(RIGHT(TEXT(AI552,"0.#"),1)=".",TRUE,FALSE)</formula>
    </cfRule>
  </conditionalFormatting>
  <conditionalFormatting sqref="AM558">
    <cfRule type="expression" dxfId="1039" priority="411">
      <formula>IF(RIGHT(TEXT(AM558,"0.#"),1)=".",FALSE,TRUE)</formula>
    </cfRule>
    <cfRule type="expression" dxfId="1038" priority="412">
      <formula>IF(RIGHT(TEXT(AM558,"0.#"),1)=".",TRUE,FALSE)</formula>
    </cfRule>
  </conditionalFormatting>
  <conditionalFormatting sqref="AM556">
    <cfRule type="expression" dxfId="1037" priority="415">
      <formula>IF(RIGHT(TEXT(AM556,"0.#"),1)=".",FALSE,TRUE)</formula>
    </cfRule>
    <cfRule type="expression" dxfId="1036" priority="416">
      <formula>IF(RIGHT(TEXT(AM556,"0.#"),1)=".",TRUE,FALSE)</formula>
    </cfRule>
  </conditionalFormatting>
  <conditionalFormatting sqref="AM557">
    <cfRule type="expression" dxfId="1035" priority="413">
      <formula>IF(RIGHT(TEXT(AM557,"0.#"),1)=".",FALSE,TRUE)</formula>
    </cfRule>
    <cfRule type="expression" dxfId="1034" priority="414">
      <formula>IF(RIGHT(TEXT(AM557,"0.#"),1)=".",TRUE,FALSE)</formula>
    </cfRule>
  </conditionalFormatting>
  <conditionalFormatting sqref="AI558">
    <cfRule type="expression" dxfId="1033" priority="405">
      <formula>IF(RIGHT(TEXT(AI558,"0.#"),1)=".",FALSE,TRUE)</formula>
    </cfRule>
    <cfRule type="expression" dxfId="1032" priority="406">
      <formula>IF(RIGHT(TEXT(AI558,"0.#"),1)=".",TRUE,FALSE)</formula>
    </cfRule>
  </conditionalFormatting>
  <conditionalFormatting sqref="AI556">
    <cfRule type="expression" dxfId="1031" priority="409">
      <formula>IF(RIGHT(TEXT(AI556,"0.#"),1)=".",FALSE,TRUE)</formula>
    </cfRule>
    <cfRule type="expression" dxfId="1030" priority="410">
      <formula>IF(RIGHT(TEXT(AI556,"0.#"),1)=".",TRUE,FALSE)</formula>
    </cfRule>
  </conditionalFormatting>
  <conditionalFormatting sqref="AI557">
    <cfRule type="expression" dxfId="1029" priority="407">
      <formula>IF(RIGHT(TEXT(AI557,"0.#"),1)=".",FALSE,TRUE)</formula>
    </cfRule>
    <cfRule type="expression" dxfId="1028" priority="408">
      <formula>IF(RIGHT(TEXT(AI557,"0.#"),1)=".",TRUE,FALSE)</formula>
    </cfRule>
  </conditionalFormatting>
  <conditionalFormatting sqref="AM563">
    <cfRule type="expression" dxfId="1027" priority="399">
      <formula>IF(RIGHT(TEXT(AM563,"0.#"),1)=".",FALSE,TRUE)</formula>
    </cfRule>
    <cfRule type="expression" dxfId="1026" priority="400">
      <formula>IF(RIGHT(TEXT(AM563,"0.#"),1)=".",TRUE,FALSE)</formula>
    </cfRule>
  </conditionalFormatting>
  <conditionalFormatting sqref="AM561">
    <cfRule type="expression" dxfId="1025" priority="403">
      <formula>IF(RIGHT(TEXT(AM561,"0.#"),1)=".",FALSE,TRUE)</formula>
    </cfRule>
    <cfRule type="expression" dxfId="1024" priority="404">
      <formula>IF(RIGHT(TEXT(AM561,"0.#"),1)=".",TRUE,FALSE)</formula>
    </cfRule>
  </conditionalFormatting>
  <conditionalFormatting sqref="AM562">
    <cfRule type="expression" dxfId="1023" priority="401">
      <formula>IF(RIGHT(TEXT(AM562,"0.#"),1)=".",FALSE,TRUE)</formula>
    </cfRule>
    <cfRule type="expression" dxfId="1022" priority="402">
      <formula>IF(RIGHT(TEXT(AM562,"0.#"),1)=".",TRUE,FALSE)</formula>
    </cfRule>
  </conditionalFormatting>
  <conditionalFormatting sqref="AI563">
    <cfRule type="expression" dxfId="1021" priority="393">
      <formula>IF(RIGHT(TEXT(AI563,"0.#"),1)=".",FALSE,TRUE)</formula>
    </cfRule>
    <cfRule type="expression" dxfId="1020" priority="394">
      <formula>IF(RIGHT(TEXT(AI563,"0.#"),1)=".",TRUE,FALSE)</formula>
    </cfRule>
  </conditionalFormatting>
  <conditionalFormatting sqref="AI561">
    <cfRule type="expression" dxfId="1019" priority="397">
      <formula>IF(RIGHT(TEXT(AI561,"0.#"),1)=".",FALSE,TRUE)</formula>
    </cfRule>
    <cfRule type="expression" dxfId="1018" priority="398">
      <formula>IF(RIGHT(TEXT(AI561,"0.#"),1)=".",TRUE,FALSE)</formula>
    </cfRule>
  </conditionalFormatting>
  <conditionalFormatting sqref="AI562">
    <cfRule type="expression" dxfId="1017" priority="395">
      <formula>IF(RIGHT(TEXT(AI562,"0.#"),1)=".",FALSE,TRUE)</formula>
    </cfRule>
    <cfRule type="expression" dxfId="1016" priority="396">
      <formula>IF(RIGHT(TEXT(AI562,"0.#"),1)=".",TRUE,FALSE)</formula>
    </cfRule>
  </conditionalFormatting>
  <conditionalFormatting sqref="AM597">
    <cfRule type="expression" dxfId="1015" priority="351">
      <formula>IF(RIGHT(TEXT(AM597,"0.#"),1)=".",FALSE,TRUE)</formula>
    </cfRule>
    <cfRule type="expression" dxfId="1014" priority="352">
      <formula>IF(RIGHT(TEXT(AM597,"0.#"),1)=".",TRUE,FALSE)</formula>
    </cfRule>
  </conditionalFormatting>
  <conditionalFormatting sqref="AM595">
    <cfRule type="expression" dxfId="1013" priority="355">
      <formula>IF(RIGHT(TEXT(AM595,"0.#"),1)=".",FALSE,TRUE)</formula>
    </cfRule>
    <cfRule type="expression" dxfId="1012" priority="356">
      <formula>IF(RIGHT(TEXT(AM595,"0.#"),1)=".",TRUE,FALSE)</formula>
    </cfRule>
  </conditionalFormatting>
  <conditionalFormatting sqref="AM596">
    <cfRule type="expression" dxfId="1011" priority="353">
      <formula>IF(RIGHT(TEXT(AM596,"0.#"),1)=".",FALSE,TRUE)</formula>
    </cfRule>
    <cfRule type="expression" dxfId="1010" priority="354">
      <formula>IF(RIGHT(TEXT(AM596,"0.#"),1)=".",TRUE,FALSE)</formula>
    </cfRule>
  </conditionalFormatting>
  <conditionalFormatting sqref="AI597">
    <cfRule type="expression" dxfId="1009" priority="345">
      <formula>IF(RIGHT(TEXT(AI597,"0.#"),1)=".",FALSE,TRUE)</formula>
    </cfRule>
    <cfRule type="expression" dxfId="1008" priority="346">
      <formula>IF(RIGHT(TEXT(AI597,"0.#"),1)=".",TRUE,FALSE)</formula>
    </cfRule>
  </conditionalFormatting>
  <conditionalFormatting sqref="AI595">
    <cfRule type="expression" dxfId="1007" priority="349">
      <formula>IF(RIGHT(TEXT(AI595,"0.#"),1)=".",FALSE,TRUE)</formula>
    </cfRule>
    <cfRule type="expression" dxfId="1006" priority="350">
      <formula>IF(RIGHT(TEXT(AI595,"0.#"),1)=".",TRUE,FALSE)</formula>
    </cfRule>
  </conditionalFormatting>
  <conditionalFormatting sqref="AI596">
    <cfRule type="expression" dxfId="1005" priority="347">
      <formula>IF(RIGHT(TEXT(AI596,"0.#"),1)=".",FALSE,TRUE)</formula>
    </cfRule>
    <cfRule type="expression" dxfId="1004" priority="348">
      <formula>IF(RIGHT(TEXT(AI596,"0.#"),1)=".",TRUE,FALSE)</formula>
    </cfRule>
  </conditionalFormatting>
  <conditionalFormatting sqref="AM622">
    <cfRule type="expression" dxfId="1003" priority="339">
      <formula>IF(RIGHT(TEXT(AM622,"0.#"),1)=".",FALSE,TRUE)</formula>
    </cfRule>
    <cfRule type="expression" dxfId="1002" priority="340">
      <formula>IF(RIGHT(TEXT(AM622,"0.#"),1)=".",TRUE,FALSE)</formula>
    </cfRule>
  </conditionalFormatting>
  <conditionalFormatting sqref="AM620">
    <cfRule type="expression" dxfId="1001" priority="343">
      <formula>IF(RIGHT(TEXT(AM620,"0.#"),1)=".",FALSE,TRUE)</formula>
    </cfRule>
    <cfRule type="expression" dxfId="1000" priority="344">
      <formula>IF(RIGHT(TEXT(AM620,"0.#"),1)=".",TRUE,FALSE)</formula>
    </cfRule>
  </conditionalFormatting>
  <conditionalFormatting sqref="AM621">
    <cfRule type="expression" dxfId="999" priority="341">
      <formula>IF(RIGHT(TEXT(AM621,"0.#"),1)=".",FALSE,TRUE)</formula>
    </cfRule>
    <cfRule type="expression" dxfId="998" priority="342">
      <formula>IF(RIGHT(TEXT(AM621,"0.#"),1)=".",TRUE,FALSE)</formula>
    </cfRule>
  </conditionalFormatting>
  <conditionalFormatting sqref="AI622">
    <cfRule type="expression" dxfId="997" priority="333">
      <formula>IF(RIGHT(TEXT(AI622,"0.#"),1)=".",FALSE,TRUE)</formula>
    </cfRule>
    <cfRule type="expression" dxfId="996" priority="334">
      <formula>IF(RIGHT(TEXT(AI622,"0.#"),1)=".",TRUE,FALSE)</formula>
    </cfRule>
  </conditionalFormatting>
  <conditionalFormatting sqref="AI620">
    <cfRule type="expression" dxfId="995" priority="337">
      <formula>IF(RIGHT(TEXT(AI620,"0.#"),1)=".",FALSE,TRUE)</formula>
    </cfRule>
    <cfRule type="expression" dxfId="994" priority="338">
      <formula>IF(RIGHT(TEXT(AI620,"0.#"),1)=".",TRUE,FALSE)</formula>
    </cfRule>
  </conditionalFormatting>
  <conditionalFormatting sqref="AI621">
    <cfRule type="expression" dxfId="993" priority="335">
      <formula>IF(RIGHT(TEXT(AI621,"0.#"),1)=".",FALSE,TRUE)</formula>
    </cfRule>
    <cfRule type="expression" dxfId="992" priority="336">
      <formula>IF(RIGHT(TEXT(AI621,"0.#"),1)=".",TRUE,FALSE)</formula>
    </cfRule>
  </conditionalFormatting>
  <conditionalFormatting sqref="AM627">
    <cfRule type="expression" dxfId="991" priority="279">
      <formula>IF(RIGHT(TEXT(AM627,"0.#"),1)=".",FALSE,TRUE)</formula>
    </cfRule>
    <cfRule type="expression" dxfId="990" priority="280">
      <formula>IF(RIGHT(TEXT(AM627,"0.#"),1)=".",TRUE,FALSE)</formula>
    </cfRule>
  </conditionalFormatting>
  <conditionalFormatting sqref="AM625">
    <cfRule type="expression" dxfId="989" priority="283">
      <formula>IF(RIGHT(TEXT(AM625,"0.#"),1)=".",FALSE,TRUE)</formula>
    </cfRule>
    <cfRule type="expression" dxfId="988" priority="284">
      <formula>IF(RIGHT(TEXT(AM625,"0.#"),1)=".",TRUE,FALSE)</formula>
    </cfRule>
  </conditionalFormatting>
  <conditionalFormatting sqref="AM626">
    <cfRule type="expression" dxfId="987" priority="281">
      <formula>IF(RIGHT(TEXT(AM626,"0.#"),1)=".",FALSE,TRUE)</formula>
    </cfRule>
    <cfRule type="expression" dxfId="986" priority="282">
      <formula>IF(RIGHT(TEXT(AM626,"0.#"),1)=".",TRUE,FALSE)</formula>
    </cfRule>
  </conditionalFormatting>
  <conditionalFormatting sqref="AI627">
    <cfRule type="expression" dxfId="985" priority="273">
      <formula>IF(RIGHT(TEXT(AI627,"0.#"),1)=".",FALSE,TRUE)</formula>
    </cfRule>
    <cfRule type="expression" dxfId="984" priority="274">
      <formula>IF(RIGHT(TEXT(AI627,"0.#"),1)=".",TRUE,FALSE)</formula>
    </cfRule>
  </conditionalFormatting>
  <conditionalFormatting sqref="AI625">
    <cfRule type="expression" dxfId="983" priority="277">
      <formula>IF(RIGHT(TEXT(AI625,"0.#"),1)=".",FALSE,TRUE)</formula>
    </cfRule>
    <cfRule type="expression" dxfId="982" priority="278">
      <formula>IF(RIGHT(TEXT(AI625,"0.#"),1)=".",TRUE,FALSE)</formula>
    </cfRule>
  </conditionalFormatting>
  <conditionalFormatting sqref="AI626">
    <cfRule type="expression" dxfId="981" priority="275">
      <formula>IF(RIGHT(TEXT(AI626,"0.#"),1)=".",FALSE,TRUE)</formula>
    </cfRule>
    <cfRule type="expression" dxfId="980" priority="276">
      <formula>IF(RIGHT(TEXT(AI626,"0.#"),1)=".",TRUE,FALSE)</formula>
    </cfRule>
  </conditionalFormatting>
  <conditionalFormatting sqref="AM632">
    <cfRule type="expression" dxfId="979" priority="267">
      <formula>IF(RIGHT(TEXT(AM632,"0.#"),1)=".",FALSE,TRUE)</formula>
    </cfRule>
    <cfRule type="expression" dxfId="978" priority="268">
      <formula>IF(RIGHT(TEXT(AM632,"0.#"),1)=".",TRUE,FALSE)</formula>
    </cfRule>
  </conditionalFormatting>
  <conditionalFormatting sqref="AM630">
    <cfRule type="expression" dxfId="977" priority="271">
      <formula>IF(RIGHT(TEXT(AM630,"0.#"),1)=".",FALSE,TRUE)</formula>
    </cfRule>
    <cfRule type="expression" dxfId="976" priority="272">
      <formula>IF(RIGHT(TEXT(AM630,"0.#"),1)=".",TRUE,FALSE)</formula>
    </cfRule>
  </conditionalFormatting>
  <conditionalFormatting sqref="AM631">
    <cfRule type="expression" dxfId="975" priority="269">
      <formula>IF(RIGHT(TEXT(AM631,"0.#"),1)=".",FALSE,TRUE)</formula>
    </cfRule>
    <cfRule type="expression" dxfId="974" priority="270">
      <formula>IF(RIGHT(TEXT(AM631,"0.#"),1)=".",TRUE,FALSE)</formula>
    </cfRule>
  </conditionalFormatting>
  <conditionalFormatting sqref="AI632">
    <cfRule type="expression" dxfId="973" priority="261">
      <formula>IF(RIGHT(TEXT(AI632,"0.#"),1)=".",FALSE,TRUE)</formula>
    </cfRule>
    <cfRule type="expression" dxfId="972" priority="262">
      <formula>IF(RIGHT(TEXT(AI632,"0.#"),1)=".",TRUE,FALSE)</formula>
    </cfRule>
  </conditionalFormatting>
  <conditionalFormatting sqref="AI630">
    <cfRule type="expression" dxfId="971" priority="265">
      <formula>IF(RIGHT(TEXT(AI630,"0.#"),1)=".",FALSE,TRUE)</formula>
    </cfRule>
    <cfRule type="expression" dxfId="970" priority="266">
      <formula>IF(RIGHT(TEXT(AI630,"0.#"),1)=".",TRUE,FALSE)</formula>
    </cfRule>
  </conditionalFormatting>
  <conditionalFormatting sqref="AI631">
    <cfRule type="expression" dxfId="969" priority="263">
      <formula>IF(RIGHT(TEXT(AI631,"0.#"),1)=".",FALSE,TRUE)</formula>
    </cfRule>
    <cfRule type="expression" dxfId="968" priority="264">
      <formula>IF(RIGHT(TEXT(AI631,"0.#"),1)=".",TRUE,FALSE)</formula>
    </cfRule>
  </conditionalFormatting>
  <conditionalFormatting sqref="AM637">
    <cfRule type="expression" dxfId="967" priority="255">
      <formula>IF(RIGHT(TEXT(AM637,"0.#"),1)=".",FALSE,TRUE)</formula>
    </cfRule>
    <cfRule type="expression" dxfId="966" priority="256">
      <formula>IF(RIGHT(TEXT(AM637,"0.#"),1)=".",TRUE,FALSE)</formula>
    </cfRule>
  </conditionalFormatting>
  <conditionalFormatting sqref="AM635">
    <cfRule type="expression" dxfId="965" priority="259">
      <formula>IF(RIGHT(TEXT(AM635,"0.#"),1)=".",FALSE,TRUE)</formula>
    </cfRule>
    <cfRule type="expression" dxfId="964" priority="260">
      <formula>IF(RIGHT(TEXT(AM635,"0.#"),1)=".",TRUE,FALSE)</formula>
    </cfRule>
  </conditionalFormatting>
  <conditionalFormatting sqref="AM636">
    <cfRule type="expression" dxfId="963" priority="257">
      <formula>IF(RIGHT(TEXT(AM636,"0.#"),1)=".",FALSE,TRUE)</formula>
    </cfRule>
    <cfRule type="expression" dxfId="962" priority="258">
      <formula>IF(RIGHT(TEXT(AM636,"0.#"),1)=".",TRUE,FALSE)</formula>
    </cfRule>
  </conditionalFormatting>
  <conditionalFormatting sqref="AI637">
    <cfRule type="expression" dxfId="961" priority="249">
      <formula>IF(RIGHT(TEXT(AI637,"0.#"),1)=".",FALSE,TRUE)</formula>
    </cfRule>
    <cfRule type="expression" dxfId="960" priority="250">
      <formula>IF(RIGHT(TEXT(AI637,"0.#"),1)=".",TRUE,FALSE)</formula>
    </cfRule>
  </conditionalFormatting>
  <conditionalFormatting sqref="AI635">
    <cfRule type="expression" dxfId="959" priority="253">
      <formula>IF(RIGHT(TEXT(AI635,"0.#"),1)=".",FALSE,TRUE)</formula>
    </cfRule>
    <cfRule type="expression" dxfId="958" priority="254">
      <formula>IF(RIGHT(TEXT(AI635,"0.#"),1)=".",TRUE,FALSE)</formula>
    </cfRule>
  </conditionalFormatting>
  <conditionalFormatting sqref="AI636">
    <cfRule type="expression" dxfId="957" priority="251">
      <formula>IF(RIGHT(TEXT(AI636,"0.#"),1)=".",FALSE,TRUE)</formula>
    </cfRule>
    <cfRule type="expression" dxfId="956" priority="252">
      <formula>IF(RIGHT(TEXT(AI636,"0.#"),1)=".",TRUE,FALSE)</formula>
    </cfRule>
  </conditionalFormatting>
  <conditionalFormatting sqref="AM602">
    <cfRule type="expression" dxfId="955" priority="327">
      <formula>IF(RIGHT(TEXT(AM602,"0.#"),1)=".",FALSE,TRUE)</formula>
    </cfRule>
    <cfRule type="expression" dxfId="954" priority="328">
      <formula>IF(RIGHT(TEXT(AM602,"0.#"),1)=".",TRUE,FALSE)</formula>
    </cfRule>
  </conditionalFormatting>
  <conditionalFormatting sqref="AM600">
    <cfRule type="expression" dxfId="953" priority="331">
      <formula>IF(RIGHT(TEXT(AM600,"0.#"),1)=".",FALSE,TRUE)</formula>
    </cfRule>
    <cfRule type="expression" dxfId="952" priority="332">
      <formula>IF(RIGHT(TEXT(AM600,"0.#"),1)=".",TRUE,FALSE)</formula>
    </cfRule>
  </conditionalFormatting>
  <conditionalFormatting sqref="AM601">
    <cfRule type="expression" dxfId="951" priority="329">
      <formula>IF(RIGHT(TEXT(AM601,"0.#"),1)=".",FALSE,TRUE)</formula>
    </cfRule>
    <cfRule type="expression" dxfId="950" priority="330">
      <formula>IF(RIGHT(TEXT(AM601,"0.#"),1)=".",TRUE,FALSE)</formula>
    </cfRule>
  </conditionalFormatting>
  <conditionalFormatting sqref="AI602">
    <cfRule type="expression" dxfId="949" priority="321">
      <formula>IF(RIGHT(TEXT(AI602,"0.#"),1)=".",FALSE,TRUE)</formula>
    </cfRule>
    <cfRule type="expression" dxfId="948" priority="322">
      <formula>IF(RIGHT(TEXT(AI602,"0.#"),1)=".",TRUE,FALSE)</formula>
    </cfRule>
  </conditionalFormatting>
  <conditionalFormatting sqref="AI600">
    <cfRule type="expression" dxfId="947" priority="325">
      <formula>IF(RIGHT(TEXT(AI600,"0.#"),1)=".",FALSE,TRUE)</formula>
    </cfRule>
    <cfRule type="expression" dxfId="946" priority="326">
      <formula>IF(RIGHT(TEXT(AI600,"0.#"),1)=".",TRUE,FALSE)</formula>
    </cfRule>
  </conditionalFormatting>
  <conditionalFormatting sqref="AI601">
    <cfRule type="expression" dxfId="945" priority="323">
      <formula>IF(RIGHT(TEXT(AI601,"0.#"),1)=".",FALSE,TRUE)</formula>
    </cfRule>
    <cfRule type="expression" dxfId="944" priority="324">
      <formula>IF(RIGHT(TEXT(AI601,"0.#"),1)=".",TRUE,FALSE)</formula>
    </cfRule>
  </conditionalFormatting>
  <conditionalFormatting sqref="AM607">
    <cfRule type="expression" dxfId="943" priority="315">
      <formula>IF(RIGHT(TEXT(AM607,"0.#"),1)=".",FALSE,TRUE)</formula>
    </cfRule>
    <cfRule type="expression" dxfId="942" priority="316">
      <formula>IF(RIGHT(TEXT(AM607,"0.#"),1)=".",TRUE,FALSE)</formula>
    </cfRule>
  </conditionalFormatting>
  <conditionalFormatting sqref="AM605">
    <cfRule type="expression" dxfId="941" priority="319">
      <formula>IF(RIGHT(TEXT(AM605,"0.#"),1)=".",FALSE,TRUE)</formula>
    </cfRule>
    <cfRule type="expression" dxfId="940" priority="320">
      <formula>IF(RIGHT(TEXT(AM605,"0.#"),1)=".",TRUE,FALSE)</formula>
    </cfRule>
  </conditionalFormatting>
  <conditionalFormatting sqref="AM606">
    <cfRule type="expression" dxfId="939" priority="317">
      <formula>IF(RIGHT(TEXT(AM606,"0.#"),1)=".",FALSE,TRUE)</formula>
    </cfRule>
    <cfRule type="expression" dxfId="938" priority="318">
      <formula>IF(RIGHT(TEXT(AM606,"0.#"),1)=".",TRUE,FALSE)</formula>
    </cfRule>
  </conditionalFormatting>
  <conditionalFormatting sqref="AI607">
    <cfRule type="expression" dxfId="937" priority="309">
      <formula>IF(RIGHT(TEXT(AI607,"0.#"),1)=".",FALSE,TRUE)</formula>
    </cfRule>
    <cfRule type="expression" dxfId="936" priority="310">
      <formula>IF(RIGHT(TEXT(AI607,"0.#"),1)=".",TRUE,FALSE)</formula>
    </cfRule>
  </conditionalFormatting>
  <conditionalFormatting sqref="AI605">
    <cfRule type="expression" dxfId="935" priority="313">
      <formula>IF(RIGHT(TEXT(AI605,"0.#"),1)=".",FALSE,TRUE)</formula>
    </cfRule>
    <cfRule type="expression" dxfId="934" priority="314">
      <formula>IF(RIGHT(TEXT(AI605,"0.#"),1)=".",TRUE,FALSE)</formula>
    </cfRule>
  </conditionalFormatting>
  <conditionalFormatting sqref="AI606">
    <cfRule type="expression" dxfId="933" priority="311">
      <formula>IF(RIGHT(TEXT(AI606,"0.#"),1)=".",FALSE,TRUE)</formula>
    </cfRule>
    <cfRule type="expression" dxfId="932" priority="312">
      <formula>IF(RIGHT(TEXT(AI606,"0.#"),1)=".",TRUE,FALSE)</formula>
    </cfRule>
  </conditionalFormatting>
  <conditionalFormatting sqref="AM612">
    <cfRule type="expression" dxfId="931" priority="303">
      <formula>IF(RIGHT(TEXT(AM612,"0.#"),1)=".",FALSE,TRUE)</formula>
    </cfRule>
    <cfRule type="expression" dxfId="930" priority="304">
      <formula>IF(RIGHT(TEXT(AM612,"0.#"),1)=".",TRUE,FALSE)</formula>
    </cfRule>
  </conditionalFormatting>
  <conditionalFormatting sqref="AM610">
    <cfRule type="expression" dxfId="929" priority="307">
      <formula>IF(RIGHT(TEXT(AM610,"0.#"),1)=".",FALSE,TRUE)</formula>
    </cfRule>
    <cfRule type="expression" dxfId="928" priority="308">
      <formula>IF(RIGHT(TEXT(AM610,"0.#"),1)=".",TRUE,FALSE)</formula>
    </cfRule>
  </conditionalFormatting>
  <conditionalFormatting sqref="AM611">
    <cfRule type="expression" dxfId="927" priority="305">
      <formula>IF(RIGHT(TEXT(AM611,"0.#"),1)=".",FALSE,TRUE)</formula>
    </cfRule>
    <cfRule type="expression" dxfId="926" priority="306">
      <formula>IF(RIGHT(TEXT(AM611,"0.#"),1)=".",TRUE,FALSE)</formula>
    </cfRule>
  </conditionalFormatting>
  <conditionalFormatting sqref="AI612">
    <cfRule type="expression" dxfId="925" priority="297">
      <formula>IF(RIGHT(TEXT(AI612,"0.#"),1)=".",FALSE,TRUE)</formula>
    </cfRule>
    <cfRule type="expression" dxfId="924" priority="298">
      <formula>IF(RIGHT(TEXT(AI612,"0.#"),1)=".",TRUE,FALSE)</formula>
    </cfRule>
  </conditionalFormatting>
  <conditionalFormatting sqref="AI610">
    <cfRule type="expression" dxfId="923" priority="301">
      <formula>IF(RIGHT(TEXT(AI610,"0.#"),1)=".",FALSE,TRUE)</formula>
    </cfRule>
    <cfRule type="expression" dxfId="922" priority="302">
      <formula>IF(RIGHT(TEXT(AI610,"0.#"),1)=".",TRUE,FALSE)</formula>
    </cfRule>
  </conditionalFormatting>
  <conditionalFormatting sqref="AI611">
    <cfRule type="expression" dxfId="921" priority="299">
      <formula>IF(RIGHT(TEXT(AI611,"0.#"),1)=".",FALSE,TRUE)</formula>
    </cfRule>
    <cfRule type="expression" dxfId="920" priority="300">
      <formula>IF(RIGHT(TEXT(AI611,"0.#"),1)=".",TRUE,FALSE)</formula>
    </cfRule>
  </conditionalFormatting>
  <conditionalFormatting sqref="AM617">
    <cfRule type="expression" dxfId="919" priority="291">
      <formula>IF(RIGHT(TEXT(AM617,"0.#"),1)=".",FALSE,TRUE)</formula>
    </cfRule>
    <cfRule type="expression" dxfId="918" priority="292">
      <formula>IF(RIGHT(TEXT(AM617,"0.#"),1)=".",TRUE,FALSE)</formula>
    </cfRule>
  </conditionalFormatting>
  <conditionalFormatting sqref="AM615">
    <cfRule type="expression" dxfId="917" priority="295">
      <formula>IF(RIGHT(TEXT(AM615,"0.#"),1)=".",FALSE,TRUE)</formula>
    </cfRule>
    <cfRule type="expression" dxfId="916" priority="296">
      <formula>IF(RIGHT(TEXT(AM615,"0.#"),1)=".",TRUE,FALSE)</formula>
    </cfRule>
  </conditionalFormatting>
  <conditionalFormatting sqref="AM616">
    <cfRule type="expression" dxfId="915" priority="293">
      <formula>IF(RIGHT(TEXT(AM616,"0.#"),1)=".",FALSE,TRUE)</formula>
    </cfRule>
    <cfRule type="expression" dxfId="914" priority="294">
      <formula>IF(RIGHT(TEXT(AM616,"0.#"),1)=".",TRUE,FALSE)</formula>
    </cfRule>
  </conditionalFormatting>
  <conditionalFormatting sqref="AI617">
    <cfRule type="expression" dxfId="913" priority="285">
      <formula>IF(RIGHT(TEXT(AI617,"0.#"),1)=".",FALSE,TRUE)</formula>
    </cfRule>
    <cfRule type="expression" dxfId="912" priority="286">
      <formula>IF(RIGHT(TEXT(AI617,"0.#"),1)=".",TRUE,FALSE)</formula>
    </cfRule>
  </conditionalFormatting>
  <conditionalFormatting sqref="AI615">
    <cfRule type="expression" dxfId="911" priority="289">
      <formula>IF(RIGHT(TEXT(AI615,"0.#"),1)=".",FALSE,TRUE)</formula>
    </cfRule>
    <cfRule type="expression" dxfId="910" priority="290">
      <formula>IF(RIGHT(TEXT(AI615,"0.#"),1)=".",TRUE,FALSE)</formula>
    </cfRule>
  </conditionalFormatting>
  <conditionalFormatting sqref="AI616">
    <cfRule type="expression" dxfId="909" priority="287">
      <formula>IF(RIGHT(TEXT(AI616,"0.#"),1)=".",FALSE,TRUE)</formula>
    </cfRule>
    <cfRule type="expression" dxfId="908" priority="288">
      <formula>IF(RIGHT(TEXT(AI616,"0.#"),1)=".",TRUE,FALSE)</formula>
    </cfRule>
  </conditionalFormatting>
  <conditionalFormatting sqref="AM651">
    <cfRule type="expression" dxfId="907" priority="243">
      <formula>IF(RIGHT(TEXT(AM651,"0.#"),1)=".",FALSE,TRUE)</formula>
    </cfRule>
    <cfRule type="expression" dxfId="906" priority="244">
      <formula>IF(RIGHT(TEXT(AM651,"0.#"),1)=".",TRUE,FALSE)</formula>
    </cfRule>
  </conditionalFormatting>
  <conditionalFormatting sqref="AM649">
    <cfRule type="expression" dxfId="905" priority="247">
      <formula>IF(RIGHT(TEXT(AM649,"0.#"),1)=".",FALSE,TRUE)</formula>
    </cfRule>
    <cfRule type="expression" dxfId="904" priority="248">
      <formula>IF(RIGHT(TEXT(AM649,"0.#"),1)=".",TRUE,FALSE)</formula>
    </cfRule>
  </conditionalFormatting>
  <conditionalFormatting sqref="AM650">
    <cfRule type="expression" dxfId="903" priority="245">
      <formula>IF(RIGHT(TEXT(AM650,"0.#"),1)=".",FALSE,TRUE)</formula>
    </cfRule>
    <cfRule type="expression" dxfId="902" priority="246">
      <formula>IF(RIGHT(TEXT(AM650,"0.#"),1)=".",TRUE,FALSE)</formula>
    </cfRule>
  </conditionalFormatting>
  <conditionalFormatting sqref="AI651">
    <cfRule type="expression" dxfId="901" priority="237">
      <formula>IF(RIGHT(TEXT(AI651,"0.#"),1)=".",FALSE,TRUE)</formula>
    </cfRule>
    <cfRule type="expression" dxfId="900" priority="238">
      <formula>IF(RIGHT(TEXT(AI651,"0.#"),1)=".",TRUE,FALSE)</formula>
    </cfRule>
  </conditionalFormatting>
  <conditionalFormatting sqref="AI649">
    <cfRule type="expression" dxfId="899" priority="241">
      <formula>IF(RIGHT(TEXT(AI649,"0.#"),1)=".",FALSE,TRUE)</formula>
    </cfRule>
    <cfRule type="expression" dxfId="898" priority="242">
      <formula>IF(RIGHT(TEXT(AI649,"0.#"),1)=".",TRUE,FALSE)</formula>
    </cfRule>
  </conditionalFormatting>
  <conditionalFormatting sqref="AI650">
    <cfRule type="expression" dxfId="897" priority="239">
      <formula>IF(RIGHT(TEXT(AI650,"0.#"),1)=".",FALSE,TRUE)</formula>
    </cfRule>
    <cfRule type="expression" dxfId="896" priority="240">
      <formula>IF(RIGHT(TEXT(AI650,"0.#"),1)=".",TRUE,FALSE)</formula>
    </cfRule>
  </conditionalFormatting>
  <conditionalFormatting sqref="AM676">
    <cfRule type="expression" dxfId="895" priority="231">
      <formula>IF(RIGHT(TEXT(AM676,"0.#"),1)=".",FALSE,TRUE)</formula>
    </cfRule>
    <cfRule type="expression" dxfId="894" priority="232">
      <formula>IF(RIGHT(TEXT(AM676,"0.#"),1)=".",TRUE,FALSE)</formula>
    </cfRule>
  </conditionalFormatting>
  <conditionalFormatting sqref="AM674">
    <cfRule type="expression" dxfId="893" priority="235">
      <formula>IF(RIGHT(TEXT(AM674,"0.#"),1)=".",FALSE,TRUE)</formula>
    </cfRule>
    <cfRule type="expression" dxfId="892" priority="236">
      <formula>IF(RIGHT(TEXT(AM674,"0.#"),1)=".",TRUE,FALSE)</formula>
    </cfRule>
  </conditionalFormatting>
  <conditionalFormatting sqref="AM675">
    <cfRule type="expression" dxfId="891" priority="233">
      <formula>IF(RIGHT(TEXT(AM675,"0.#"),1)=".",FALSE,TRUE)</formula>
    </cfRule>
    <cfRule type="expression" dxfId="890" priority="234">
      <formula>IF(RIGHT(TEXT(AM675,"0.#"),1)=".",TRUE,FALSE)</formula>
    </cfRule>
  </conditionalFormatting>
  <conditionalFormatting sqref="AI676">
    <cfRule type="expression" dxfId="889" priority="225">
      <formula>IF(RIGHT(TEXT(AI676,"0.#"),1)=".",FALSE,TRUE)</formula>
    </cfRule>
    <cfRule type="expression" dxfId="888" priority="226">
      <formula>IF(RIGHT(TEXT(AI676,"0.#"),1)=".",TRUE,FALSE)</formula>
    </cfRule>
  </conditionalFormatting>
  <conditionalFormatting sqref="AI674">
    <cfRule type="expression" dxfId="887" priority="229">
      <formula>IF(RIGHT(TEXT(AI674,"0.#"),1)=".",FALSE,TRUE)</formula>
    </cfRule>
    <cfRule type="expression" dxfId="886" priority="230">
      <formula>IF(RIGHT(TEXT(AI674,"0.#"),1)=".",TRUE,FALSE)</formula>
    </cfRule>
  </conditionalFormatting>
  <conditionalFormatting sqref="AI675">
    <cfRule type="expression" dxfId="885" priority="227">
      <formula>IF(RIGHT(TEXT(AI675,"0.#"),1)=".",FALSE,TRUE)</formula>
    </cfRule>
    <cfRule type="expression" dxfId="884" priority="228">
      <formula>IF(RIGHT(TEXT(AI675,"0.#"),1)=".",TRUE,FALSE)</formula>
    </cfRule>
  </conditionalFormatting>
  <conditionalFormatting sqref="AM681">
    <cfRule type="expression" dxfId="883" priority="171">
      <formula>IF(RIGHT(TEXT(AM681,"0.#"),1)=".",FALSE,TRUE)</formula>
    </cfRule>
    <cfRule type="expression" dxfId="882" priority="172">
      <formula>IF(RIGHT(TEXT(AM681,"0.#"),1)=".",TRUE,FALSE)</formula>
    </cfRule>
  </conditionalFormatting>
  <conditionalFormatting sqref="AM679">
    <cfRule type="expression" dxfId="881" priority="175">
      <formula>IF(RIGHT(TEXT(AM679,"0.#"),1)=".",FALSE,TRUE)</formula>
    </cfRule>
    <cfRule type="expression" dxfId="880" priority="176">
      <formula>IF(RIGHT(TEXT(AM679,"0.#"),1)=".",TRUE,FALSE)</formula>
    </cfRule>
  </conditionalFormatting>
  <conditionalFormatting sqref="AM680">
    <cfRule type="expression" dxfId="879" priority="173">
      <formula>IF(RIGHT(TEXT(AM680,"0.#"),1)=".",FALSE,TRUE)</formula>
    </cfRule>
    <cfRule type="expression" dxfId="878" priority="174">
      <formula>IF(RIGHT(TEXT(AM680,"0.#"),1)=".",TRUE,FALSE)</formula>
    </cfRule>
  </conditionalFormatting>
  <conditionalFormatting sqref="AI681">
    <cfRule type="expression" dxfId="877" priority="165">
      <formula>IF(RIGHT(TEXT(AI681,"0.#"),1)=".",FALSE,TRUE)</formula>
    </cfRule>
    <cfRule type="expression" dxfId="876" priority="166">
      <formula>IF(RIGHT(TEXT(AI681,"0.#"),1)=".",TRUE,FALSE)</formula>
    </cfRule>
  </conditionalFormatting>
  <conditionalFormatting sqref="AI679">
    <cfRule type="expression" dxfId="875" priority="169">
      <formula>IF(RIGHT(TEXT(AI679,"0.#"),1)=".",FALSE,TRUE)</formula>
    </cfRule>
    <cfRule type="expression" dxfId="874" priority="170">
      <formula>IF(RIGHT(TEXT(AI679,"0.#"),1)=".",TRUE,FALSE)</formula>
    </cfRule>
  </conditionalFormatting>
  <conditionalFormatting sqref="AI680">
    <cfRule type="expression" dxfId="873" priority="167">
      <formula>IF(RIGHT(TEXT(AI680,"0.#"),1)=".",FALSE,TRUE)</formula>
    </cfRule>
    <cfRule type="expression" dxfId="872" priority="168">
      <formula>IF(RIGHT(TEXT(AI680,"0.#"),1)=".",TRUE,FALSE)</formula>
    </cfRule>
  </conditionalFormatting>
  <conditionalFormatting sqref="AM686">
    <cfRule type="expression" dxfId="871" priority="159">
      <formula>IF(RIGHT(TEXT(AM686,"0.#"),1)=".",FALSE,TRUE)</formula>
    </cfRule>
    <cfRule type="expression" dxfId="870" priority="160">
      <formula>IF(RIGHT(TEXT(AM686,"0.#"),1)=".",TRUE,FALSE)</formula>
    </cfRule>
  </conditionalFormatting>
  <conditionalFormatting sqref="AM684">
    <cfRule type="expression" dxfId="869" priority="163">
      <formula>IF(RIGHT(TEXT(AM684,"0.#"),1)=".",FALSE,TRUE)</formula>
    </cfRule>
    <cfRule type="expression" dxfId="868" priority="164">
      <formula>IF(RIGHT(TEXT(AM684,"0.#"),1)=".",TRUE,FALSE)</formula>
    </cfRule>
  </conditionalFormatting>
  <conditionalFormatting sqref="AM685">
    <cfRule type="expression" dxfId="867" priority="161">
      <formula>IF(RIGHT(TEXT(AM685,"0.#"),1)=".",FALSE,TRUE)</formula>
    </cfRule>
    <cfRule type="expression" dxfId="866" priority="162">
      <formula>IF(RIGHT(TEXT(AM685,"0.#"),1)=".",TRUE,FALSE)</formula>
    </cfRule>
  </conditionalFormatting>
  <conditionalFormatting sqref="AI686">
    <cfRule type="expression" dxfId="865" priority="153">
      <formula>IF(RIGHT(TEXT(AI686,"0.#"),1)=".",FALSE,TRUE)</formula>
    </cfRule>
    <cfRule type="expression" dxfId="864" priority="154">
      <formula>IF(RIGHT(TEXT(AI686,"0.#"),1)=".",TRUE,FALSE)</formula>
    </cfRule>
  </conditionalFormatting>
  <conditionalFormatting sqref="AI684">
    <cfRule type="expression" dxfId="863" priority="157">
      <formula>IF(RIGHT(TEXT(AI684,"0.#"),1)=".",FALSE,TRUE)</formula>
    </cfRule>
    <cfRule type="expression" dxfId="862" priority="158">
      <formula>IF(RIGHT(TEXT(AI684,"0.#"),1)=".",TRUE,FALSE)</formula>
    </cfRule>
  </conditionalFormatting>
  <conditionalFormatting sqref="AI685">
    <cfRule type="expression" dxfId="861" priority="155">
      <formula>IF(RIGHT(TEXT(AI685,"0.#"),1)=".",FALSE,TRUE)</formula>
    </cfRule>
    <cfRule type="expression" dxfId="860" priority="156">
      <formula>IF(RIGHT(TEXT(AI685,"0.#"),1)=".",TRUE,FALSE)</formula>
    </cfRule>
  </conditionalFormatting>
  <conditionalFormatting sqref="AM691">
    <cfRule type="expression" dxfId="859" priority="147">
      <formula>IF(RIGHT(TEXT(AM691,"0.#"),1)=".",FALSE,TRUE)</formula>
    </cfRule>
    <cfRule type="expression" dxfId="858" priority="148">
      <formula>IF(RIGHT(TEXT(AM691,"0.#"),1)=".",TRUE,FALSE)</formula>
    </cfRule>
  </conditionalFormatting>
  <conditionalFormatting sqref="AM689">
    <cfRule type="expression" dxfId="857" priority="151">
      <formula>IF(RIGHT(TEXT(AM689,"0.#"),1)=".",FALSE,TRUE)</formula>
    </cfRule>
    <cfRule type="expression" dxfId="856" priority="152">
      <formula>IF(RIGHT(TEXT(AM689,"0.#"),1)=".",TRUE,FALSE)</formula>
    </cfRule>
  </conditionalFormatting>
  <conditionalFormatting sqref="AM690">
    <cfRule type="expression" dxfId="855" priority="149">
      <formula>IF(RIGHT(TEXT(AM690,"0.#"),1)=".",FALSE,TRUE)</formula>
    </cfRule>
    <cfRule type="expression" dxfId="854" priority="150">
      <formula>IF(RIGHT(TEXT(AM690,"0.#"),1)=".",TRUE,FALSE)</formula>
    </cfRule>
  </conditionalFormatting>
  <conditionalFormatting sqref="AI691">
    <cfRule type="expression" dxfId="853" priority="141">
      <formula>IF(RIGHT(TEXT(AI691,"0.#"),1)=".",FALSE,TRUE)</formula>
    </cfRule>
    <cfRule type="expression" dxfId="852" priority="142">
      <formula>IF(RIGHT(TEXT(AI691,"0.#"),1)=".",TRUE,FALSE)</formula>
    </cfRule>
  </conditionalFormatting>
  <conditionalFormatting sqref="AI689">
    <cfRule type="expression" dxfId="851" priority="145">
      <formula>IF(RIGHT(TEXT(AI689,"0.#"),1)=".",FALSE,TRUE)</formula>
    </cfRule>
    <cfRule type="expression" dxfId="850" priority="146">
      <formula>IF(RIGHT(TEXT(AI689,"0.#"),1)=".",TRUE,FALSE)</formula>
    </cfRule>
  </conditionalFormatting>
  <conditionalFormatting sqref="AI690">
    <cfRule type="expression" dxfId="849" priority="143">
      <formula>IF(RIGHT(TEXT(AI690,"0.#"),1)=".",FALSE,TRUE)</formula>
    </cfRule>
    <cfRule type="expression" dxfId="848" priority="144">
      <formula>IF(RIGHT(TEXT(AI690,"0.#"),1)=".",TRUE,FALSE)</formula>
    </cfRule>
  </conditionalFormatting>
  <conditionalFormatting sqref="AM656">
    <cfRule type="expression" dxfId="847" priority="219">
      <formula>IF(RIGHT(TEXT(AM656,"0.#"),1)=".",FALSE,TRUE)</formula>
    </cfRule>
    <cfRule type="expression" dxfId="846" priority="220">
      <formula>IF(RIGHT(TEXT(AM656,"0.#"),1)=".",TRUE,FALSE)</formula>
    </cfRule>
  </conditionalFormatting>
  <conditionalFormatting sqref="AM654">
    <cfRule type="expression" dxfId="845" priority="223">
      <formula>IF(RIGHT(TEXT(AM654,"0.#"),1)=".",FALSE,TRUE)</formula>
    </cfRule>
    <cfRule type="expression" dxfId="844" priority="224">
      <formula>IF(RIGHT(TEXT(AM654,"0.#"),1)=".",TRUE,FALSE)</formula>
    </cfRule>
  </conditionalFormatting>
  <conditionalFormatting sqref="AM655">
    <cfRule type="expression" dxfId="843" priority="221">
      <formula>IF(RIGHT(TEXT(AM655,"0.#"),1)=".",FALSE,TRUE)</formula>
    </cfRule>
    <cfRule type="expression" dxfId="842" priority="222">
      <formula>IF(RIGHT(TEXT(AM655,"0.#"),1)=".",TRUE,FALSE)</formula>
    </cfRule>
  </conditionalFormatting>
  <conditionalFormatting sqref="AI656">
    <cfRule type="expression" dxfId="841" priority="213">
      <formula>IF(RIGHT(TEXT(AI656,"0.#"),1)=".",FALSE,TRUE)</formula>
    </cfRule>
    <cfRule type="expression" dxfId="840" priority="214">
      <formula>IF(RIGHT(TEXT(AI656,"0.#"),1)=".",TRUE,FALSE)</formula>
    </cfRule>
  </conditionalFormatting>
  <conditionalFormatting sqref="AI654">
    <cfRule type="expression" dxfId="839" priority="217">
      <formula>IF(RIGHT(TEXT(AI654,"0.#"),1)=".",FALSE,TRUE)</formula>
    </cfRule>
    <cfRule type="expression" dxfId="838" priority="218">
      <formula>IF(RIGHT(TEXT(AI654,"0.#"),1)=".",TRUE,FALSE)</formula>
    </cfRule>
  </conditionalFormatting>
  <conditionalFormatting sqref="AI655">
    <cfRule type="expression" dxfId="837" priority="215">
      <formula>IF(RIGHT(TEXT(AI655,"0.#"),1)=".",FALSE,TRUE)</formula>
    </cfRule>
    <cfRule type="expression" dxfId="836" priority="216">
      <formula>IF(RIGHT(TEXT(AI655,"0.#"),1)=".",TRUE,FALSE)</formula>
    </cfRule>
  </conditionalFormatting>
  <conditionalFormatting sqref="AM661">
    <cfRule type="expression" dxfId="835" priority="207">
      <formula>IF(RIGHT(TEXT(AM661,"0.#"),1)=".",FALSE,TRUE)</formula>
    </cfRule>
    <cfRule type="expression" dxfId="834" priority="208">
      <formula>IF(RIGHT(TEXT(AM661,"0.#"),1)=".",TRUE,FALSE)</formula>
    </cfRule>
  </conditionalFormatting>
  <conditionalFormatting sqref="AM659">
    <cfRule type="expression" dxfId="833" priority="211">
      <formula>IF(RIGHT(TEXT(AM659,"0.#"),1)=".",FALSE,TRUE)</formula>
    </cfRule>
    <cfRule type="expression" dxfId="832" priority="212">
      <formula>IF(RIGHT(TEXT(AM659,"0.#"),1)=".",TRUE,FALSE)</formula>
    </cfRule>
  </conditionalFormatting>
  <conditionalFormatting sqref="AM660">
    <cfRule type="expression" dxfId="831" priority="209">
      <formula>IF(RIGHT(TEXT(AM660,"0.#"),1)=".",FALSE,TRUE)</formula>
    </cfRule>
    <cfRule type="expression" dxfId="830" priority="210">
      <formula>IF(RIGHT(TEXT(AM660,"0.#"),1)=".",TRUE,FALSE)</formula>
    </cfRule>
  </conditionalFormatting>
  <conditionalFormatting sqref="AI661">
    <cfRule type="expression" dxfId="829" priority="201">
      <formula>IF(RIGHT(TEXT(AI661,"0.#"),1)=".",FALSE,TRUE)</formula>
    </cfRule>
    <cfRule type="expression" dxfId="828" priority="202">
      <formula>IF(RIGHT(TEXT(AI661,"0.#"),1)=".",TRUE,FALSE)</formula>
    </cfRule>
  </conditionalFormatting>
  <conditionalFormatting sqref="AI659">
    <cfRule type="expression" dxfId="827" priority="205">
      <formula>IF(RIGHT(TEXT(AI659,"0.#"),1)=".",FALSE,TRUE)</formula>
    </cfRule>
    <cfRule type="expression" dxfId="826" priority="206">
      <formula>IF(RIGHT(TEXT(AI659,"0.#"),1)=".",TRUE,FALSE)</formula>
    </cfRule>
  </conditionalFormatting>
  <conditionalFormatting sqref="AI660">
    <cfRule type="expression" dxfId="825" priority="203">
      <formula>IF(RIGHT(TEXT(AI660,"0.#"),1)=".",FALSE,TRUE)</formula>
    </cfRule>
    <cfRule type="expression" dxfId="824" priority="204">
      <formula>IF(RIGHT(TEXT(AI660,"0.#"),1)=".",TRUE,FALSE)</formula>
    </cfRule>
  </conditionalFormatting>
  <conditionalFormatting sqref="AM666">
    <cfRule type="expression" dxfId="823" priority="195">
      <formula>IF(RIGHT(TEXT(AM666,"0.#"),1)=".",FALSE,TRUE)</formula>
    </cfRule>
    <cfRule type="expression" dxfId="822" priority="196">
      <formula>IF(RIGHT(TEXT(AM666,"0.#"),1)=".",TRUE,FALSE)</formula>
    </cfRule>
  </conditionalFormatting>
  <conditionalFormatting sqref="AM664">
    <cfRule type="expression" dxfId="821" priority="199">
      <formula>IF(RIGHT(TEXT(AM664,"0.#"),1)=".",FALSE,TRUE)</formula>
    </cfRule>
    <cfRule type="expression" dxfId="820" priority="200">
      <formula>IF(RIGHT(TEXT(AM664,"0.#"),1)=".",TRUE,FALSE)</formula>
    </cfRule>
  </conditionalFormatting>
  <conditionalFormatting sqref="AM665">
    <cfRule type="expression" dxfId="819" priority="197">
      <formula>IF(RIGHT(TEXT(AM665,"0.#"),1)=".",FALSE,TRUE)</formula>
    </cfRule>
    <cfRule type="expression" dxfId="818" priority="198">
      <formula>IF(RIGHT(TEXT(AM665,"0.#"),1)=".",TRUE,FALSE)</formula>
    </cfRule>
  </conditionalFormatting>
  <conditionalFormatting sqref="AI666">
    <cfRule type="expression" dxfId="817" priority="189">
      <formula>IF(RIGHT(TEXT(AI666,"0.#"),1)=".",FALSE,TRUE)</formula>
    </cfRule>
    <cfRule type="expression" dxfId="816" priority="190">
      <formula>IF(RIGHT(TEXT(AI666,"0.#"),1)=".",TRUE,FALSE)</formula>
    </cfRule>
  </conditionalFormatting>
  <conditionalFormatting sqref="AI664">
    <cfRule type="expression" dxfId="815" priority="193">
      <formula>IF(RIGHT(TEXT(AI664,"0.#"),1)=".",FALSE,TRUE)</formula>
    </cfRule>
    <cfRule type="expression" dxfId="814" priority="194">
      <formula>IF(RIGHT(TEXT(AI664,"0.#"),1)=".",TRUE,FALSE)</formula>
    </cfRule>
  </conditionalFormatting>
  <conditionalFormatting sqref="AI665">
    <cfRule type="expression" dxfId="813" priority="191">
      <formula>IF(RIGHT(TEXT(AI665,"0.#"),1)=".",FALSE,TRUE)</formula>
    </cfRule>
    <cfRule type="expression" dxfId="812" priority="192">
      <formula>IF(RIGHT(TEXT(AI665,"0.#"),1)=".",TRUE,FALSE)</formula>
    </cfRule>
  </conditionalFormatting>
  <conditionalFormatting sqref="AM671">
    <cfRule type="expression" dxfId="811" priority="183">
      <formula>IF(RIGHT(TEXT(AM671,"0.#"),1)=".",FALSE,TRUE)</formula>
    </cfRule>
    <cfRule type="expression" dxfId="810" priority="184">
      <formula>IF(RIGHT(TEXT(AM671,"0.#"),1)=".",TRUE,FALSE)</formula>
    </cfRule>
  </conditionalFormatting>
  <conditionalFormatting sqref="AM669">
    <cfRule type="expression" dxfId="809" priority="187">
      <formula>IF(RIGHT(TEXT(AM669,"0.#"),1)=".",FALSE,TRUE)</formula>
    </cfRule>
    <cfRule type="expression" dxfId="808" priority="188">
      <formula>IF(RIGHT(TEXT(AM669,"0.#"),1)=".",TRUE,FALSE)</formula>
    </cfRule>
  </conditionalFormatting>
  <conditionalFormatting sqref="AM670">
    <cfRule type="expression" dxfId="807" priority="185">
      <formula>IF(RIGHT(TEXT(AM670,"0.#"),1)=".",FALSE,TRUE)</formula>
    </cfRule>
    <cfRule type="expression" dxfId="806" priority="186">
      <formula>IF(RIGHT(TEXT(AM670,"0.#"),1)=".",TRUE,FALSE)</formula>
    </cfRule>
  </conditionalFormatting>
  <conditionalFormatting sqref="AI671">
    <cfRule type="expression" dxfId="805" priority="177">
      <formula>IF(RIGHT(TEXT(AI671,"0.#"),1)=".",FALSE,TRUE)</formula>
    </cfRule>
    <cfRule type="expression" dxfId="804" priority="178">
      <formula>IF(RIGHT(TEXT(AI671,"0.#"),1)=".",TRUE,FALSE)</formula>
    </cfRule>
  </conditionalFormatting>
  <conditionalFormatting sqref="AI669">
    <cfRule type="expression" dxfId="803" priority="181">
      <formula>IF(RIGHT(TEXT(AI669,"0.#"),1)=".",FALSE,TRUE)</formula>
    </cfRule>
    <cfRule type="expression" dxfId="802" priority="182">
      <formula>IF(RIGHT(TEXT(AI669,"0.#"),1)=".",TRUE,FALSE)</formula>
    </cfRule>
  </conditionalFormatting>
  <conditionalFormatting sqref="AI670">
    <cfRule type="expression" dxfId="801" priority="179">
      <formula>IF(RIGHT(TEXT(AI670,"0.#"),1)=".",FALSE,TRUE)</formula>
    </cfRule>
    <cfRule type="expression" dxfId="800" priority="180">
      <formula>IF(RIGHT(TEXT(AI670,"0.#"),1)=".",TRUE,FALSE)</formula>
    </cfRule>
  </conditionalFormatting>
  <conditionalFormatting sqref="P29:AC29">
    <cfRule type="expression" dxfId="799" priority="139">
      <formula>IF(RIGHT(TEXT(P29,"0.#"),1)=".",FALSE,TRUE)</formula>
    </cfRule>
    <cfRule type="expression" dxfId="798" priority="140">
      <formula>IF(RIGHT(TEXT(P29,"0.#"),1)=".",TRUE,FALSE)</formula>
    </cfRule>
  </conditionalFormatting>
  <conditionalFormatting sqref="AD14:AJ14">
    <cfRule type="expression" dxfId="797" priority="137">
      <formula>IF(RIGHT(TEXT(AD14,"0.#"),1)=".",FALSE,TRUE)</formula>
    </cfRule>
    <cfRule type="expression" dxfId="796" priority="138">
      <formula>IF(RIGHT(TEXT(AD14,"0.#"),1)=".",TRUE,FALSE)</formula>
    </cfRule>
  </conditionalFormatting>
  <conditionalFormatting sqref="AD15:AJ17 AD13:AJ13">
    <cfRule type="expression" dxfId="795" priority="135">
      <formula>IF(RIGHT(TEXT(AD13,"0.#"),1)=".",FALSE,TRUE)</formula>
    </cfRule>
    <cfRule type="expression" dxfId="794" priority="136">
      <formula>IF(RIGHT(TEXT(AD13,"0.#"),1)=".",TRUE,FALSE)</formula>
    </cfRule>
  </conditionalFormatting>
  <conditionalFormatting sqref="P14:AC14">
    <cfRule type="expression" dxfId="793" priority="133">
      <formula>IF(RIGHT(TEXT(P14,"0.#"),1)=".",FALSE,TRUE)</formula>
    </cfRule>
    <cfRule type="expression" dxfId="792" priority="134">
      <formula>IF(RIGHT(TEXT(P14,"0.#"),1)=".",TRUE,FALSE)</formula>
    </cfRule>
  </conditionalFormatting>
  <conditionalFormatting sqref="P13:AC13 P15:AC17">
    <cfRule type="expression" dxfId="791" priority="131">
      <formula>IF(RIGHT(TEXT(P13,"0.#"),1)=".",FALSE,TRUE)</formula>
    </cfRule>
    <cfRule type="expression" dxfId="790" priority="132">
      <formula>IF(RIGHT(TEXT(P13,"0.#"),1)=".",TRUE,FALSE)</formula>
    </cfRule>
  </conditionalFormatting>
  <conditionalFormatting sqref="W19:AC19">
    <cfRule type="expression" dxfId="789" priority="129">
      <formula>IF(RIGHT(TEXT(W19,"0.#"),1)=".",FALSE,TRUE)</formula>
    </cfRule>
    <cfRule type="expression" dxfId="788" priority="130">
      <formula>IF(RIGHT(TEXT(W19,"0.#"),1)=".",TRUE,FALSE)</formula>
    </cfRule>
  </conditionalFormatting>
  <conditionalFormatting sqref="P19:V19">
    <cfRule type="expression" dxfId="787" priority="127">
      <formula>IF(RIGHT(TEXT(P19,"0.#"),1)=".",FALSE,TRUE)</formula>
    </cfRule>
    <cfRule type="expression" dxfId="786" priority="128">
      <formula>IF(RIGHT(TEXT(P19,"0.#"),1)=".",TRUE,FALSE)</formula>
    </cfRule>
  </conditionalFormatting>
  <conditionalFormatting sqref="AI34">
    <cfRule type="expression" dxfId="785" priority="115">
      <formula>IF(RIGHT(TEXT(AI34,"0.#"),1)=".",FALSE,TRUE)</formula>
    </cfRule>
    <cfRule type="expression" dxfId="784" priority="116">
      <formula>IF(RIGHT(TEXT(AI34,"0.#"),1)=".",TRUE,FALSE)</formula>
    </cfRule>
  </conditionalFormatting>
  <conditionalFormatting sqref="AE34">
    <cfRule type="expression" dxfId="783" priority="125">
      <formula>IF(RIGHT(TEXT(AE34,"0.#"),1)=".",FALSE,TRUE)</formula>
    </cfRule>
    <cfRule type="expression" dxfId="782" priority="126">
      <formula>IF(RIGHT(TEXT(AE34,"0.#"),1)=".",TRUE,FALSE)</formula>
    </cfRule>
  </conditionalFormatting>
  <conditionalFormatting sqref="AE33">
    <cfRule type="expression" dxfId="781" priority="123">
      <formula>IF(RIGHT(TEXT(AE33,"0.#"),1)=".",FALSE,TRUE)</formula>
    </cfRule>
    <cfRule type="expression" dxfId="780" priority="124">
      <formula>IF(RIGHT(TEXT(AE33,"0.#"),1)=".",TRUE,FALSE)</formula>
    </cfRule>
  </conditionalFormatting>
  <conditionalFormatting sqref="AE32">
    <cfRule type="expression" dxfId="779" priority="121">
      <formula>IF(RIGHT(TEXT(AE32,"0.#"),1)=".",FALSE,TRUE)</formula>
    </cfRule>
    <cfRule type="expression" dxfId="778" priority="122">
      <formula>IF(RIGHT(TEXT(AE32,"0.#"),1)=".",TRUE,FALSE)</formula>
    </cfRule>
  </conditionalFormatting>
  <conditionalFormatting sqref="AI32">
    <cfRule type="expression" dxfId="777" priority="119">
      <formula>IF(RIGHT(TEXT(AI32,"0.#"),1)=".",FALSE,TRUE)</formula>
    </cfRule>
    <cfRule type="expression" dxfId="776" priority="120">
      <formula>IF(RIGHT(TEXT(AI32,"0.#"),1)=".",TRUE,FALSE)</formula>
    </cfRule>
  </conditionalFormatting>
  <conditionalFormatting sqref="AI33">
    <cfRule type="expression" dxfId="775" priority="117">
      <formula>IF(RIGHT(TEXT(AI33,"0.#"),1)=".",FALSE,TRUE)</formula>
    </cfRule>
    <cfRule type="expression" dxfId="774" priority="118">
      <formula>IF(RIGHT(TEXT(AI33,"0.#"),1)=".",TRUE,FALSE)</formula>
    </cfRule>
  </conditionalFormatting>
  <conditionalFormatting sqref="AI41">
    <cfRule type="expression" dxfId="773" priority="103">
      <formula>IF(RIGHT(TEXT(AI41,"0.#"),1)=".",FALSE,TRUE)</formula>
    </cfRule>
    <cfRule type="expression" dxfId="772" priority="104">
      <formula>IF(RIGHT(TEXT(AI41,"0.#"),1)=".",TRUE,FALSE)</formula>
    </cfRule>
  </conditionalFormatting>
  <conditionalFormatting sqref="AE41">
    <cfRule type="expression" dxfId="771" priority="113">
      <formula>IF(RIGHT(TEXT(AE41,"0.#"),1)=".",FALSE,TRUE)</formula>
    </cfRule>
    <cfRule type="expression" dxfId="770" priority="114">
      <formula>IF(RIGHT(TEXT(AE41,"0.#"),1)=".",TRUE,FALSE)</formula>
    </cfRule>
  </conditionalFormatting>
  <conditionalFormatting sqref="AE40">
    <cfRule type="expression" dxfId="769" priority="111">
      <formula>IF(RIGHT(TEXT(AE40,"0.#"),1)=".",FALSE,TRUE)</formula>
    </cfRule>
    <cfRule type="expression" dxfId="768" priority="112">
      <formula>IF(RIGHT(TEXT(AE40,"0.#"),1)=".",TRUE,FALSE)</formula>
    </cfRule>
  </conditionalFormatting>
  <conditionalFormatting sqref="AE39">
    <cfRule type="expression" dxfId="767" priority="109">
      <formula>IF(RIGHT(TEXT(AE39,"0.#"),1)=".",FALSE,TRUE)</formula>
    </cfRule>
    <cfRule type="expression" dxfId="766" priority="110">
      <formula>IF(RIGHT(TEXT(AE39,"0.#"),1)=".",TRUE,FALSE)</formula>
    </cfRule>
  </conditionalFormatting>
  <conditionalFormatting sqref="AI39">
    <cfRule type="expression" dxfId="765" priority="107">
      <formula>IF(RIGHT(TEXT(AI39,"0.#"),1)=".",FALSE,TRUE)</formula>
    </cfRule>
    <cfRule type="expression" dxfId="764" priority="108">
      <formula>IF(RIGHT(TEXT(AI39,"0.#"),1)=".",TRUE,FALSE)</formula>
    </cfRule>
  </conditionalFormatting>
  <conditionalFormatting sqref="AI40">
    <cfRule type="expression" dxfId="763" priority="105">
      <formula>IF(RIGHT(TEXT(AI40,"0.#"),1)=".",FALSE,TRUE)</formula>
    </cfRule>
    <cfRule type="expression" dxfId="762" priority="106">
      <formula>IF(RIGHT(TEXT(AI40,"0.#"),1)=".",TRUE,FALSE)</formula>
    </cfRule>
  </conditionalFormatting>
  <conditionalFormatting sqref="AE101">
    <cfRule type="expression" dxfId="761" priority="101">
      <formula>IF(RIGHT(TEXT(AE101,"0.#"),1)=".",FALSE,TRUE)</formula>
    </cfRule>
    <cfRule type="expression" dxfId="760" priority="102">
      <formula>IF(RIGHT(TEXT(AE101,"0.#"),1)=".",TRUE,FALSE)</formula>
    </cfRule>
  </conditionalFormatting>
  <conditionalFormatting sqref="AI101">
    <cfRule type="expression" dxfId="759" priority="99">
      <formula>IF(RIGHT(TEXT(AI101,"0.#"),1)=".",FALSE,TRUE)</formula>
    </cfRule>
    <cfRule type="expression" dxfId="758" priority="100">
      <formula>IF(RIGHT(TEXT(AI101,"0.#"),1)=".",TRUE,FALSE)</formula>
    </cfRule>
  </conditionalFormatting>
  <conditionalFormatting sqref="AE102">
    <cfRule type="expression" dxfId="757" priority="97">
      <formula>IF(RIGHT(TEXT(AE102,"0.#"),1)=".",FALSE,TRUE)</formula>
    </cfRule>
    <cfRule type="expression" dxfId="756" priority="98">
      <formula>IF(RIGHT(TEXT(AE102,"0.#"),1)=".",TRUE,FALSE)</formula>
    </cfRule>
  </conditionalFormatting>
  <conditionalFormatting sqref="AI102">
    <cfRule type="expression" dxfId="755" priority="95">
      <formula>IF(RIGHT(TEXT(AI102,"0.#"),1)=".",FALSE,TRUE)</formula>
    </cfRule>
    <cfRule type="expression" dxfId="754" priority="96">
      <formula>IF(RIGHT(TEXT(AI102,"0.#"),1)=".",TRUE,FALSE)</formula>
    </cfRule>
  </conditionalFormatting>
  <conditionalFormatting sqref="AE116">
    <cfRule type="expression" dxfId="753" priority="93">
      <formula>IF(RIGHT(TEXT(AE116,"0.#"),1)=".",FALSE,TRUE)</formula>
    </cfRule>
    <cfRule type="expression" dxfId="752" priority="94">
      <formula>IF(RIGHT(TEXT(AE116,"0.#"),1)=".",TRUE,FALSE)</formula>
    </cfRule>
  </conditionalFormatting>
  <conditionalFormatting sqref="AI116">
    <cfRule type="expression" dxfId="751" priority="91">
      <formula>IF(RIGHT(TEXT(AI116,"0.#"),1)=".",FALSE,TRUE)</formula>
    </cfRule>
    <cfRule type="expression" dxfId="750" priority="92">
      <formula>IF(RIGHT(TEXT(AI116,"0.#"),1)=".",TRUE,FALSE)</formula>
    </cfRule>
  </conditionalFormatting>
  <conditionalFormatting sqref="AI117">
    <cfRule type="expression" dxfId="749" priority="89">
      <formula>IF(RIGHT(TEXT(AI117,"0.#"),1)=".",FALSE,TRUE)</formula>
    </cfRule>
    <cfRule type="expression" dxfId="748" priority="90">
      <formula>IF(RIGHT(TEXT(AI117,"0.#"),1)=".",TRUE,FALSE)</formula>
    </cfRule>
  </conditionalFormatting>
  <conditionalFormatting sqref="AE117">
    <cfRule type="expression" dxfId="747" priority="87">
      <formula>IF(RIGHT(TEXT(AE117,"0.#"),1)=".",FALSE,TRUE)</formula>
    </cfRule>
    <cfRule type="expression" dxfId="746" priority="88">
      <formula>IF(RIGHT(TEXT(AE117,"0.#"),1)=".",TRUE,FALSE)</formula>
    </cfRule>
  </conditionalFormatting>
  <conditionalFormatting sqref="AE134:AE135 AI134:AI135">
    <cfRule type="expression" dxfId="745" priority="85">
      <formula>IF(RIGHT(TEXT(AE134,"0.#"),1)=".",FALSE,TRUE)</formula>
    </cfRule>
    <cfRule type="expression" dxfId="744" priority="86">
      <formula>IF(RIGHT(TEXT(AE134,"0.#"),1)=".",TRUE,FALSE)</formula>
    </cfRule>
  </conditionalFormatting>
  <conditionalFormatting sqref="Y842:Y843">
    <cfRule type="expression" dxfId="743" priority="75">
      <formula>IF(RIGHT(TEXT(Y842,"0.#"),1)=".",FALSE,TRUE)</formula>
    </cfRule>
    <cfRule type="expression" dxfId="742" priority="76">
      <formula>IF(RIGHT(TEXT(Y842,"0.#"),1)=".",TRUE,FALSE)</formula>
    </cfRule>
  </conditionalFormatting>
  <conditionalFormatting sqref="Y839">
    <cfRule type="expression" dxfId="741" priority="73">
      <formula>IF(RIGHT(TEXT(Y839,"0.#"),1)=".",FALSE,TRUE)</formula>
    </cfRule>
    <cfRule type="expression" dxfId="740" priority="74">
      <formula>IF(RIGHT(TEXT(Y839,"0.#"),1)=".",TRUE,FALSE)</formula>
    </cfRule>
  </conditionalFormatting>
  <conditionalFormatting sqref="Y841">
    <cfRule type="expression" dxfId="739" priority="71">
      <formula>IF(RIGHT(TEXT(Y841,"0.#"),1)=".",FALSE,TRUE)</formula>
    </cfRule>
    <cfRule type="expression" dxfId="738" priority="72">
      <formula>IF(RIGHT(TEXT(Y841,"0.#"),1)=".",TRUE,FALSE)</formula>
    </cfRule>
  </conditionalFormatting>
  <conditionalFormatting sqref="Y939:Y941">
    <cfRule type="expression" dxfId="737" priority="57">
      <formula>IF(RIGHT(TEXT(Y939,"0.#"),1)=".",FALSE,TRUE)</formula>
    </cfRule>
    <cfRule type="expression" dxfId="736" priority="58">
      <formula>IF(RIGHT(TEXT(Y939,"0.#"),1)=".",TRUE,FALSE)</formula>
    </cfRule>
  </conditionalFormatting>
  <conditionalFormatting sqref="Y938">
    <cfRule type="expression" dxfId="735" priority="55">
      <formula>IF(RIGHT(TEXT(Y938,"0.#"),1)=".",FALSE,TRUE)</formula>
    </cfRule>
    <cfRule type="expression" dxfId="734" priority="56">
      <formula>IF(RIGHT(TEXT(Y938,"0.#"),1)=".",TRUE,FALSE)</formula>
    </cfRule>
  </conditionalFormatting>
  <conditionalFormatting sqref="Y942:Y946">
    <cfRule type="expression" dxfId="733" priority="41">
      <formula>IF(RIGHT(TEXT(Y942,"0.#"),1)=".",FALSE,TRUE)</formula>
    </cfRule>
    <cfRule type="expression" dxfId="732" priority="42">
      <formula>IF(RIGHT(TEXT(Y942,"0.#"),1)=".",TRUE,FALSE)</formula>
    </cfRule>
  </conditionalFormatting>
  <conditionalFormatting sqref="AU795">
    <cfRule type="expression" dxfId="731" priority="37">
      <formula>IF(RIGHT(TEXT(AU795,"0.#"),1)=".",FALSE,TRUE)</formula>
    </cfRule>
    <cfRule type="expression" dxfId="730" priority="38">
      <formula>IF(RIGHT(TEXT(AU795,"0.#"),1)=".",TRUE,FALSE)</formula>
    </cfRule>
  </conditionalFormatting>
  <conditionalFormatting sqref="Y808">
    <cfRule type="expression" dxfId="729" priority="35">
      <formula>IF(RIGHT(TEXT(Y808,"0.#"),1)=".",FALSE,TRUE)</formula>
    </cfRule>
    <cfRule type="expression" dxfId="728" priority="36">
      <formula>IF(RIGHT(TEXT(Y808,"0.#"),1)=".",TRUE,FALSE)</formula>
    </cfRule>
  </conditionalFormatting>
  <conditionalFormatting sqref="AU808">
    <cfRule type="expression" dxfId="727" priority="33">
      <formula>IF(RIGHT(TEXT(AU808,"0.#"),1)=".",FALSE,TRUE)</formula>
    </cfRule>
    <cfRule type="expression" dxfId="726" priority="34">
      <formula>IF(RIGHT(TEXT(AU808,"0.#"),1)=".",TRUE,FALSE)</formula>
    </cfRule>
  </conditionalFormatting>
  <conditionalFormatting sqref="Y821">
    <cfRule type="expression" dxfId="725" priority="31">
      <formula>IF(RIGHT(TEXT(Y821,"0.#"),1)=".",FALSE,TRUE)</formula>
    </cfRule>
    <cfRule type="expression" dxfId="724" priority="32">
      <formula>IF(RIGHT(TEXT(Y821,"0.#"),1)=".",TRUE,FALSE)</formula>
    </cfRule>
  </conditionalFormatting>
  <conditionalFormatting sqref="Y906:Y908">
    <cfRule type="expression" dxfId="723" priority="29">
      <formula>IF(RIGHT(TEXT(Y906,"0.#"),1)=".",FALSE,TRUE)</formula>
    </cfRule>
    <cfRule type="expression" dxfId="722" priority="30">
      <formula>IF(RIGHT(TEXT(Y906,"0.#"),1)=".",TRUE,FALSE)</formula>
    </cfRule>
  </conditionalFormatting>
  <conditionalFormatting sqref="Y904:Y905">
    <cfRule type="expression" dxfId="721" priority="27">
      <formula>IF(RIGHT(TEXT(Y904,"0.#"),1)=".",FALSE,TRUE)</formula>
    </cfRule>
    <cfRule type="expression" dxfId="720" priority="28">
      <formula>IF(RIGHT(TEXT(Y904,"0.#"),1)=".",TRUE,FALSE)</formula>
    </cfRule>
  </conditionalFormatting>
  <conditionalFormatting sqref="Y909:Y913">
    <cfRule type="expression" dxfId="719" priority="25">
      <formula>IF(RIGHT(TEXT(Y909,"0.#"),1)=".",FALSE,TRUE)</formula>
    </cfRule>
    <cfRule type="expression" dxfId="718" priority="26">
      <formula>IF(RIGHT(TEXT(Y909,"0.#"),1)=".",TRUE,FALSE)</formula>
    </cfRule>
  </conditionalFormatting>
  <conditionalFormatting sqref="Y937">
    <cfRule type="expression" dxfId="717" priority="23">
      <formula>IF(RIGHT(TEXT(Y937,"0.#"),1)=".",FALSE,TRUE)</formula>
    </cfRule>
    <cfRule type="expression" dxfId="716" priority="24">
      <formula>IF(RIGHT(TEXT(Y937,"0.#"),1)=".",TRUE,FALSE)</formula>
    </cfRule>
  </conditionalFormatting>
  <conditionalFormatting sqref="Y970">
    <cfRule type="expression" dxfId="715" priority="21">
      <formula>IF(RIGHT(TEXT(Y970,"0.#"),1)=".",FALSE,TRUE)</formula>
    </cfRule>
    <cfRule type="expression" dxfId="714" priority="22">
      <formula>IF(RIGHT(TEXT(Y970,"0.#"),1)=".",TRUE,FALSE)</formula>
    </cfRule>
  </conditionalFormatting>
  <conditionalFormatting sqref="Y1003">
    <cfRule type="expression" dxfId="713" priority="19">
      <formula>IF(RIGHT(TEXT(Y1003,"0.#"),1)=".",FALSE,TRUE)</formula>
    </cfRule>
    <cfRule type="expression" dxfId="712" priority="20">
      <formula>IF(RIGHT(TEXT(Y1003,"0.#"),1)=".",TRUE,FALSE)</formula>
    </cfRule>
  </conditionalFormatting>
  <conditionalFormatting sqref="Y1036">
    <cfRule type="expression" dxfId="711" priority="11">
      <formula>IF(RIGHT(TEXT(Y1036,"0.#"),1)=".",FALSE,TRUE)</formula>
    </cfRule>
    <cfRule type="expression" dxfId="710" priority="12">
      <formula>IF(RIGHT(TEXT(Y1036,"0.#"),1)=".",TRUE,FALSE)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Y809">
    <cfRule type="expression" dxfId="701" priority="1">
      <formula>IF(RIGHT(TEXT(Y809,"0.#"),1)=".",FALSE,TRUE)</formula>
    </cfRule>
    <cfRule type="expression" dxfId="700" priority="2">
      <formula>IF(RIGHT(TEXT(Y809,"0.#"),1)=".",TRUE,FALSE)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40" max="49" man="1"/>
    <brk id="777" max="49" man="1"/>
    <brk id="834" max="49" man="1"/>
    <brk id="934"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602</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602</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602</v>
      </c>
      <c r="R4" s="13" t="str">
        <f t="shared" si="3"/>
        <v>補助</v>
      </c>
      <c r="S4" s="13" t="str">
        <f t="shared" si="4"/>
        <v>直接実施、委託・請負、補助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直接実施、委託・請負、補助</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602</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t="s">
        <v>602</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男女共同参画</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男女共同参画</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347</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8"/>
      <c r="Z2" s="833"/>
      <c r="AA2" s="834"/>
      <c r="AB2" s="1042" t="s">
        <v>11</v>
      </c>
      <c r="AC2" s="1043"/>
      <c r="AD2" s="1044"/>
      <c r="AE2" s="248" t="s">
        <v>389</v>
      </c>
      <c r="AF2" s="248"/>
      <c r="AG2" s="248"/>
      <c r="AH2" s="248"/>
      <c r="AI2" s="248" t="s">
        <v>387</v>
      </c>
      <c r="AJ2" s="248"/>
      <c r="AK2" s="248"/>
      <c r="AL2" s="248"/>
      <c r="AM2" s="248" t="s">
        <v>416</v>
      </c>
      <c r="AN2" s="248"/>
      <c r="AO2" s="248"/>
      <c r="AP2" s="242"/>
      <c r="AQ2" s="158" t="s">
        <v>234</v>
      </c>
      <c r="AR2" s="129"/>
      <c r="AS2" s="129"/>
      <c r="AT2" s="130"/>
      <c r="AU2" s="540" t="s">
        <v>134</v>
      </c>
      <c r="AV2" s="540"/>
      <c r="AW2" s="540"/>
      <c r="AX2" s="541"/>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39"/>
      <c r="Z3" s="1040"/>
      <c r="AA3" s="1041"/>
      <c r="AB3" s="1045"/>
      <c r="AC3" s="1046"/>
      <c r="AD3" s="1047"/>
      <c r="AE3" s="249"/>
      <c r="AF3" s="249"/>
      <c r="AG3" s="249"/>
      <c r="AH3" s="249"/>
      <c r="AI3" s="249"/>
      <c r="AJ3" s="249"/>
      <c r="AK3" s="249"/>
      <c r="AL3" s="249"/>
      <c r="AM3" s="249"/>
      <c r="AN3" s="249"/>
      <c r="AO3" s="249"/>
      <c r="AP3" s="245"/>
      <c r="AQ3" s="197"/>
      <c r="AR3" s="198"/>
      <c r="AS3" s="132" t="s">
        <v>235</v>
      </c>
      <c r="AT3" s="133"/>
      <c r="AU3" s="198"/>
      <c r="AV3" s="198"/>
      <c r="AW3" s="402" t="s">
        <v>181</v>
      </c>
      <c r="AX3" s="403"/>
    </row>
    <row r="4" spans="1:50" ht="22.5" customHeight="1" x14ac:dyDescent="0.15">
      <c r="A4" s="407"/>
      <c r="B4" s="405"/>
      <c r="C4" s="405"/>
      <c r="D4" s="405"/>
      <c r="E4" s="405"/>
      <c r="F4" s="406"/>
      <c r="G4" s="568"/>
      <c r="H4" s="1015"/>
      <c r="I4" s="1015"/>
      <c r="J4" s="1015"/>
      <c r="K4" s="1015"/>
      <c r="L4" s="1015"/>
      <c r="M4" s="1015"/>
      <c r="N4" s="1015"/>
      <c r="O4" s="1016"/>
      <c r="P4" s="104"/>
      <c r="Q4" s="1023"/>
      <c r="R4" s="1023"/>
      <c r="S4" s="1023"/>
      <c r="T4" s="1023"/>
      <c r="U4" s="1023"/>
      <c r="V4" s="1023"/>
      <c r="W4" s="1023"/>
      <c r="X4" s="1024"/>
      <c r="Y4" s="1033" t="s">
        <v>12</v>
      </c>
      <c r="Z4" s="1034"/>
      <c r="AA4" s="1035"/>
      <c r="AB4" s="468"/>
      <c r="AC4" s="1037"/>
      <c r="AD4" s="1037"/>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8"/>
      <c r="B5" s="409"/>
      <c r="C5" s="409"/>
      <c r="D5" s="409"/>
      <c r="E5" s="409"/>
      <c r="F5" s="410"/>
      <c r="G5" s="1017"/>
      <c r="H5" s="1018"/>
      <c r="I5" s="1018"/>
      <c r="J5" s="1018"/>
      <c r="K5" s="1018"/>
      <c r="L5" s="1018"/>
      <c r="M5" s="1018"/>
      <c r="N5" s="1018"/>
      <c r="O5" s="1019"/>
      <c r="P5" s="1025"/>
      <c r="Q5" s="1025"/>
      <c r="R5" s="1025"/>
      <c r="S5" s="1025"/>
      <c r="T5" s="1025"/>
      <c r="U5" s="1025"/>
      <c r="V5" s="1025"/>
      <c r="W5" s="1025"/>
      <c r="X5" s="1026"/>
      <c r="Y5" s="422" t="s">
        <v>54</v>
      </c>
      <c r="Z5" s="1030"/>
      <c r="AA5" s="1031"/>
      <c r="AB5" s="530"/>
      <c r="AC5" s="1036"/>
      <c r="AD5" s="1036"/>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8"/>
      <c r="B6" s="409"/>
      <c r="C6" s="409"/>
      <c r="D6" s="409"/>
      <c r="E6" s="409"/>
      <c r="F6" s="410"/>
      <c r="G6" s="1020"/>
      <c r="H6" s="1021"/>
      <c r="I6" s="1021"/>
      <c r="J6" s="1021"/>
      <c r="K6" s="1021"/>
      <c r="L6" s="1021"/>
      <c r="M6" s="1021"/>
      <c r="N6" s="1021"/>
      <c r="O6" s="1022"/>
      <c r="P6" s="1027"/>
      <c r="Q6" s="1027"/>
      <c r="R6" s="1027"/>
      <c r="S6" s="1027"/>
      <c r="T6" s="1027"/>
      <c r="U6" s="1027"/>
      <c r="V6" s="1027"/>
      <c r="W6" s="1027"/>
      <c r="X6" s="1028"/>
      <c r="Y6" s="1029" t="s">
        <v>13</v>
      </c>
      <c r="Z6" s="1030"/>
      <c r="AA6" s="1031"/>
      <c r="AB6" s="598" t="s">
        <v>182</v>
      </c>
      <c r="AC6" s="1032"/>
      <c r="AD6" s="1032"/>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4" t="s">
        <v>347</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8"/>
      <c r="Z9" s="833"/>
      <c r="AA9" s="834"/>
      <c r="AB9" s="1042" t="s">
        <v>11</v>
      </c>
      <c r="AC9" s="1043"/>
      <c r="AD9" s="1044"/>
      <c r="AE9" s="248" t="s">
        <v>389</v>
      </c>
      <c r="AF9" s="248"/>
      <c r="AG9" s="248"/>
      <c r="AH9" s="248"/>
      <c r="AI9" s="248" t="s">
        <v>387</v>
      </c>
      <c r="AJ9" s="248"/>
      <c r="AK9" s="248"/>
      <c r="AL9" s="248"/>
      <c r="AM9" s="248" t="s">
        <v>416</v>
      </c>
      <c r="AN9" s="248"/>
      <c r="AO9" s="248"/>
      <c r="AP9" s="242"/>
      <c r="AQ9" s="158" t="s">
        <v>234</v>
      </c>
      <c r="AR9" s="129"/>
      <c r="AS9" s="129"/>
      <c r="AT9" s="130"/>
      <c r="AU9" s="540" t="s">
        <v>134</v>
      </c>
      <c r="AV9" s="540"/>
      <c r="AW9" s="540"/>
      <c r="AX9" s="541"/>
    </row>
    <row r="10" spans="1:50" ht="18.75"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235</v>
      </c>
      <c r="AT10" s="133"/>
      <c r="AU10" s="198"/>
      <c r="AV10" s="198"/>
      <c r="AW10" s="402" t="s">
        <v>181</v>
      </c>
      <c r="AX10" s="403"/>
    </row>
    <row r="11" spans="1:50" ht="22.5" customHeight="1" x14ac:dyDescent="0.15">
      <c r="A11" s="407"/>
      <c r="B11" s="405"/>
      <c r="C11" s="405"/>
      <c r="D11" s="405"/>
      <c r="E11" s="405"/>
      <c r="F11" s="406"/>
      <c r="G11" s="568"/>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8"/>
      <c r="AC11" s="1037"/>
      <c r="AD11" s="1037"/>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8"/>
      <c r="B12" s="409"/>
      <c r="C12" s="409"/>
      <c r="D12" s="409"/>
      <c r="E12" s="409"/>
      <c r="F12" s="410"/>
      <c r="G12" s="1017"/>
      <c r="H12" s="1018"/>
      <c r="I12" s="1018"/>
      <c r="J12" s="1018"/>
      <c r="K12" s="1018"/>
      <c r="L12" s="1018"/>
      <c r="M12" s="1018"/>
      <c r="N12" s="1018"/>
      <c r="O12" s="1019"/>
      <c r="P12" s="1025"/>
      <c r="Q12" s="1025"/>
      <c r="R12" s="1025"/>
      <c r="S12" s="1025"/>
      <c r="T12" s="1025"/>
      <c r="U12" s="1025"/>
      <c r="V12" s="1025"/>
      <c r="W12" s="1025"/>
      <c r="X12" s="1026"/>
      <c r="Y12" s="422" t="s">
        <v>54</v>
      </c>
      <c r="Z12" s="1030"/>
      <c r="AA12" s="1031"/>
      <c r="AB12" s="530"/>
      <c r="AC12" s="1036"/>
      <c r="AD12" s="1036"/>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11"/>
      <c r="B13" s="412"/>
      <c r="C13" s="412"/>
      <c r="D13" s="412"/>
      <c r="E13" s="412"/>
      <c r="F13" s="413"/>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8" t="s">
        <v>182</v>
      </c>
      <c r="AC13" s="1032"/>
      <c r="AD13" s="1032"/>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4" t="s">
        <v>347</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8"/>
      <c r="Z16" s="833"/>
      <c r="AA16" s="834"/>
      <c r="AB16" s="1042" t="s">
        <v>11</v>
      </c>
      <c r="AC16" s="1043"/>
      <c r="AD16" s="1044"/>
      <c r="AE16" s="248" t="s">
        <v>389</v>
      </c>
      <c r="AF16" s="248"/>
      <c r="AG16" s="248"/>
      <c r="AH16" s="248"/>
      <c r="AI16" s="248" t="s">
        <v>387</v>
      </c>
      <c r="AJ16" s="248"/>
      <c r="AK16" s="248"/>
      <c r="AL16" s="248"/>
      <c r="AM16" s="248" t="s">
        <v>416</v>
      </c>
      <c r="AN16" s="248"/>
      <c r="AO16" s="248"/>
      <c r="AP16" s="242"/>
      <c r="AQ16" s="158" t="s">
        <v>234</v>
      </c>
      <c r="AR16" s="129"/>
      <c r="AS16" s="129"/>
      <c r="AT16" s="130"/>
      <c r="AU16" s="540" t="s">
        <v>134</v>
      </c>
      <c r="AV16" s="540"/>
      <c r="AW16" s="540"/>
      <c r="AX16" s="541"/>
    </row>
    <row r="17" spans="1:50" ht="18.75"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235</v>
      </c>
      <c r="AT17" s="133"/>
      <c r="AU17" s="198"/>
      <c r="AV17" s="198"/>
      <c r="AW17" s="402" t="s">
        <v>181</v>
      </c>
      <c r="AX17" s="403"/>
    </row>
    <row r="18" spans="1:50" ht="22.5" customHeight="1" x14ac:dyDescent="0.15">
      <c r="A18" s="407"/>
      <c r="B18" s="405"/>
      <c r="C18" s="405"/>
      <c r="D18" s="405"/>
      <c r="E18" s="405"/>
      <c r="F18" s="406"/>
      <c r="G18" s="568"/>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8"/>
      <c r="AC18" s="1037"/>
      <c r="AD18" s="1037"/>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8"/>
      <c r="B19" s="409"/>
      <c r="C19" s="409"/>
      <c r="D19" s="409"/>
      <c r="E19" s="409"/>
      <c r="F19" s="410"/>
      <c r="G19" s="1017"/>
      <c r="H19" s="1018"/>
      <c r="I19" s="1018"/>
      <c r="J19" s="1018"/>
      <c r="K19" s="1018"/>
      <c r="L19" s="1018"/>
      <c r="M19" s="1018"/>
      <c r="N19" s="1018"/>
      <c r="O19" s="1019"/>
      <c r="P19" s="1025"/>
      <c r="Q19" s="1025"/>
      <c r="R19" s="1025"/>
      <c r="S19" s="1025"/>
      <c r="T19" s="1025"/>
      <c r="U19" s="1025"/>
      <c r="V19" s="1025"/>
      <c r="W19" s="1025"/>
      <c r="X19" s="1026"/>
      <c r="Y19" s="422" t="s">
        <v>54</v>
      </c>
      <c r="Z19" s="1030"/>
      <c r="AA19" s="1031"/>
      <c r="AB19" s="530"/>
      <c r="AC19" s="1036"/>
      <c r="AD19" s="1036"/>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11"/>
      <c r="B20" s="412"/>
      <c r="C20" s="412"/>
      <c r="D20" s="412"/>
      <c r="E20" s="412"/>
      <c r="F20" s="413"/>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8" t="s">
        <v>182</v>
      </c>
      <c r="AC20" s="1032"/>
      <c r="AD20" s="1032"/>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4" t="s">
        <v>347</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8"/>
      <c r="Z23" s="833"/>
      <c r="AA23" s="834"/>
      <c r="AB23" s="1042" t="s">
        <v>11</v>
      </c>
      <c r="AC23" s="1043"/>
      <c r="AD23" s="1044"/>
      <c r="AE23" s="248" t="s">
        <v>389</v>
      </c>
      <c r="AF23" s="248"/>
      <c r="AG23" s="248"/>
      <c r="AH23" s="248"/>
      <c r="AI23" s="248" t="s">
        <v>387</v>
      </c>
      <c r="AJ23" s="248"/>
      <c r="AK23" s="248"/>
      <c r="AL23" s="248"/>
      <c r="AM23" s="248" t="s">
        <v>416</v>
      </c>
      <c r="AN23" s="248"/>
      <c r="AO23" s="248"/>
      <c r="AP23" s="242"/>
      <c r="AQ23" s="158" t="s">
        <v>234</v>
      </c>
      <c r="AR23" s="129"/>
      <c r="AS23" s="129"/>
      <c r="AT23" s="130"/>
      <c r="AU23" s="540" t="s">
        <v>134</v>
      </c>
      <c r="AV23" s="540"/>
      <c r="AW23" s="540"/>
      <c r="AX23" s="541"/>
    </row>
    <row r="24" spans="1:50" ht="18.75"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235</v>
      </c>
      <c r="AT24" s="133"/>
      <c r="AU24" s="198"/>
      <c r="AV24" s="198"/>
      <c r="AW24" s="402" t="s">
        <v>181</v>
      </c>
      <c r="AX24" s="403"/>
    </row>
    <row r="25" spans="1:50" ht="22.5" customHeight="1" x14ac:dyDescent="0.15">
      <c r="A25" s="407"/>
      <c r="B25" s="405"/>
      <c r="C25" s="405"/>
      <c r="D25" s="405"/>
      <c r="E25" s="405"/>
      <c r="F25" s="406"/>
      <c r="G25" s="568"/>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8"/>
      <c r="AC25" s="1037"/>
      <c r="AD25" s="1037"/>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8"/>
      <c r="B26" s="409"/>
      <c r="C26" s="409"/>
      <c r="D26" s="409"/>
      <c r="E26" s="409"/>
      <c r="F26" s="410"/>
      <c r="G26" s="1017"/>
      <c r="H26" s="1018"/>
      <c r="I26" s="1018"/>
      <c r="J26" s="1018"/>
      <c r="K26" s="1018"/>
      <c r="L26" s="1018"/>
      <c r="M26" s="1018"/>
      <c r="N26" s="1018"/>
      <c r="O26" s="1019"/>
      <c r="P26" s="1025"/>
      <c r="Q26" s="1025"/>
      <c r="R26" s="1025"/>
      <c r="S26" s="1025"/>
      <c r="T26" s="1025"/>
      <c r="U26" s="1025"/>
      <c r="V26" s="1025"/>
      <c r="W26" s="1025"/>
      <c r="X26" s="1026"/>
      <c r="Y26" s="422" t="s">
        <v>54</v>
      </c>
      <c r="Z26" s="1030"/>
      <c r="AA26" s="1031"/>
      <c r="AB26" s="530"/>
      <c r="AC26" s="1036"/>
      <c r="AD26" s="1036"/>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11"/>
      <c r="B27" s="412"/>
      <c r="C27" s="412"/>
      <c r="D27" s="412"/>
      <c r="E27" s="412"/>
      <c r="F27" s="413"/>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8" t="s">
        <v>182</v>
      </c>
      <c r="AC27" s="1032"/>
      <c r="AD27" s="1032"/>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4" t="s">
        <v>347</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8"/>
      <c r="Z30" s="833"/>
      <c r="AA30" s="834"/>
      <c r="AB30" s="1042" t="s">
        <v>11</v>
      </c>
      <c r="AC30" s="1043"/>
      <c r="AD30" s="1044"/>
      <c r="AE30" s="248" t="s">
        <v>389</v>
      </c>
      <c r="AF30" s="248"/>
      <c r="AG30" s="248"/>
      <c r="AH30" s="248"/>
      <c r="AI30" s="248" t="s">
        <v>387</v>
      </c>
      <c r="AJ30" s="248"/>
      <c r="AK30" s="248"/>
      <c r="AL30" s="248"/>
      <c r="AM30" s="248" t="s">
        <v>416</v>
      </c>
      <c r="AN30" s="248"/>
      <c r="AO30" s="248"/>
      <c r="AP30" s="242"/>
      <c r="AQ30" s="158" t="s">
        <v>234</v>
      </c>
      <c r="AR30" s="129"/>
      <c r="AS30" s="129"/>
      <c r="AT30" s="130"/>
      <c r="AU30" s="540" t="s">
        <v>134</v>
      </c>
      <c r="AV30" s="540"/>
      <c r="AW30" s="540"/>
      <c r="AX30" s="541"/>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235</v>
      </c>
      <c r="AT31" s="133"/>
      <c r="AU31" s="198"/>
      <c r="AV31" s="198"/>
      <c r="AW31" s="402" t="s">
        <v>181</v>
      </c>
      <c r="AX31" s="403"/>
    </row>
    <row r="32" spans="1:50" ht="22.5" customHeight="1" x14ac:dyDescent="0.15">
      <c r="A32" s="407"/>
      <c r="B32" s="405"/>
      <c r="C32" s="405"/>
      <c r="D32" s="405"/>
      <c r="E32" s="405"/>
      <c r="F32" s="406"/>
      <c r="G32" s="568"/>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8"/>
      <c r="AC32" s="1037"/>
      <c r="AD32" s="1037"/>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8"/>
      <c r="B33" s="409"/>
      <c r="C33" s="409"/>
      <c r="D33" s="409"/>
      <c r="E33" s="409"/>
      <c r="F33" s="410"/>
      <c r="G33" s="1017"/>
      <c r="H33" s="1018"/>
      <c r="I33" s="1018"/>
      <c r="J33" s="1018"/>
      <c r="K33" s="1018"/>
      <c r="L33" s="1018"/>
      <c r="M33" s="1018"/>
      <c r="N33" s="1018"/>
      <c r="O33" s="1019"/>
      <c r="P33" s="1025"/>
      <c r="Q33" s="1025"/>
      <c r="R33" s="1025"/>
      <c r="S33" s="1025"/>
      <c r="T33" s="1025"/>
      <c r="U33" s="1025"/>
      <c r="V33" s="1025"/>
      <c r="W33" s="1025"/>
      <c r="X33" s="1026"/>
      <c r="Y33" s="422" t="s">
        <v>54</v>
      </c>
      <c r="Z33" s="1030"/>
      <c r="AA33" s="1031"/>
      <c r="AB33" s="530"/>
      <c r="AC33" s="1036"/>
      <c r="AD33" s="1036"/>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11"/>
      <c r="B34" s="412"/>
      <c r="C34" s="412"/>
      <c r="D34" s="412"/>
      <c r="E34" s="412"/>
      <c r="F34" s="413"/>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8" t="s">
        <v>182</v>
      </c>
      <c r="AC34" s="1032"/>
      <c r="AD34" s="1032"/>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4" t="s">
        <v>347</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8"/>
      <c r="Z37" s="833"/>
      <c r="AA37" s="834"/>
      <c r="AB37" s="1042" t="s">
        <v>11</v>
      </c>
      <c r="AC37" s="1043"/>
      <c r="AD37" s="1044"/>
      <c r="AE37" s="248" t="s">
        <v>389</v>
      </c>
      <c r="AF37" s="248"/>
      <c r="AG37" s="248"/>
      <c r="AH37" s="248"/>
      <c r="AI37" s="248" t="s">
        <v>387</v>
      </c>
      <c r="AJ37" s="248"/>
      <c r="AK37" s="248"/>
      <c r="AL37" s="248"/>
      <c r="AM37" s="248" t="s">
        <v>416</v>
      </c>
      <c r="AN37" s="248"/>
      <c r="AO37" s="248"/>
      <c r="AP37" s="242"/>
      <c r="AQ37" s="158" t="s">
        <v>234</v>
      </c>
      <c r="AR37" s="129"/>
      <c r="AS37" s="129"/>
      <c r="AT37" s="130"/>
      <c r="AU37" s="540" t="s">
        <v>134</v>
      </c>
      <c r="AV37" s="540"/>
      <c r="AW37" s="540"/>
      <c r="AX37" s="541"/>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235</v>
      </c>
      <c r="AT38" s="133"/>
      <c r="AU38" s="198"/>
      <c r="AV38" s="198"/>
      <c r="AW38" s="402" t="s">
        <v>181</v>
      </c>
      <c r="AX38" s="403"/>
    </row>
    <row r="39" spans="1:50" ht="22.5" customHeight="1" x14ac:dyDescent="0.15">
      <c r="A39" s="407"/>
      <c r="B39" s="405"/>
      <c r="C39" s="405"/>
      <c r="D39" s="405"/>
      <c r="E39" s="405"/>
      <c r="F39" s="406"/>
      <c r="G39" s="568"/>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8"/>
      <c r="AC39" s="1037"/>
      <c r="AD39" s="103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8"/>
      <c r="B40" s="409"/>
      <c r="C40" s="409"/>
      <c r="D40" s="409"/>
      <c r="E40" s="409"/>
      <c r="F40" s="410"/>
      <c r="G40" s="1017"/>
      <c r="H40" s="1018"/>
      <c r="I40" s="1018"/>
      <c r="J40" s="1018"/>
      <c r="K40" s="1018"/>
      <c r="L40" s="1018"/>
      <c r="M40" s="1018"/>
      <c r="N40" s="1018"/>
      <c r="O40" s="1019"/>
      <c r="P40" s="1025"/>
      <c r="Q40" s="1025"/>
      <c r="R40" s="1025"/>
      <c r="S40" s="1025"/>
      <c r="T40" s="1025"/>
      <c r="U40" s="1025"/>
      <c r="V40" s="1025"/>
      <c r="W40" s="1025"/>
      <c r="X40" s="1026"/>
      <c r="Y40" s="422" t="s">
        <v>54</v>
      </c>
      <c r="Z40" s="1030"/>
      <c r="AA40" s="1031"/>
      <c r="AB40" s="530"/>
      <c r="AC40" s="1036"/>
      <c r="AD40" s="103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11"/>
      <c r="B41" s="412"/>
      <c r="C41" s="412"/>
      <c r="D41" s="412"/>
      <c r="E41" s="412"/>
      <c r="F41" s="413"/>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8" t="s">
        <v>182</v>
      </c>
      <c r="AC41" s="1032"/>
      <c r="AD41" s="103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4" t="s">
        <v>347</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8"/>
      <c r="Z44" s="833"/>
      <c r="AA44" s="834"/>
      <c r="AB44" s="1042" t="s">
        <v>11</v>
      </c>
      <c r="AC44" s="1043"/>
      <c r="AD44" s="1044"/>
      <c r="AE44" s="248" t="s">
        <v>389</v>
      </c>
      <c r="AF44" s="248"/>
      <c r="AG44" s="248"/>
      <c r="AH44" s="248"/>
      <c r="AI44" s="248" t="s">
        <v>387</v>
      </c>
      <c r="AJ44" s="248"/>
      <c r="AK44" s="248"/>
      <c r="AL44" s="248"/>
      <c r="AM44" s="248" t="s">
        <v>416</v>
      </c>
      <c r="AN44" s="248"/>
      <c r="AO44" s="248"/>
      <c r="AP44" s="242"/>
      <c r="AQ44" s="158" t="s">
        <v>234</v>
      </c>
      <c r="AR44" s="129"/>
      <c r="AS44" s="129"/>
      <c r="AT44" s="130"/>
      <c r="AU44" s="540" t="s">
        <v>134</v>
      </c>
      <c r="AV44" s="540"/>
      <c r="AW44" s="540"/>
      <c r="AX44" s="541"/>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235</v>
      </c>
      <c r="AT45" s="133"/>
      <c r="AU45" s="198"/>
      <c r="AV45" s="198"/>
      <c r="AW45" s="402" t="s">
        <v>181</v>
      </c>
      <c r="AX45" s="403"/>
    </row>
    <row r="46" spans="1:50" ht="22.5" customHeight="1" x14ac:dyDescent="0.15">
      <c r="A46" s="407"/>
      <c r="B46" s="405"/>
      <c r="C46" s="405"/>
      <c r="D46" s="405"/>
      <c r="E46" s="405"/>
      <c r="F46" s="406"/>
      <c r="G46" s="568"/>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8"/>
      <c r="AC46" s="1037"/>
      <c r="AD46" s="103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8"/>
      <c r="B47" s="409"/>
      <c r="C47" s="409"/>
      <c r="D47" s="409"/>
      <c r="E47" s="409"/>
      <c r="F47" s="410"/>
      <c r="G47" s="1017"/>
      <c r="H47" s="1018"/>
      <c r="I47" s="1018"/>
      <c r="J47" s="1018"/>
      <c r="K47" s="1018"/>
      <c r="L47" s="1018"/>
      <c r="M47" s="1018"/>
      <c r="N47" s="1018"/>
      <c r="O47" s="1019"/>
      <c r="P47" s="1025"/>
      <c r="Q47" s="1025"/>
      <c r="R47" s="1025"/>
      <c r="S47" s="1025"/>
      <c r="T47" s="1025"/>
      <c r="U47" s="1025"/>
      <c r="V47" s="1025"/>
      <c r="W47" s="1025"/>
      <c r="X47" s="1026"/>
      <c r="Y47" s="422" t="s">
        <v>54</v>
      </c>
      <c r="Z47" s="1030"/>
      <c r="AA47" s="1031"/>
      <c r="AB47" s="530"/>
      <c r="AC47" s="1036"/>
      <c r="AD47" s="103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11"/>
      <c r="B48" s="412"/>
      <c r="C48" s="412"/>
      <c r="D48" s="412"/>
      <c r="E48" s="412"/>
      <c r="F48" s="413"/>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8" t="s">
        <v>182</v>
      </c>
      <c r="AC48" s="1032"/>
      <c r="AD48" s="103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347</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8"/>
      <c r="Z51" s="833"/>
      <c r="AA51" s="834"/>
      <c r="AB51" s="242" t="s">
        <v>11</v>
      </c>
      <c r="AC51" s="1043"/>
      <c r="AD51" s="1044"/>
      <c r="AE51" s="248" t="s">
        <v>389</v>
      </c>
      <c r="AF51" s="248"/>
      <c r="AG51" s="248"/>
      <c r="AH51" s="248"/>
      <c r="AI51" s="248" t="s">
        <v>387</v>
      </c>
      <c r="AJ51" s="248"/>
      <c r="AK51" s="248"/>
      <c r="AL51" s="248"/>
      <c r="AM51" s="248" t="s">
        <v>416</v>
      </c>
      <c r="AN51" s="248"/>
      <c r="AO51" s="248"/>
      <c r="AP51" s="242"/>
      <c r="AQ51" s="158" t="s">
        <v>234</v>
      </c>
      <c r="AR51" s="129"/>
      <c r="AS51" s="129"/>
      <c r="AT51" s="130"/>
      <c r="AU51" s="540" t="s">
        <v>134</v>
      </c>
      <c r="AV51" s="540"/>
      <c r="AW51" s="540"/>
      <c r="AX51" s="541"/>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235</v>
      </c>
      <c r="AT52" s="133"/>
      <c r="AU52" s="198"/>
      <c r="AV52" s="198"/>
      <c r="AW52" s="402" t="s">
        <v>181</v>
      </c>
      <c r="AX52" s="403"/>
    </row>
    <row r="53" spans="1:50" ht="22.5" customHeight="1" x14ac:dyDescent="0.15">
      <c r="A53" s="407"/>
      <c r="B53" s="405"/>
      <c r="C53" s="405"/>
      <c r="D53" s="405"/>
      <c r="E53" s="405"/>
      <c r="F53" s="406"/>
      <c r="G53" s="568"/>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8"/>
      <c r="AC53" s="1037"/>
      <c r="AD53" s="103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8"/>
      <c r="B54" s="409"/>
      <c r="C54" s="409"/>
      <c r="D54" s="409"/>
      <c r="E54" s="409"/>
      <c r="F54" s="410"/>
      <c r="G54" s="1017"/>
      <c r="H54" s="1018"/>
      <c r="I54" s="1018"/>
      <c r="J54" s="1018"/>
      <c r="K54" s="1018"/>
      <c r="L54" s="1018"/>
      <c r="M54" s="1018"/>
      <c r="N54" s="1018"/>
      <c r="O54" s="1019"/>
      <c r="P54" s="1025"/>
      <c r="Q54" s="1025"/>
      <c r="R54" s="1025"/>
      <c r="S54" s="1025"/>
      <c r="T54" s="1025"/>
      <c r="U54" s="1025"/>
      <c r="V54" s="1025"/>
      <c r="W54" s="1025"/>
      <c r="X54" s="1026"/>
      <c r="Y54" s="422" t="s">
        <v>54</v>
      </c>
      <c r="Z54" s="1030"/>
      <c r="AA54" s="1031"/>
      <c r="AB54" s="530"/>
      <c r="AC54" s="1036"/>
      <c r="AD54" s="103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11"/>
      <c r="B55" s="412"/>
      <c r="C55" s="412"/>
      <c r="D55" s="412"/>
      <c r="E55" s="412"/>
      <c r="F55" s="413"/>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8" t="s">
        <v>182</v>
      </c>
      <c r="AC55" s="1032"/>
      <c r="AD55" s="103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4" t="s">
        <v>347</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8"/>
      <c r="Z58" s="833"/>
      <c r="AA58" s="834"/>
      <c r="AB58" s="1042" t="s">
        <v>11</v>
      </c>
      <c r="AC58" s="1043"/>
      <c r="AD58" s="1044"/>
      <c r="AE58" s="248" t="s">
        <v>389</v>
      </c>
      <c r="AF58" s="248"/>
      <c r="AG58" s="248"/>
      <c r="AH58" s="248"/>
      <c r="AI58" s="248" t="s">
        <v>387</v>
      </c>
      <c r="AJ58" s="248"/>
      <c r="AK58" s="248"/>
      <c r="AL58" s="248"/>
      <c r="AM58" s="248" t="s">
        <v>416</v>
      </c>
      <c r="AN58" s="248"/>
      <c r="AO58" s="248"/>
      <c r="AP58" s="242"/>
      <c r="AQ58" s="158" t="s">
        <v>234</v>
      </c>
      <c r="AR58" s="129"/>
      <c r="AS58" s="129"/>
      <c r="AT58" s="130"/>
      <c r="AU58" s="540" t="s">
        <v>134</v>
      </c>
      <c r="AV58" s="540"/>
      <c r="AW58" s="540"/>
      <c r="AX58" s="541"/>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235</v>
      </c>
      <c r="AT59" s="133"/>
      <c r="AU59" s="198"/>
      <c r="AV59" s="198"/>
      <c r="AW59" s="402" t="s">
        <v>181</v>
      </c>
      <c r="AX59" s="403"/>
    </row>
    <row r="60" spans="1:50" ht="22.5" customHeight="1" x14ac:dyDescent="0.15">
      <c r="A60" s="407"/>
      <c r="B60" s="405"/>
      <c r="C60" s="405"/>
      <c r="D60" s="405"/>
      <c r="E60" s="405"/>
      <c r="F60" s="406"/>
      <c r="G60" s="568"/>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8"/>
      <c r="AC60" s="1037"/>
      <c r="AD60" s="103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8"/>
      <c r="B61" s="409"/>
      <c r="C61" s="409"/>
      <c r="D61" s="409"/>
      <c r="E61" s="409"/>
      <c r="F61" s="410"/>
      <c r="G61" s="1017"/>
      <c r="H61" s="1018"/>
      <c r="I61" s="1018"/>
      <c r="J61" s="1018"/>
      <c r="K61" s="1018"/>
      <c r="L61" s="1018"/>
      <c r="M61" s="1018"/>
      <c r="N61" s="1018"/>
      <c r="O61" s="1019"/>
      <c r="P61" s="1025"/>
      <c r="Q61" s="1025"/>
      <c r="R61" s="1025"/>
      <c r="S61" s="1025"/>
      <c r="T61" s="1025"/>
      <c r="U61" s="1025"/>
      <c r="V61" s="1025"/>
      <c r="W61" s="1025"/>
      <c r="X61" s="1026"/>
      <c r="Y61" s="422" t="s">
        <v>54</v>
      </c>
      <c r="Z61" s="1030"/>
      <c r="AA61" s="1031"/>
      <c r="AB61" s="530"/>
      <c r="AC61" s="1036"/>
      <c r="AD61" s="103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11"/>
      <c r="B62" s="412"/>
      <c r="C62" s="412"/>
      <c r="D62" s="412"/>
      <c r="E62" s="412"/>
      <c r="F62" s="413"/>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8" t="s">
        <v>182</v>
      </c>
      <c r="AC62" s="1032"/>
      <c r="AD62" s="103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4" t="s">
        <v>347</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8"/>
      <c r="Z65" s="833"/>
      <c r="AA65" s="834"/>
      <c r="AB65" s="1042" t="s">
        <v>11</v>
      </c>
      <c r="AC65" s="1043"/>
      <c r="AD65" s="1044"/>
      <c r="AE65" s="248" t="s">
        <v>389</v>
      </c>
      <c r="AF65" s="248"/>
      <c r="AG65" s="248"/>
      <c r="AH65" s="248"/>
      <c r="AI65" s="248" t="s">
        <v>387</v>
      </c>
      <c r="AJ65" s="248"/>
      <c r="AK65" s="248"/>
      <c r="AL65" s="248"/>
      <c r="AM65" s="248" t="s">
        <v>416</v>
      </c>
      <c r="AN65" s="248"/>
      <c r="AO65" s="248"/>
      <c r="AP65" s="242"/>
      <c r="AQ65" s="158" t="s">
        <v>234</v>
      </c>
      <c r="AR65" s="129"/>
      <c r="AS65" s="129"/>
      <c r="AT65" s="130"/>
      <c r="AU65" s="540" t="s">
        <v>134</v>
      </c>
      <c r="AV65" s="540"/>
      <c r="AW65" s="540"/>
      <c r="AX65" s="541"/>
    </row>
    <row r="66" spans="1:50" ht="18.75"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235</v>
      </c>
      <c r="AT66" s="133"/>
      <c r="AU66" s="198"/>
      <c r="AV66" s="198"/>
      <c r="AW66" s="402" t="s">
        <v>181</v>
      </c>
      <c r="AX66" s="403"/>
    </row>
    <row r="67" spans="1:50" ht="22.5" customHeight="1" x14ac:dyDescent="0.15">
      <c r="A67" s="407"/>
      <c r="B67" s="405"/>
      <c r="C67" s="405"/>
      <c r="D67" s="405"/>
      <c r="E67" s="405"/>
      <c r="F67" s="406"/>
      <c r="G67" s="568"/>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8"/>
      <c r="AC67" s="1037"/>
      <c r="AD67" s="1037"/>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8"/>
      <c r="B68" s="409"/>
      <c r="C68" s="409"/>
      <c r="D68" s="409"/>
      <c r="E68" s="409"/>
      <c r="F68" s="410"/>
      <c r="G68" s="1017"/>
      <c r="H68" s="1018"/>
      <c r="I68" s="1018"/>
      <c r="J68" s="1018"/>
      <c r="K68" s="1018"/>
      <c r="L68" s="1018"/>
      <c r="M68" s="1018"/>
      <c r="N68" s="1018"/>
      <c r="O68" s="1019"/>
      <c r="P68" s="1025"/>
      <c r="Q68" s="1025"/>
      <c r="R68" s="1025"/>
      <c r="S68" s="1025"/>
      <c r="T68" s="1025"/>
      <c r="U68" s="1025"/>
      <c r="V68" s="1025"/>
      <c r="W68" s="1025"/>
      <c r="X68" s="1026"/>
      <c r="Y68" s="422" t="s">
        <v>54</v>
      </c>
      <c r="Z68" s="1030"/>
      <c r="AA68" s="1031"/>
      <c r="AB68" s="530"/>
      <c r="AC68" s="1036"/>
      <c r="AD68" s="1036"/>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11"/>
      <c r="B69" s="412"/>
      <c r="C69" s="412"/>
      <c r="D69" s="412"/>
      <c r="E69" s="412"/>
      <c r="F69" s="413"/>
      <c r="G69" s="1020"/>
      <c r="H69" s="1021"/>
      <c r="I69" s="1021"/>
      <c r="J69" s="1021"/>
      <c r="K69" s="1021"/>
      <c r="L69" s="1021"/>
      <c r="M69" s="1021"/>
      <c r="N69" s="1021"/>
      <c r="O69" s="1022"/>
      <c r="P69" s="1027"/>
      <c r="Q69" s="1027"/>
      <c r="R69" s="1027"/>
      <c r="S69" s="1027"/>
      <c r="T69" s="1027"/>
      <c r="U69" s="1027"/>
      <c r="V69" s="1027"/>
      <c r="W69" s="1027"/>
      <c r="X69" s="1028"/>
      <c r="Y69" s="422" t="s">
        <v>13</v>
      </c>
      <c r="Z69" s="1030"/>
      <c r="AA69" s="1031"/>
      <c r="AB69" s="563"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599" t="s">
        <v>363</v>
      </c>
      <c r="H2" s="600"/>
      <c r="I2" s="600"/>
      <c r="J2" s="600"/>
      <c r="K2" s="600"/>
      <c r="L2" s="600"/>
      <c r="M2" s="600"/>
      <c r="N2" s="600"/>
      <c r="O2" s="600"/>
      <c r="P2" s="600"/>
      <c r="Q2" s="600"/>
      <c r="R2" s="600"/>
      <c r="S2" s="600"/>
      <c r="T2" s="600"/>
      <c r="U2" s="600"/>
      <c r="V2" s="600"/>
      <c r="W2" s="600"/>
      <c r="X2" s="600"/>
      <c r="Y2" s="600"/>
      <c r="Z2" s="600"/>
      <c r="AA2" s="600"/>
      <c r="AB2" s="601"/>
      <c r="AC2" s="599" t="s">
        <v>365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9" t="s">
        <v>17</v>
      </c>
      <c r="H3" s="673"/>
      <c r="I3" s="673"/>
      <c r="J3" s="673"/>
      <c r="K3" s="673"/>
      <c r="L3" s="672" t="s">
        <v>18</v>
      </c>
      <c r="M3" s="673"/>
      <c r="N3" s="673"/>
      <c r="O3" s="673"/>
      <c r="P3" s="673"/>
      <c r="Q3" s="673"/>
      <c r="R3" s="673"/>
      <c r="S3" s="673"/>
      <c r="T3" s="673"/>
      <c r="U3" s="673"/>
      <c r="V3" s="673"/>
      <c r="W3" s="673"/>
      <c r="X3" s="674"/>
      <c r="Y3" s="658" t="s">
        <v>19</v>
      </c>
      <c r="Z3" s="659"/>
      <c r="AA3" s="659"/>
      <c r="AB3" s="803"/>
      <c r="AC3" s="819"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0"/>
      <c r="B4" s="1061"/>
      <c r="C4" s="1061"/>
      <c r="D4" s="1061"/>
      <c r="E4" s="1061"/>
      <c r="F4" s="1062"/>
      <c r="G4" s="675"/>
      <c r="H4" s="676"/>
      <c r="I4" s="676"/>
      <c r="J4" s="676"/>
      <c r="K4" s="677"/>
      <c r="L4" s="669"/>
      <c r="M4" s="670"/>
      <c r="N4" s="670"/>
      <c r="O4" s="670"/>
      <c r="P4" s="670"/>
      <c r="Q4" s="670"/>
      <c r="R4" s="670"/>
      <c r="S4" s="670"/>
      <c r="T4" s="670"/>
      <c r="U4" s="670"/>
      <c r="V4" s="670"/>
      <c r="W4" s="670"/>
      <c r="X4" s="671"/>
      <c r="Y4" s="392"/>
      <c r="Z4" s="393"/>
      <c r="AA4" s="393"/>
      <c r="AB4" s="657"/>
      <c r="AC4" s="675"/>
      <c r="AD4" s="676"/>
      <c r="AE4" s="676"/>
      <c r="AF4" s="676"/>
      <c r="AG4" s="677"/>
      <c r="AH4" s="669"/>
      <c r="AI4" s="670"/>
      <c r="AJ4" s="670"/>
      <c r="AK4" s="670"/>
      <c r="AL4" s="670"/>
      <c r="AM4" s="670"/>
      <c r="AN4" s="670"/>
      <c r="AO4" s="670"/>
      <c r="AP4" s="670"/>
      <c r="AQ4" s="670"/>
      <c r="AR4" s="670"/>
      <c r="AS4" s="670"/>
      <c r="AT4" s="671"/>
      <c r="AU4" s="392"/>
      <c r="AV4" s="393"/>
      <c r="AW4" s="393"/>
      <c r="AX4" s="394"/>
    </row>
    <row r="5" spans="1:50" ht="24.75" customHeight="1" x14ac:dyDescent="0.15">
      <c r="A5" s="1060"/>
      <c r="B5" s="1061"/>
      <c r="C5" s="1061"/>
      <c r="D5" s="1061"/>
      <c r="E5" s="1061"/>
      <c r="F5" s="106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0"/>
      <c r="B6" s="1061"/>
      <c r="C6" s="1061"/>
      <c r="D6" s="1061"/>
      <c r="E6" s="1061"/>
      <c r="F6" s="106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0"/>
      <c r="B7" s="1061"/>
      <c r="C7" s="1061"/>
      <c r="D7" s="1061"/>
      <c r="E7" s="1061"/>
      <c r="F7" s="106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0"/>
      <c r="B8" s="1061"/>
      <c r="C8" s="1061"/>
      <c r="D8" s="1061"/>
      <c r="E8" s="1061"/>
      <c r="F8" s="106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0"/>
      <c r="B9" s="1061"/>
      <c r="C9" s="1061"/>
      <c r="D9" s="1061"/>
      <c r="E9" s="1061"/>
      <c r="F9" s="106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0"/>
      <c r="B10" s="1061"/>
      <c r="C10" s="1061"/>
      <c r="D10" s="1061"/>
      <c r="E10" s="1061"/>
      <c r="F10" s="106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0"/>
      <c r="B11" s="1061"/>
      <c r="C11" s="1061"/>
      <c r="D11" s="1061"/>
      <c r="E11" s="1061"/>
      <c r="F11" s="106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0"/>
      <c r="B12" s="1061"/>
      <c r="C12" s="1061"/>
      <c r="D12" s="1061"/>
      <c r="E12" s="1061"/>
      <c r="F12" s="106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0"/>
      <c r="B13" s="1061"/>
      <c r="C13" s="1061"/>
      <c r="D13" s="1061"/>
      <c r="E13" s="1061"/>
      <c r="F13" s="106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0"/>
      <c r="B15" s="1061"/>
      <c r="C15" s="1061"/>
      <c r="D15" s="1061"/>
      <c r="E15" s="1061"/>
      <c r="F15" s="1062"/>
      <c r="G15" s="599" t="s">
        <v>269</v>
      </c>
      <c r="H15" s="600"/>
      <c r="I15" s="600"/>
      <c r="J15" s="600"/>
      <c r="K15" s="600"/>
      <c r="L15" s="600"/>
      <c r="M15" s="600"/>
      <c r="N15" s="600"/>
      <c r="O15" s="600"/>
      <c r="P15" s="600"/>
      <c r="Q15" s="600"/>
      <c r="R15" s="600"/>
      <c r="S15" s="600"/>
      <c r="T15" s="600"/>
      <c r="U15" s="600"/>
      <c r="V15" s="600"/>
      <c r="W15" s="600"/>
      <c r="X15" s="600"/>
      <c r="Y15" s="600"/>
      <c r="Z15" s="600"/>
      <c r="AA15" s="600"/>
      <c r="AB15" s="601"/>
      <c r="AC15" s="599" t="s">
        <v>270</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60"/>
      <c r="B16" s="1061"/>
      <c r="C16" s="1061"/>
      <c r="D16" s="1061"/>
      <c r="E16" s="1061"/>
      <c r="F16" s="1062"/>
      <c r="G16" s="819"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9"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0"/>
      <c r="B17" s="1061"/>
      <c r="C17" s="1061"/>
      <c r="D17" s="1061"/>
      <c r="E17" s="1061"/>
      <c r="F17" s="1062"/>
      <c r="G17" s="675"/>
      <c r="H17" s="676"/>
      <c r="I17" s="676"/>
      <c r="J17" s="676"/>
      <c r="K17" s="677"/>
      <c r="L17" s="669"/>
      <c r="M17" s="670"/>
      <c r="N17" s="670"/>
      <c r="O17" s="670"/>
      <c r="P17" s="670"/>
      <c r="Q17" s="670"/>
      <c r="R17" s="670"/>
      <c r="S17" s="670"/>
      <c r="T17" s="670"/>
      <c r="U17" s="670"/>
      <c r="V17" s="670"/>
      <c r="W17" s="670"/>
      <c r="X17" s="671"/>
      <c r="Y17" s="392"/>
      <c r="Z17" s="393"/>
      <c r="AA17" s="393"/>
      <c r="AB17" s="657"/>
      <c r="AC17" s="675"/>
      <c r="AD17" s="676"/>
      <c r="AE17" s="676"/>
      <c r="AF17" s="676"/>
      <c r="AG17" s="677"/>
      <c r="AH17" s="669"/>
      <c r="AI17" s="670"/>
      <c r="AJ17" s="670"/>
      <c r="AK17" s="670"/>
      <c r="AL17" s="670"/>
      <c r="AM17" s="670"/>
      <c r="AN17" s="670"/>
      <c r="AO17" s="670"/>
      <c r="AP17" s="670"/>
      <c r="AQ17" s="670"/>
      <c r="AR17" s="670"/>
      <c r="AS17" s="670"/>
      <c r="AT17" s="671"/>
      <c r="AU17" s="392"/>
      <c r="AV17" s="393"/>
      <c r="AW17" s="393"/>
      <c r="AX17" s="394"/>
    </row>
    <row r="18" spans="1:50" ht="24.75" customHeight="1" x14ac:dyDescent="0.15">
      <c r="A18" s="1060"/>
      <c r="B18" s="1061"/>
      <c r="C18" s="1061"/>
      <c r="D18" s="1061"/>
      <c r="E18" s="1061"/>
      <c r="F18" s="106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0"/>
      <c r="B19" s="1061"/>
      <c r="C19" s="1061"/>
      <c r="D19" s="1061"/>
      <c r="E19" s="1061"/>
      <c r="F19" s="106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0"/>
      <c r="B20" s="1061"/>
      <c r="C20" s="1061"/>
      <c r="D20" s="1061"/>
      <c r="E20" s="1061"/>
      <c r="F20" s="106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0"/>
      <c r="B21" s="1061"/>
      <c r="C21" s="1061"/>
      <c r="D21" s="1061"/>
      <c r="E21" s="1061"/>
      <c r="F21" s="106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0"/>
      <c r="B22" s="1061"/>
      <c r="C22" s="1061"/>
      <c r="D22" s="1061"/>
      <c r="E22" s="1061"/>
      <c r="F22" s="106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0"/>
      <c r="B23" s="1061"/>
      <c r="C23" s="1061"/>
      <c r="D23" s="1061"/>
      <c r="E23" s="1061"/>
      <c r="F23" s="106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0"/>
      <c r="B24" s="1061"/>
      <c r="C24" s="1061"/>
      <c r="D24" s="1061"/>
      <c r="E24" s="1061"/>
      <c r="F24" s="106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0"/>
      <c r="B25" s="1061"/>
      <c r="C25" s="1061"/>
      <c r="D25" s="1061"/>
      <c r="E25" s="1061"/>
      <c r="F25" s="106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0"/>
      <c r="B26" s="1061"/>
      <c r="C26" s="1061"/>
      <c r="D26" s="1061"/>
      <c r="E26" s="1061"/>
      <c r="F26" s="106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0"/>
      <c r="B28" s="1061"/>
      <c r="C28" s="1061"/>
      <c r="D28" s="1061"/>
      <c r="E28" s="1061"/>
      <c r="F28" s="1062"/>
      <c r="G28" s="599" t="s">
        <v>268</v>
      </c>
      <c r="H28" s="600"/>
      <c r="I28" s="600"/>
      <c r="J28" s="600"/>
      <c r="K28" s="600"/>
      <c r="L28" s="600"/>
      <c r="M28" s="600"/>
      <c r="N28" s="600"/>
      <c r="O28" s="600"/>
      <c r="P28" s="600"/>
      <c r="Q28" s="600"/>
      <c r="R28" s="600"/>
      <c r="S28" s="600"/>
      <c r="T28" s="600"/>
      <c r="U28" s="600"/>
      <c r="V28" s="600"/>
      <c r="W28" s="600"/>
      <c r="X28" s="600"/>
      <c r="Y28" s="600"/>
      <c r="Z28" s="600"/>
      <c r="AA28" s="600"/>
      <c r="AB28" s="601"/>
      <c r="AC28" s="599" t="s">
        <v>271</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60"/>
      <c r="B29" s="1061"/>
      <c r="C29" s="1061"/>
      <c r="D29" s="1061"/>
      <c r="E29" s="1061"/>
      <c r="F29" s="1062"/>
      <c r="G29" s="819"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9"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0"/>
      <c r="B30" s="1061"/>
      <c r="C30" s="1061"/>
      <c r="D30" s="1061"/>
      <c r="E30" s="1061"/>
      <c r="F30" s="1062"/>
      <c r="G30" s="675"/>
      <c r="H30" s="676"/>
      <c r="I30" s="676"/>
      <c r="J30" s="676"/>
      <c r="K30" s="677"/>
      <c r="L30" s="669"/>
      <c r="M30" s="670"/>
      <c r="N30" s="670"/>
      <c r="O30" s="670"/>
      <c r="P30" s="670"/>
      <c r="Q30" s="670"/>
      <c r="R30" s="670"/>
      <c r="S30" s="670"/>
      <c r="T30" s="670"/>
      <c r="U30" s="670"/>
      <c r="V30" s="670"/>
      <c r="W30" s="670"/>
      <c r="X30" s="671"/>
      <c r="Y30" s="392"/>
      <c r="Z30" s="393"/>
      <c r="AA30" s="393"/>
      <c r="AB30" s="657"/>
      <c r="AC30" s="675"/>
      <c r="AD30" s="676"/>
      <c r="AE30" s="676"/>
      <c r="AF30" s="676"/>
      <c r="AG30" s="677"/>
      <c r="AH30" s="669"/>
      <c r="AI30" s="670"/>
      <c r="AJ30" s="670"/>
      <c r="AK30" s="670"/>
      <c r="AL30" s="670"/>
      <c r="AM30" s="670"/>
      <c r="AN30" s="670"/>
      <c r="AO30" s="670"/>
      <c r="AP30" s="670"/>
      <c r="AQ30" s="670"/>
      <c r="AR30" s="670"/>
      <c r="AS30" s="670"/>
      <c r="AT30" s="671"/>
      <c r="AU30" s="392"/>
      <c r="AV30" s="393"/>
      <c r="AW30" s="393"/>
      <c r="AX30" s="394"/>
    </row>
    <row r="31" spans="1:50" ht="24.75" customHeight="1" x14ac:dyDescent="0.15">
      <c r="A31" s="1060"/>
      <c r="B31" s="1061"/>
      <c r="C31" s="1061"/>
      <c r="D31" s="1061"/>
      <c r="E31" s="1061"/>
      <c r="F31" s="106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0"/>
      <c r="B32" s="1061"/>
      <c r="C32" s="1061"/>
      <c r="D32" s="1061"/>
      <c r="E32" s="1061"/>
      <c r="F32" s="106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0"/>
      <c r="B33" s="1061"/>
      <c r="C33" s="1061"/>
      <c r="D33" s="1061"/>
      <c r="E33" s="1061"/>
      <c r="F33" s="106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0"/>
      <c r="B34" s="1061"/>
      <c r="C34" s="1061"/>
      <c r="D34" s="1061"/>
      <c r="E34" s="1061"/>
      <c r="F34" s="106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0"/>
      <c r="B35" s="1061"/>
      <c r="C35" s="1061"/>
      <c r="D35" s="1061"/>
      <c r="E35" s="1061"/>
      <c r="F35" s="106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0"/>
      <c r="B36" s="1061"/>
      <c r="C36" s="1061"/>
      <c r="D36" s="1061"/>
      <c r="E36" s="1061"/>
      <c r="F36" s="106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0"/>
      <c r="B37" s="1061"/>
      <c r="C37" s="1061"/>
      <c r="D37" s="1061"/>
      <c r="E37" s="1061"/>
      <c r="F37" s="106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0"/>
      <c r="B38" s="1061"/>
      <c r="C38" s="1061"/>
      <c r="D38" s="1061"/>
      <c r="E38" s="1061"/>
      <c r="F38" s="106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0"/>
      <c r="B39" s="1061"/>
      <c r="C39" s="1061"/>
      <c r="D39" s="1061"/>
      <c r="E39" s="1061"/>
      <c r="F39" s="106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0"/>
      <c r="B41" s="1061"/>
      <c r="C41" s="1061"/>
      <c r="D41" s="1061"/>
      <c r="E41" s="1061"/>
      <c r="F41" s="1062"/>
      <c r="G41" s="599" t="s">
        <v>316</v>
      </c>
      <c r="H41" s="600"/>
      <c r="I41" s="600"/>
      <c r="J41" s="600"/>
      <c r="K41" s="600"/>
      <c r="L41" s="600"/>
      <c r="M41" s="600"/>
      <c r="N41" s="600"/>
      <c r="O41" s="600"/>
      <c r="P41" s="600"/>
      <c r="Q41" s="600"/>
      <c r="R41" s="600"/>
      <c r="S41" s="600"/>
      <c r="T41" s="600"/>
      <c r="U41" s="600"/>
      <c r="V41" s="600"/>
      <c r="W41" s="600"/>
      <c r="X41" s="600"/>
      <c r="Y41" s="600"/>
      <c r="Z41" s="600"/>
      <c r="AA41" s="600"/>
      <c r="AB41" s="601"/>
      <c r="AC41" s="599" t="s">
        <v>183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60"/>
      <c r="B42" s="1061"/>
      <c r="C42" s="1061"/>
      <c r="D42" s="1061"/>
      <c r="E42" s="1061"/>
      <c r="F42" s="1062"/>
      <c r="G42" s="819"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9"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0"/>
      <c r="B43" s="1061"/>
      <c r="C43" s="1061"/>
      <c r="D43" s="1061"/>
      <c r="E43" s="1061"/>
      <c r="F43" s="1062"/>
      <c r="G43" s="675"/>
      <c r="H43" s="676"/>
      <c r="I43" s="676"/>
      <c r="J43" s="676"/>
      <c r="K43" s="677"/>
      <c r="L43" s="669"/>
      <c r="M43" s="670"/>
      <c r="N43" s="670"/>
      <c r="O43" s="670"/>
      <c r="P43" s="670"/>
      <c r="Q43" s="670"/>
      <c r="R43" s="670"/>
      <c r="S43" s="670"/>
      <c r="T43" s="670"/>
      <c r="U43" s="670"/>
      <c r="V43" s="670"/>
      <c r="W43" s="670"/>
      <c r="X43" s="671"/>
      <c r="Y43" s="392"/>
      <c r="Z43" s="393"/>
      <c r="AA43" s="393"/>
      <c r="AB43" s="657"/>
      <c r="AC43" s="675"/>
      <c r="AD43" s="676"/>
      <c r="AE43" s="676"/>
      <c r="AF43" s="676"/>
      <c r="AG43" s="677"/>
      <c r="AH43" s="669"/>
      <c r="AI43" s="670"/>
      <c r="AJ43" s="670"/>
      <c r="AK43" s="670"/>
      <c r="AL43" s="670"/>
      <c r="AM43" s="670"/>
      <c r="AN43" s="670"/>
      <c r="AO43" s="670"/>
      <c r="AP43" s="670"/>
      <c r="AQ43" s="670"/>
      <c r="AR43" s="670"/>
      <c r="AS43" s="670"/>
      <c r="AT43" s="671"/>
      <c r="AU43" s="392"/>
      <c r="AV43" s="393"/>
      <c r="AW43" s="393"/>
      <c r="AX43" s="394"/>
    </row>
    <row r="44" spans="1:50" ht="24.75" customHeight="1" x14ac:dyDescent="0.15">
      <c r="A44" s="1060"/>
      <c r="B44" s="1061"/>
      <c r="C44" s="1061"/>
      <c r="D44" s="1061"/>
      <c r="E44" s="1061"/>
      <c r="F44" s="106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0"/>
      <c r="B45" s="1061"/>
      <c r="C45" s="1061"/>
      <c r="D45" s="1061"/>
      <c r="E45" s="1061"/>
      <c r="F45" s="106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0"/>
      <c r="B46" s="1061"/>
      <c r="C46" s="1061"/>
      <c r="D46" s="1061"/>
      <c r="E46" s="1061"/>
      <c r="F46" s="106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0"/>
      <c r="B47" s="1061"/>
      <c r="C47" s="1061"/>
      <c r="D47" s="1061"/>
      <c r="E47" s="1061"/>
      <c r="F47" s="106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0"/>
      <c r="B48" s="1061"/>
      <c r="C48" s="1061"/>
      <c r="D48" s="1061"/>
      <c r="E48" s="1061"/>
      <c r="F48" s="106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0"/>
      <c r="B49" s="1061"/>
      <c r="C49" s="1061"/>
      <c r="D49" s="1061"/>
      <c r="E49" s="1061"/>
      <c r="F49" s="106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0"/>
      <c r="B50" s="1061"/>
      <c r="C50" s="1061"/>
      <c r="D50" s="1061"/>
      <c r="E50" s="1061"/>
      <c r="F50" s="106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0"/>
      <c r="B51" s="1061"/>
      <c r="C51" s="1061"/>
      <c r="D51" s="1061"/>
      <c r="E51" s="1061"/>
      <c r="F51" s="106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0"/>
      <c r="B52" s="1061"/>
      <c r="C52" s="1061"/>
      <c r="D52" s="1061"/>
      <c r="E52" s="1061"/>
      <c r="F52" s="106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599" t="s">
        <v>184</v>
      </c>
      <c r="H55" s="600"/>
      <c r="I55" s="600"/>
      <c r="J55" s="600"/>
      <c r="K55" s="600"/>
      <c r="L55" s="600"/>
      <c r="M55" s="600"/>
      <c r="N55" s="600"/>
      <c r="O55" s="600"/>
      <c r="P55" s="600"/>
      <c r="Q55" s="600"/>
      <c r="R55" s="600"/>
      <c r="S55" s="600"/>
      <c r="T55" s="600"/>
      <c r="U55" s="600"/>
      <c r="V55" s="600"/>
      <c r="W55" s="600"/>
      <c r="X55" s="600"/>
      <c r="Y55" s="600"/>
      <c r="Z55" s="600"/>
      <c r="AA55" s="600"/>
      <c r="AB55" s="601"/>
      <c r="AC55" s="599" t="s">
        <v>272</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60"/>
      <c r="B56" s="1061"/>
      <c r="C56" s="1061"/>
      <c r="D56" s="1061"/>
      <c r="E56" s="1061"/>
      <c r="F56" s="1062"/>
      <c r="G56" s="819"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9"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0"/>
      <c r="B57" s="1061"/>
      <c r="C57" s="1061"/>
      <c r="D57" s="1061"/>
      <c r="E57" s="1061"/>
      <c r="F57" s="1062"/>
      <c r="G57" s="675"/>
      <c r="H57" s="676"/>
      <c r="I57" s="676"/>
      <c r="J57" s="676"/>
      <c r="K57" s="677"/>
      <c r="L57" s="669"/>
      <c r="M57" s="670"/>
      <c r="N57" s="670"/>
      <c r="O57" s="670"/>
      <c r="P57" s="670"/>
      <c r="Q57" s="670"/>
      <c r="R57" s="670"/>
      <c r="S57" s="670"/>
      <c r="T57" s="670"/>
      <c r="U57" s="670"/>
      <c r="V57" s="670"/>
      <c r="W57" s="670"/>
      <c r="X57" s="671"/>
      <c r="Y57" s="392"/>
      <c r="Z57" s="393"/>
      <c r="AA57" s="393"/>
      <c r="AB57" s="657"/>
      <c r="AC57" s="675"/>
      <c r="AD57" s="676"/>
      <c r="AE57" s="676"/>
      <c r="AF57" s="676"/>
      <c r="AG57" s="677"/>
      <c r="AH57" s="669"/>
      <c r="AI57" s="670"/>
      <c r="AJ57" s="670"/>
      <c r="AK57" s="670"/>
      <c r="AL57" s="670"/>
      <c r="AM57" s="670"/>
      <c r="AN57" s="670"/>
      <c r="AO57" s="670"/>
      <c r="AP57" s="670"/>
      <c r="AQ57" s="670"/>
      <c r="AR57" s="670"/>
      <c r="AS57" s="670"/>
      <c r="AT57" s="671"/>
      <c r="AU57" s="392"/>
      <c r="AV57" s="393"/>
      <c r="AW57" s="393"/>
      <c r="AX57" s="394"/>
    </row>
    <row r="58" spans="1:50" ht="24.75" customHeight="1" x14ac:dyDescent="0.15">
      <c r="A58" s="1060"/>
      <c r="B58" s="1061"/>
      <c r="C58" s="1061"/>
      <c r="D58" s="1061"/>
      <c r="E58" s="1061"/>
      <c r="F58" s="106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0"/>
      <c r="B59" s="1061"/>
      <c r="C59" s="1061"/>
      <c r="D59" s="1061"/>
      <c r="E59" s="1061"/>
      <c r="F59" s="106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0"/>
      <c r="B60" s="1061"/>
      <c r="C60" s="1061"/>
      <c r="D60" s="1061"/>
      <c r="E60" s="1061"/>
      <c r="F60" s="106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0"/>
      <c r="B61" s="1061"/>
      <c r="C61" s="1061"/>
      <c r="D61" s="1061"/>
      <c r="E61" s="1061"/>
      <c r="F61" s="106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0"/>
      <c r="B62" s="1061"/>
      <c r="C62" s="1061"/>
      <c r="D62" s="1061"/>
      <c r="E62" s="1061"/>
      <c r="F62" s="106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0"/>
      <c r="B63" s="1061"/>
      <c r="C63" s="1061"/>
      <c r="D63" s="1061"/>
      <c r="E63" s="1061"/>
      <c r="F63" s="106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0"/>
      <c r="B64" s="1061"/>
      <c r="C64" s="1061"/>
      <c r="D64" s="1061"/>
      <c r="E64" s="1061"/>
      <c r="F64" s="106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0"/>
      <c r="B65" s="1061"/>
      <c r="C65" s="1061"/>
      <c r="D65" s="1061"/>
      <c r="E65" s="1061"/>
      <c r="F65" s="106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0"/>
      <c r="B66" s="1061"/>
      <c r="C66" s="1061"/>
      <c r="D66" s="1061"/>
      <c r="E66" s="1061"/>
      <c r="F66" s="106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0"/>
      <c r="B68" s="1061"/>
      <c r="C68" s="1061"/>
      <c r="D68" s="1061"/>
      <c r="E68" s="1061"/>
      <c r="F68" s="1062"/>
      <c r="G68" s="599" t="s">
        <v>273</v>
      </c>
      <c r="H68" s="600"/>
      <c r="I68" s="600"/>
      <c r="J68" s="600"/>
      <c r="K68" s="600"/>
      <c r="L68" s="600"/>
      <c r="M68" s="600"/>
      <c r="N68" s="600"/>
      <c r="O68" s="600"/>
      <c r="P68" s="600"/>
      <c r="Q68" s="600"/>
      <c r="R68" s="600"/>
      <c r="S68" s="600"/>
      <c r="T68" s="600"/>
      <c r="U68" s="600"/>
      <c r="V68" s="600"/>
      <c r="W68" s="600"/>
      <c r="X68" s="600"/>
      <c r="Y68" s="600"/>
      <c r="Z68" s="600"/>
      <c r="AA68" s="600"/>
      <c r="AB68" s="601"/>
      <c r="AC68" s="599" t="s">
        <v>274</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60"/>
      <c r="B69" s="1061"/>
      <c r="C69" s="1061"/>
      <c r="D69" s="1061"/>
      <c r="E69" s="1061"/>
      <c r="F69" s="1062"/>
      <c r="G69" s="819"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9"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0"/>
      <c r="B70" s="1061"/>
      <c r="C70" s="1061"/>
      <c r="D70" s="1061"/>
      <c r="E70" s="1061"/>
      <c r="F70" s="1062"/>
      <c r="G70" s="675"/>
      <c r="H70" s="676"/>
      <c r="I70" s="676"/>
      <c r="J70" s="676"/>
      <c r="K70" s="677"/>
      <c r="L70" s="669"/>
      <c r="M70" s="670"/>
      <c r="N70" s="670"/>
      <c r="O70" s="670"/>
      <c r="P70" s="670"/>
      <c r="Q70" s="670"/>
      <c r="R70" s="670"/>
      <c r="S70" s="670"/>
      <c r="T70" s="670"/>
      <c r="U70" s="670"/>
      <c r="V70" s="670"/>
      <c r="W70" s="670"/>
      <c r="X70" s="671"/>
      <c r="Y70" s="392"/>
      <c r="Z70" s="393"/>
      <c r="AA70" s="393"/>
      <c r="AB70" s="657"/>
      <c r="AC70" s="675"/>
      <c r="AD70" s="676"/>
      <c r="AE70" s="676"/>
      <c r="AF70" s="676"/>
      <c r="AG70" s="677"/>
      <c r="AH70" s="669"/>
      <c r="AI70" s="670"/>
      <c r="AJ70" s="670"/>
      <c r="AK70" s="670"/>
      <c r="AL70" s="670"/>
      <c r="AM70" s="670"/>
      <c r="AN70" s="670"/>
      <c r="AO70" s="670"/>
      <c r="AP70" s="670"/>
      <c r="AQ70" s="670"/>
      <c r="AR70" s="670"/>
      <c r="AS70" s="670"/>
      <c r="AT70" s="671"/>
      <c r="AU70" s="392"/>
      <c r="AV70" s="393"/>
      <c r="AW70" s="393"/>
      <c r="AX70" s="394"/>
    </row>
    <row r="71" spans="1:50" ht="24.75" customHeight="1" x14ac:dyDescent="0.15">
      <c r="A71" s="1060"/>
      <c r="B71" s="1061"/>
      <c r="C71" s="1061"/>
      <c r="D71" s="1061"/>
      <c r="E71" s="1061"/>
      <c r="F71" s="106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0"/>
      <c r="B72" s="1061"/>
      <c r="C72" s="1061"/>
      <c r="D72" s="1061"/>
      <c r="E72" s="1061"/>
      <c r="F72" s="106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0"/>
      <c r="B73" s="1061"/>
      <c r="C73" s="1061"/>
      <c r="D73" s="1061"/>
      <c r="E73" s="1061"/>
      <c r="F73" s="106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0"/>
      <c r="B74" s="1061"/>
      <c r="C74" s="1061"/>
      <c r="D74" s="1061"/>
      <c r="E74" s="1061"/>
      <c r="F74" s="106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0"/>
      <c r="B75" s="1061"/>
      <c r="C75" s="1061"/>
      <c r="D75" s="1061"/>
      <c r="E75" s="1061"/>
      <c r="F75" s="106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0"/>
      <c r="B76" s="1061"/>
      <c r="C76" s="1061"/>
      <c r="D76" s="1061"/>
      <c r="E76" s="1061"/>
      <c r="F76" s="106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0"/>
      <c r="B77" s="1061"/>
      <c r="C77" s="1061"/>
      <c r="D77" s="1061"/>
      <c r="E77" s="1061"/>
      <c r="F77" s="106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0"/>
      <c r="B78" s="1061"/>
      <c r="C78" s="1061"/>
      <c r="D78" s="1061"/>
      <c r="E78" s="1061"/>
      <c r="F78" s="106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0"/>
      <c r="B79" s="1061"/>
      <c r="C79" s="1061"/>
      <c r="D79" s="1061"/>
      <c r="E79" s="1061"/>
      <c r="F79" s="106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0"/>
      <c r="B81" s="1061"/>
      <c r="C81" s="1061"/>
      <c r="D81" s="1061"/>
      <c r="E81" s="1061"/>
      <c r="F81" s="1062"/>
      <c r="G81" s="599" t="s">
        <v>275</v>
      </c>
      <c r="H81" s="600"/>
      <c r="I81" s="600"/>
      <c r="J81" s="600"/>
      <c r="K81" s="600"/>
      <c r="L81" s="600"/>
      <c r="M81" s="600"/>
      <c r="N81" s="600"/>
      <c r="O81" s="600"/>
      <c r="P81" s="600"/>
      <c r="Q81" s="600"/>
      <c r="R81" s="600"/>
      <c r="S81" s="600"/>
      <c r="T81" s="600"/>
      <c r="U81" s="600"/>
      <c r="V81" s="600"/>
      <c r="W81" s="600"/>
      <c r="X81" s="600"/>
      <c r="Y81" s="600"/>
      <c r="Z81" s="600"/>
      <c r="AA81" s="600"/>
      <c r="AB81" s="601"/>
      <c r="AC81" s="599" t="s">
        <v>276</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60"/>
      <c r="B82" s="1061"/>
      <c r="C82" s="1061"/>
      <c r="D82" s="1061"/>
      <c r="E82" s="1061"/>
      <c r="F82" s="1062"/>
      <c r="G82" s="819"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9"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0"/>
      <c r="B83" s="1061"/>
      <c r="C83" s="1061"/>
      <c r="D83" s="1061"/>
      <c r="E83" s="1061"/>
      <c r="F83" s="1062"/>
      <c r="G83" s="675"/>
      <c r="H83" s="676"/>
      <c r="I83" s="676"/>
      <c r="J83" s="676"/>
      <c r="K83" s="677"/>
      <c r="L83" s="669"/>
      <c r="M83" s="670"/>
      <c r="N83" s="670"/>
      <c r="O83" s="670"/>
      <c r="P83" s="670"/>
      <c r="Q83" s="670"/>
      <c r="R83" s="670"/>
      <c r="S83" s="670"/>
      <c r="T83" s="670"/>
      <c r="U83" s="670"/>
      <c r="V83" s="670"/>
      <c r="W83" s="670"/>
      <c r="X83" s="671"/>
      <c r="Y83" s="392"/>
      <c r="Z83" s="393"/>
      <c r="AA83" s="393"/>
      <c r="AB83" s="657"/>
      <c r="AC83" s="675"/>
      <c r="AD83" s="676"/>
      <c r="AE83" s="676"/>
      <c r="AF83" s="676"/>
      <c r="AG83" s="677"/>
      <c r="AH83" s="669"/>
      <c r="AI83" s="670"/>
      <c r="AJ83" s="670"/>
      <c r="AK83" s="670"/>
      <c r="AL83" s="670"/>
      <c r="AM83" s="670"/>
      <c r="AN83" s="670"/>
      <c r="AO83" s="670"/>
      <c r="AP83" s="670"/>
      <c r="AQ83" s="670"/>
      <c r="AR83" s="670"/>
      <c r="AS83" s="670"/>
      <c r="AT83" s="671"/>
      <c r="AU83" s="392"/>
      <c r="AV83" s="393"/>
      <c r="AW83" s="393"/>
      <c r="AX83" s="394"/>
    </row>
    <row r="84" spans="1:50" ht="24.75" customHeight="1" x14ac:dyDescent="0.15">
      <c r="A84" s="1060"/>
      <c r="B84" s="1061"/>
      <c r="C84" s="1061"/>
      <c r="D84" s="1061"/>
      <c r="E84" s="1061"/>
      <c r="F84" s="106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0"/>
      <c r="B85" s="1061"/>
      <c r="C85" s="1061"/>
      <c r="D85" s="1061"/>
      <c r="E85" s="1061"/>
      <c r="F85" s="106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0"/>
      <c r="B86" s="1061"/>
      <c r="C86" s="1061"/>
      <c r="D86" s="1061"/>
      <c r="E86" s="1061"/>
      <c r="F86" s="106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0"/>
      <c r="B87" s="1061"/>
      <c r="C87" s="1061"/>
      <c r="D87" s="1061"/>
      <c r="E87" s="1061"/>
      <c r="F87" s="106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0"/>
      <c r="B88" s="1061"/>
      <c r="C88" s="1061"/>
      <c r="D88" s="1061"/>
      <c r="E88" s="1061"/>
      <c r="F88" s="106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0"/>
      <c r="B89" s="1061"/>
      <c r="C89" s="1061"/>
      <c r="D89" s="1061"/>
      <c r="E89" s="1061"/>
      <c r="F89" s="106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0"/>
      <c r="B90" s="1061"/>
      <c r="C90" s="1061"/>
      <c r="D90" s="1061"/>
      <c r="E90" s="1061"/>
      <c r="F90" s="106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0"/>
      <c r="B91" s="1061"/>
      <c r="C91" s="1061"/>
      <c r="D91" s="1061"/>
      <c r="E91" s="1061"/>
      <c r="F91" s="106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0"/>
      <c r="B92" s="1061"/>
      <c r="C92" s="1061"/>
      <c r="D92" s="1061"/>
      <c r="E92" s="1061"/>
      <c r="F92" s="106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0"/>
      <c r="B94" s="1061"/>
      <c r="C94" s="1061"/>
      <c r="D94" s="1061"/>
      <c r="E94" s="1061"/>
      <c r="F94" s="1062"/>
      <c r="G94" s="599" t="s">
        <v>277</v>
      </c>
      <c r="H94" s="600"/>
      <c r="I94" s="600"/>
      <c r="J94" s="600"/>
      <c r="K94" s="600"/>
      <c r="L94" s="600"/>
      <c r="M94" s="600"/>
      <c r="N94" s="600"/>
      <c r="O94" s="600"/>
      <c r="P94" s="600"/>
      <c r="Q94" s="600"/>
      <c r="R94" s="600"/>
      <c r="S94" s="600"/>
      <c r="T94" s="600"/>
      <c r="U94" s="600"/>
      <c r="V94" s="600"/>
      <c r="W94" s="600"/>
      <c r="X94" s="600"/>
      <c r="Y94" s="600"/>
      <c r="Z94" s="600"/>
      <c r="AA94" s="600"/>
      <c r="AB94" s="601"/>
      <c r="AC94" s="599" t="s">
        <v>185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60"/>
      <c r="B95" s="1061"/>
      <c r="C95" s="1061"/>
      <c r="D95" s="1061"/>
      <c r="E95" s="1061"/>
      <c r="F95" s="1062"/>
      <c r="G95" s="819"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9"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0"/>
      <c r="B96" s="1061"/>
      <c r="C96" s="1061"/>
      <c r="D96" s="1061"/>
      <c r="E96" s="1061"/>
      <c r="F96" s="1062"/>
      <c r="G96" s="675"/>
      <c r="H96" s="676"/>
      <c r="I96" s="676"/>
      <c r="J96" s="676"/>
      <c r="K96" s="677"/>
      <c r="L96" s="669"/>
      <c r="M96" s="670"/>
      <c r="N96" s="670"/>
      <c r="O96" s="670"/>
      <c r="P96" s="670"/>
      <c r="Q96" s="670"/>
      <c r="R96" s="670"/>
      <c r="S96" s="670"/>
      <c r="T96" s="670"/>
      <c r="U96" s="670"/>
      <c r="V96" s="670"/>
      <c r="W96" s="670"/>
      <c r="X96" s="671"/>
      <c r="Y96" s="392"/>
      <c r="Z96" s="393"/>
      <c r="AA96" s="393"/>
      <c r="AB96" s="657"/>
      <c r="AC96" s="675"/>
      <c r="AD96" s="676"/>
      <c r="AE96" s="676"/>
      <c r="AF96" s="676"/>
      <c r="AG96" s="677"/>
      <c r="AH96" s="669"/>
      <c r="AI96" s="670"/>
      <c r="AJ96" s="670"/>
      <c r="AK96" s="670"/>
      <c r="AL96" s="670"/>
      <c r="AM96" s="670"/>
      <c r="AN96" s="670"/>
      <c r="AO96" s="670"/>
      <c r="AP96" s="670"/>
      <c r="AQ96" s="670"/>
      <c r="AR96" s="670"/>
      <c r="AS96" s="670"/>
      <c r="AT96" s="671"/>
      <c r="AU96" s="392"/>
      <c r="AV96" s="393"/>
      <c r="AW96" s="393"/>
      <c r="AX96" s="394"/>
    </row>
    <row r="97" spans="1:50" ht="24.75" customHeight="1" x14ac:dyDescent="0.15">
      <c r="A97" s="1060"/>
      <c r="B97" s="1061"/>
      <c r="C97" s="1061"/>
      <c r="D97" s="1061"/>
      <c r="E97" s="1061"/>
      <c r="F97" s="106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0"/>
      <c r="B98" s="1061"/>
      <c r="C98" s="1061"/>
      <c r="D98" s="1061"/>
      <c r="E98" s="1061"/>
      <c r="F98" s="106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0"/>
      <c r="B99" s="1061"/>
      <c r="C99" s="1061"/>
      <c r="D99" s="1061"/>
      <c r="E99" s="1061"/>
      <c r="F99" s="106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0"/>
      <c r="B100" s="1061"/>
      <c r="C100" s="1061"/>
      <c r="D100" s="1061"/>
      <c r="E100" s="1061"/>
      <c r="F100" s="106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0"/>
      <c r="B101" s="1061"/>
      <c r="C101" s="1061"/>
      <c r="D101" s="1061"/>
      <c r="E101" s="1061"/>
      <c r="F101" s="106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0"/>
      <c r="B102" s="1061"/>
      <c r="C102" s="1061"/>
      <c r="D102" s="1061"/>
      <c r="E102" s="1061"/>
      <c r="F102" s="106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0"/>
      <c r="B103" s="1061"/>
      <c r="C103" s="1061"/>
      <c r="D103" s="1061"/>
      <c r="E103" s="1061"/>
      <c r="F103" s="106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0"/>
      <c r="B104" s="1061"/>
      <c r="C104" s="1061"/>
      <c r="D104" s="1061"/>
      <c r="E104" s="1061"/>
      <c r="F104" s="106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0"/>
      <c r="B105" s="1061"/>
      <c r="C105" s="1061"/>
      <c r="D105" s="1061"/>
      <c r="E105" s="1061"/>
      <c r="F105" s="106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599" t="s">
        <v>186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60"/>
      <c r="B109" s="1061"/>
      <c r="C109" s="1061"/>
      <c r="D109" s="1061"/>
      <c r="E109" s="1061"/>
      <c r="F109" s="1062"/>
      <c r="G109" s="819"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0"/>
      <c r="B110" s="1061"/>
      <c r="C110" s="1061"/>
      <c r="D110" s="1061"/>
      <c r="E110" s="1061"/>
      <c r="F110" s="1062"/>
      <c r="G110" s="675"/>
      <c r="H110" s="676"/>
      <c r="I110" s="676"/>
      <c r="J110" s="676"/>
      <c r="K110" s="677"/>
      <c r="L110" s="669"/>
      <c r="M110" s="670"/>
      <c r="N110" s="670"/>
      <c r="O110" s="670"/>
      <c r="P110" s="670"/>
      <c r="Q110" s="670"/>
      <c r="R110" s="670"/>
      <c r="S110" s="670"/>
      <c r="T110" s="670"/>
      <c r="U110" s="670"/>
      <c r="V110" s="670"/>
      <c r="W110" s="670"/>
      <c r="X110" s="671"/>
      <c r="Y110" s="392"/>
      <c r="Z110" s="393"/>
      <c r="AA110" s="393"/>
      <c r="AB110" s="657"/>
      <c r="AC110" s="675"/>
      <c r="AD110" s="676"/>
      <c r="AE110" s="676"/>
      <c r="AF110" s="676"/>
      <c r="AG110" s="677"/>
      <c r="AH110" s="669"/>
      <c r="AI110" s="670"/>
      <c r="AJ110" s="670"/>
      <c r="AK110" s="670"/>
      <c r="AL110" s="670"/>
      <c r="AM110" s="670"/>
      <c r="AN110" s="670"/>
      <c r="AO110" s="670"/>
      <c r="AP110" s="670"/>
      <c r="AQ110" s="670"/>
      <c r="AR110" s="670"/>
      <c r="AS110" s="670"/>
      <c r="AT110" s="671"/>
      <c r="AU110" s="392"/>
      <c r="AV110" s="393"/>
      <c r="AW110" s="393"/>
      <c r="AX110" s="394"/>
    </row>
    <row r="111" spans="1:50" ht="24.75" customHeight="1" x14ac:dyDescent="0.15">
      <c r="A111" s="1060"/>
      <c r="B111" s="1061"/>
      <c r="C111" s="1061"/>
      <c r="D111" s="1061"/>
      <c r="E111" s="1061"/>
      <c r="F111" s="106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0"/>
      <c r="B112" s="1061"/>
      <c r="C112" s="1061"/>
      <c r="D112" s="1061"/>
      <c r="E112" s="1061"/>
      <c r="F112" s="106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0"/>
      <c r="B113" s="1061"/>
      <c r="C113" s="1061"/>
      <c r="D113" s="1061"/>
      <c r="E113" s="1061"/>
      <c r="F113" s="106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0"/>
      <c r="B114" s="1061"/>
      <c r="C114" s="1061"/>
      <c r="D114" s="1061"/>
      <c r="E114" s="1061"/>
      <c r="F114" s="106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0"/>
      <c r="B115" s="1061"/>
      <c r="C115" s="1061"/>
      <c r="D115" s="1061"/>
      <c r="E115" s="1061"/>
      <c r="F115" s="106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0"/>
      <c r="B116" s="1061"/>
      <c r="C116" s="1061"/>
      <c r="D116" s="1061"/>
      <c r="E116" s="1061"/>
      <c r="F116" s="106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0"/>
      <c r="B117" s="1061"/>
      <c r="C117" s="1061"/>
      <c r="D117" s="1061"/>
      <c r="E117" s="1061"/>
      <c r="F117" s="106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0"/>
      <c r="B118" s="1061"/>
      <c r="C118" s="1061"/>
      <c r="D118" s="1061"/>
      <c r="E118" s="1061"/>
      <c r="F118" s="106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0"/>
      <c r="B119" s="1061"/>
      <c r="C119" s="1061"/>
      <c r="D119" s="1061"/>
      <c r="E119" s="1061"/>
      <c r="F119" s="106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0"/>
      <c r="B121" s="1061"/>
      <c r="C121" s="1061"/>
      <c r="D121" s="1061"/>
      <c r="E121" s="1061"/>
      <c r="F121" s="1062"/>
      <c r="G121" s="599" t="s">
        <v>279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60"/>
      <c r="B122" s="1061"/>
      <c r="C122" s="1061"/>
      <c r="D122" s="1061"/>
      <c r="E122" s="1061"/>
      <c r="F122" s="1062"/>
      <c r="G122" s="819"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0"/>
      <c r="B123" s="1061"/>
      <c r="C123" s="1061"/>
      <c r="D123" s="1061"/>
      <c r="E123" s="1061"/>
      <c r="F123" s="1062"/>
      <c r="G123" s="675"/>
      <c r="H123" s="676"/>
      <c r="I123" s="676"/>
      <c r="J123" s="676"/>
      <c r="K123" s="677"/>
      <c r="L123" s="669"/>
      <c r="M123" s="670"/>
      <c r="N123" s="670"/>
      <c r="O123" s="670"/>
      <c r="P123" s="670"/>
      <c r="Q123" s="670"/>
      <c r="R123" s="670"/>
      <c r="S123" s="670"/>
      <c r="T123" s="670"/>
      <c r="U123" s="670"/>
      <c r="V123" s="670"/>
      <c r="W123" s="670"/>
      <c r="X123" s="671"/>
      <c r="Y123" s="392"/>
      <c r="Z123" s="393"/>
      <c r="AA123" s="393"/>
      <c r="AB123" s="657"/>
      <c r="AC123" s="675"/>
      <c r="AD123" s="676"/>
      <c r="AE123" s="676"/>
      <c r="AF123" s="676"/>
      <c r="AG123" s="677"/>
      <c r="AH123" s="669"/>
      <c r="AI123" s="670"/>
      <c r="AJ123" s="670"/>
      <c r="AK123" s="670"/>
      <c r="AL123" s="670"/>
      <c r="AM123" s="670"/>
      <c r="AN123" s="670"/>
      <c r="AO123" s="670"/>
      <c r="AP123" s="670"/>
      <c r="AQ123" s="670"/>
      <c r="AR123" s="670"/>
      <c r="AS123" s="670"/>
      <c r="AT123" s="671"/>
      <c r="AU123" s="392"/>
      <c r="AV123" s="393"/>
      <c r="AW123" s="393"/>
      <c r="AX123" s="394"/>
    </row>
    <row r="124" spans="1:50" ht="24.75" customHeight="1" x14ac:dyDescent="0.15">
      <c r="A124" s="1060"/>
      <c r="B124" s="1061"/>
      <c r="C124" s="1061"/>
      <c r="D124" s="1061"/>
      <c r="E124" s="1061"/>
      <c r="F124" s="106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0"/>
      <c r="B125" s="1061"/>
      <c r="C125" s="1061"/>
      <c r="D125" s="1061"/>
      <c r="E125" s="1061"/>
      <c r="F125" s="106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0"/>
      <c r="B126" s="1061"/>
      <c r="C126" s="1061"/>
      <c r="D126" s="1061"/>
      <c r="E126" s="1061"/>
      <c r="F126" s="106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0"/>
      <c r="B127" s="1061"/>
      <c r="C127" s="1061"/>
      <c r="D127" s="1061"/>
      <c r="E127" s="1061"/>
      <c r="F127" s="106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0"/>
      <c r="B128" s="1061"/>
      <c r="C128" s="1061"/>
      <c r="D128" s="1061"/>
      <c r="E128" s="1061"/>
      <c r="F128" s="106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0"/>
      <c r="B129" s="1061"/>
      <c r="C129" s="1061"/>
      <c r="D129" s="1061"/>
      <c r="E129" s="1061"/>
      <c r="F129" s="106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0"/>
      <c r="B130" s="1061"/>
      <c r="C130" s="1061"/>
      <c r="D130" s="1061"/>
      <c r="E130" s="1061"/>
      <c r="F130" s="106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0"/>
      <c r="B131" s="1061"/>
      <c r="C131" s="1061"/>
      <c r="D131" s="1061"/>
      <c r="E131" s="1061"/>
      <c r="F131" s="106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0"/>
      <c r="B132" s="1061"/>
      <c r="C132" s="1061"/>
      <c r="D132" s="1061"/>
      <c r="E132" s="1061"/>
      <c r="F132" s="106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0"/>
      <c r="B134" s="1061"/>
      <c r="C134" s="1061"/>
      <c r="D134" s="1061"/>
      <c r="E134" s="1061"/>
      <c r="F134" s="1062"/>
      <c r="G134" s="599" t="s">
        <v>281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60"/>
      <c r="B135" s="1061"/>
      <c r="C135" s="1061"/>
      <c r="D135" s="1061"/>
      <c r="E135" s="1061"/>
      <c r="F135" s="1062"/>
      <c r="G135" s="819"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0"/>
      <c r="B136" s="1061"/>
      <c r="C136" s="1061"/>
      <c r="D136" s="1061"/>
      <c r="E136" s="1061"/>
      <c r="F136" s="1062"/>
      <c r="G136" s="675"/>
      <c r="H136" s="676"/>
      <c r="I136" s="676"/>
      <c r="J136" s="676"/>
      <c r="K136" s="677"/>
      <c r="L136" s="669"/>
      <c r="M136" s="670"/>
      <c r="N136" s="670"/>
      <c r="O136" s="670"/>
      <c r="P136" s="670"/>
      <c r="Q136" s="670"/>
      <c r="R136" s="670"/>
      <c r="S136" s="670"/>
      <c r="T136" s="670"/>
      <c r="U136" s="670"/>
      <c r="V136" s="670"/>
      <c r="W136" s="670"/>
      <c r="X136" s="671"/>
      <c r="Y136" s="392"/>
      <c r="Z136" s="393"/>
      <c r="AA136" s="393"/>
      <c r="AB136" s="657"/>
      <c r="AC136" s="675"/>
      <c r="AD136" s="676"/>
      <c r="AE136" s="676"/>
      <c r="AF136" s="676"/>
      <c r="AG136" s="677"/>
      <c r="AH136" s="669"/>
      <c r="AI136" s="670"/>
      <c r="AJ136" s="670"/>
      <c r="AK136" s="670"/>
      <c r="AL136" s="670"/>
      <c r="AM136" s="670"/>
      <c r="AN136" s="670"/>
      <c r="AO136" s="670"/>
      <c r="AP136" s="670"/>
      <c r="AQ136" s="670"/>
      <c r="AR136" s="670"/>
      <c r="AS136" s="670"/>
      <c r="AT136" s="671"/>
      <c r="AU136" s="392"/>
      <c r="AV136" s="393"/>
      <c r="AW136" s="393"/>
      <c r="AX136" s="394"/>
    </row>
    <row r="137" spans="1:50" ht="24.75" customHeight="1" x14ac:dyDescent="0.15">
      <c r="A137" s="1060"/>
      <c r="B137" s="1061"/>
      <c r="C137" s="1061"/>
      <c r="D137" s="1061"/>
      <c r="E137" s="1061"/>
      <c r="F137" s="106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0"/>
      <c r="B138" s="1061"/>
      <c r="C138" s="1061"/>
      <c r="D138" s="1061"/>
      <c r="E138" s="1061"/>
      <c r="F138" s="106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0"/>
      <c r="B139" s="1061"/>
      <c r="C139" s="1061"/>
      <c r="D139" s="1061"/>
      <c r="E139" s="1061"/>
      <c r="F139" s="106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0"/>
      <c r="B140" s="1061"/>
      <c r="C140" s="1061"/>
      <c r="D140" s="1061"/>
      <c r="E140" s="1061"/>
      <c r="F140" s="106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0"/>
      <c r="B141" s="1061"/>
      <c r="C141" s="1061"/>
      <c r="D141" s="1061"/>
      <c r="E141" s="1061"/>
      <c r="F141" s="106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0"/>
      <c r="B142" s="1061"/>
      <c r="C142" s="1061"/>
      <c r="D142" s="1061"/>
      <c r="E142" s="1061"/>
      <c r="F142" s="106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0"/>
      <c r="B143" s="1061"/>
      <c r="C143" s="1061"/>
      <c r="D143" s="1061"/>
      <c r="E143" s="1061"/>
      <c r="F143" s="106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0"/>
      <c r="B144" s="1061"/>
      <c r="C144" s="1061"/>
      <c r="D144" s="1061"/>
      <c r="E144" s="1061"/>
      <c r="F144" s="106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0"/>
      <c r="B145" s="1061"/>
      <c r="C145" s="1061"/>
      <c r="D145" s="1061"/>
      <c r="E145" s="1061"/>
      <c r="F145" s="106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0"/>
      <c r="B147" s="1061"/>
      <c r="C147" s="1061"/>
      <c r="D147" s="1061"/>
      <c r="E147" s="1061"/>
      <c r="F147" s="1062"/>
      <c r="G147" s="599" t="s">
        <v>283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60"/>
      <c r="B148" s="1061"/>
      <c r="C148" s="1061"/>
      <c r="D148" s="1061"/>
      <c r="E148" s="1061"/>
      <c r="F148" s="1062"/>
      <c r="G148" s="819"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0"/>
      <c r="B149" s="1061"/>
      <c r="C149" s="1061"/>
      <c r="D149" s="1061"/>
      <c r="E149" s="1061"/>
      <c r="F149" s="1062"/>
      <c r="G149" s="675"/>
      <c r="H149" s="676"/>
      <c r="I149" s="676"/>
      <c r="J149" s="676"/>
      <c r="K149" s="677"/>
      <c r="L149" s="669"/>
      <c r="M149" s="670"/>
      <c r="N149" s="670"/>
      <c r="O149" s="670"/>
      <c r="P149" s="670"/>
      <c r="Q149" s="670"/>
      <c r="R149" s="670"/>
      <c r="S149" s="670"/>
      <c r="T149" s="670"/>
      <c r="U149" s="670"/>
      <c r="V149" s="670"/>
      <c r="W149" s="670"/>
      <c r="X149" s="671"/>
      <c r="Y149" s="392"/>
      <c r="Z149" s="393"/>
      <c r="AA149" s="393"/>
      <c r="AB149" s="657"/>
      <c r="AC149" s="675"/>
      <c r="AD149" s="676"/>
      <c r="AE149" s="676"/>
      <c r="AF149" s="676"/>
      <c r="AG149" s="677"/>
      <c r="AH149" s="669"/>
      <c r="AI149" s="670"/>
      <c r="AJ149" s="670"/>
      <c r="AK149" s="670"/>
      <c r="AL149" s="670"/>
      <c r="AM149" s="670"/>
      <c r="AN149" s="670"/>
      <c r="AO149" s="670"/>
      <c r="AP149" s="670"/>
      <c r="AQ149" s="670"/>
      <c r="AR149" s="670"/>
      <c r="AS149" s="670"/>
      <c r="AT149" s="671"/>
      <c r="AU149" s="392"/>
      <c r="AV149" s="393"/>
      <c r="AW149" s="393"/>
      <c r="AX149" s="394"/>
    </row>
    <row r="150" spans="1:50" ht="24.75" customHeight="1" x14ac:dyDescent="0.15">
      <c r="A150" s="1060"/>
      <c r="B150" s="1061"/>
      <c r="C150" s="1061"/>
      <c r="D150" s="1061"/>
      <c r="E150" s="1061"/>
      <c r="F150" s="106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0"/>
      <c r="B151" s="1061"/>
      <c r="C151" s="1061"/>
      <c r="D151" s="1061"/>
      <c r="E151" s="1061"/>
      <c r="F151" s="106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0"/>
      <c r="B152" s="1061"/>
      <c r="C152" s="1061"/>
      <c r="D152" s="1061"/>
      <c r="E152" s="1061"/>
      <c r="F152" s="106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0"/>
      <c r="B153" s="1061"/>
      <c r="C153" s="1061"/>
      <c r="D153" s="1061"/>
      <c r="E153" s="1061"/>
      <c r="F153" s="106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0"/>
      <c r="B154" s="1061"/>
      <c r="C154" s="1061"/>
      <c r="D154" s="1061"/>
      <c r="E154" s="1061"/>
      <c r="F154" s="106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0"/>
      <c r="B155" s="1061"/>
      <c r="C155" s="1061"/>
      <c r="D155" s="1061"/>
      <c r="E155" s="1061"/>
      <c r="F155" s="106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0"/>
      <c r="B156" s="1061"/>
      <c r="C156" s="1061"/>
      <c r="D156" s="1061"/>
      <c r="E156" s="1061"/>
      <c r="F156" s="106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0"/>
      <c r="B157" s="1061"/>
      <c r="C157" s="1061"/>
      <c r="D157" s="1061"/>
      <c r="E157" s="1061"/>
      <c r="F157" s="106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0"/>
      <c r="B158" s="1061"/>
      <c r="C158" s="1061"/>
      <c r="D158" s="1061"/>
      <c r="E158" s="1061"/>
      <c r="F158" s="106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599" t="s">
        <v>188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60"/>
      <c r="B162" s="1061"/>
      <c r="C162" s="1061"/>
      <c r="D162" s="1061"/>
      <c r="E162" s="1061"/>
      <c r="F162" s="1062"/>
      <c r="G162" s="819"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0"/>
      <c r="B163" s="1061"/>
      <c r="C163" s="1061"/>
      <c r="D163" s="1061"/>
      <c r="E163" s="1061"/>
      <c r="F163" s="1062"/>
      <c r="G163" s="675"/>
      <c r="H163" s="676"/>
      <c r="I163" s="676"/>
      <c r="J163" s="676"/>
      <c r="K163" s="677"/>
      <c r="L163" s="669"/>
      <c r="M163" s="670"/>
      <c r="N163" s="670"/>
      <c r="O163" s="670"/>
      <c r="P163" s="670"/>
      <c r="Q163" s="670"/>
      <c r="R163" s="670"/>
      <c r="S163" s="670"/>
      <c r="T163" s="670"/>
      <c r="U163" s="670"/>
      <c r="V163" s="670"/>
      <c r="W163" s="670"/>
      <c r="X163" s="671"/>
      <c r="Y163" s="392"/>
      <c r="Z163" s="393"/>
      <c r="AA163" s="393"/>
      <c r="AB163" s="657"/>
      <c r="AC163" s="675"/>
      <c r="AD163" s="676"/>
      <c r="AE163" s="676"/>
      <c r="AF163" s="676"/>
      <c r="AG163" s="677"/>
      <c r="AH163" s="669"/>
      <c r="AI163" s="670"/>
      <c r="AJ163" s="670"/>
      <c r="AK163" s="670"/>
      <c r="AL163" s="670"/>
      <c r="AM163" s="670"/>
      <c r="AN163" s="670"/>
      <c r="AO163" s="670"/>
      <c r="AP163" s="670"/>
      <c r="AQ163" s="670"/>
      <c r="AR163" s="670"/>
      <c r="AS163" s="670"/>
      <c r="AT163" s="671"/>
      <c r="AU163" s="392"/>
      <c r="AV163" s="393"/>
      <c r="AW163" s="393"/>
      <c r="AX163" s="394"/>
    </row>
    <row r="164" spans="1:50" ht="24.75" customHeight="1" x14ac:dyDescent="0.15">
      <c r="A164" s="1060"/>
      <c r="B164" s="1061"/>
      <c r="C164" s="1061"/>
      <c r="D164" s="1061"/>
      <c r="E164" s="1061"/>
      <c r="F164" s="106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0"/>
      <c r="B165" s="1061"/>
      <c r="C165" s="1061"/>
      <c r="D165" s="1061"/>
      <c r="E165" s="1061"/>
      <c r="F165" s="106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0"/>
      <c r="B166" s="1061"/>
      <c r="C166" s="1061"/>
      <c r="D166" s="1061"/>
      <c r="E166" s="1061"/>
      <c r="F166" s="106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0"/>
      <c r="B167" s="1061"/>
      <c r="C167" s="1061"/>
      <c r="D167" s="1061"/>
      <c r="E167" s="1061"/>
      <c r="F167" s="106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0"/>
      <c r="B168" s="1061"/>
      <c r="C168" s="1061"/>
      <c r="D168" s="1061"/>
      <c r="E168" s="1061"/>
      <c r="F168" s="106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0"/>
      <c r="B169" s="1061"/>
      <c r="C169" s="1061"/>
      <c r="D169" s="1061"/>
      <c r="E169" s="1061"/>
      <c r="F169" s="106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0"/>
      <c r="B170" s="1061"/>
      <c r="C170" s="1061"/>
      <c r="D170" s="1061"/>
      <c r="E170" s="1061"/>
      <c r="F170" s="106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0"/>
      <c r="B171" s="1061"/>
      <c r="C171" s="1061"/>
      <c r="D171" s="1061"/>
      <c r="E171" s="1061"/>
      <c r="F171" s="106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0"/>
      <c r="B172" s="1061"/>
      <c r="C172" s="1061"/>
      <c r="D172" s="1061"/>
      <c r="E172" s="1061"/>
      <c r="F172" s="106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0"/>
      <c r="B174" s="1061"/>
      <c r="C174" s="1061"/>
      <c r="D174" s="1061"/>
      <c r="E174" s="1061"/>
      <c r="F174" s="1062"/>
      <c r="G174" s="599" t="s">
        <v>285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60"/>
      <c r="B175" s="1061"/>
      <c r="C175" s="1061"/>
      <c r="D175" s="1061"/>
      <c r="E175" s="1061"/>
      <c r="F175" s="1062"/>
      <c r="G175" s="819"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0"/>
      <c r="B176" s="1061"/>
      <c r="C176" s="1061"/>
      <c r="D176" s="1061"/>
      <c r="E176" s="1061"/>
      <c r="F176" s="1062"/>
      <c r="G176" s="675"/>
      <c r="H176" s="676"/>
      <c r="I176" s="676"/>
      <c r="J176" s="676"/>
      <c r="K176" s="677"/>
      <c r="L176" s="669"/>
      <c r="M176" s="670"/>
      <c r="N176" s="670"/>
      <c r="O176" s="670"/>
      <c r="P176" s="670"/>
      <c r="Q176" s="670"/>
      <c r="R176" s="670"/>
      <c r="S176" s="670"/>
      <c r="T176" s="670"/>
      <c r="U176" s="670"/>
      <c r="V176" s="670"/>
      <c r="W176" s="670"/>
      <c r="X176" s="671"/>
      <c r="Y176" s="392"/>
      <c r="Z176" s="393"/>
      <c r="AA176" s="393"/>
      <c r="AB176" s="657"/>
      <c r="AC176" s="675"/>
      <c r="AD176" s="676"/>
      <c r="AE176" s="676"/>
      <c r="AF176" s="676"/>
      <c r="AG176" s="677"/>
      <c r="AH176" s="669"/>
      <c r="AI176" s="670"/>
      <c r="AJ176" s="670"/>
      <c r="AK176" s="670"/>
      <c r="AL176" s="670"/>
      <c r="AM176" s="670"/>
      <c r="AN176" s="670"/>
      <c r="AO176" s="670"/>
      <c r="AP176" s="670"/>
      <c r="AQ176" s="670"/>
      <c r="AR176" s="670"/>
      <c r="AS176" s="670"/>
      <c r="AT176" s="671"/>
      <c r="AU176" s="392"/>
      <c r="AV176" s="393"/>
      <c r="AW176" s="393"/>
      <c r="AX176" s="394"/>
    </row>
    <row r="177" spans="1:50" ht="24.75" customHeight="1" x14ac:dyDescent="0.15">
      <c r="A177" s="1060"/>
      <c r="B177" s="1061"/>
      <c r="C177" s="1061"/>
      <c r="D177" s="1061"/>
      <c r="E177" s="1061"/>
      <c r="F177" s="106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0"/>
      <c r="B178" s="1061"/>
      <c r="C178" s="1061"/>
      <c r="D178" s="1061"/>
      <c r="E178" s="1061"/>
      <c r="F178" s="106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0"/>
      <c r="B179" s="1061"/>
      <c r="C179" s="1061"/>
      <c r="D179" s="1061"/>
      <c r="E179" s="1061"/>
      <c r="F179" s="106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0"/>
      <c r="B180" s="1061"/>
      <c r="C180" s="1061"/>
      <c r="D180" s="1061"/>
      <c r="E180" s="1061"/>
      <c r="F180" s="106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0"/>
      <c r="B181" s="1061"/>
      <c r="C181" s="1061"/>
      <c r="D181" s="1061"/>
      <c r="E181" s="1061"/>
      <c r="F181" s="106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0"/>
      <c r="B182" s="1061"/>
      <c r="C182" s="1061"/>
      <c r="D182" s="1061"/>
      <c r="E182" s="1061"/>
      <c r="F182" s="106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0"/>
      <c r="B183" s="1061"/>
      <c r="C183" s="1061"/>
      <c r="D183" s="1061"/>
      <c r="E183" s="1061"/>
      <c r="F183" s="106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0"/>
      <c r="B184" s="1061"/>
      <c r="C184" s="1061"/>
      <c r="D184" s="1061"/>
      <c r="E184" s="1061"/>
      <c r="F184" s="106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0"/>
      <c r="B185" s="1061"/>
      <c r="C185" s="1061"/>
      <c r="D185" s="1061"/>
      <c r="E185" s="1061"/>
      <c r="F185" s="106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0"/>
      <c r="B187" s="1061"/>
      <c r="C187" s="1061"/>
      <c r="D187" s="1061"/>
      <c r="E187" s="1061"/>
      <c r="F187" s="1062"/>
      <c r="G187" s="599" t="s">
        <v>288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60"/>
      <c r="B188" s="1061"/>
      <c r="C188" s="1061"/>
      <c r="D188" s="1061"/>
      <c r="E188" s="1061"/>
      <c r="F188" s="1062"/>
      <c r="G188" s="819"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0"/>
      <c r="B189" s="1061"/>
      <c r="C189" s="1061"/>
      <c r="D189" s="1061"/>
      <c r="E189" s="1061"/>
      <c r="F189" s="1062"/>
      <c r="G189" s="675"/>
      <c r="H189" s="676"/>
      <c r="I189" s="676"/>
      <c r="J189" s="676"/>
      <c r="K189" s="677"/>
      <c r="L189" s="669"/>
      <c r="M189" s="670"/>
      <c r="N189" s="670"/>
      <c r="O189" s="670"/>
      <c r="P189" s="670"/>
      <c r="Q189" s="670"/>
      <c r="R189" s="670"/>
      <c r="S189" s="670"/>
      <c r="T189" s="670"/>
      <c r="U189" s="670"/>
      <c r="V189" s="670"/>
      <c r="W189" s="670"/>
      <c r="X189" s="671"/>
      <c r="Y189" s="392"/>
      <c r="Z189" s="393"/>
      <c r="AA189" s="393"/>
      <c r="AB189" s="657"/>
      <c r="AC189" s="675"/>
      <c r="AD189" s="676"/>
      <c r="AE189" s="676"/>
      <c r="AF189" s="676"/>
      <c r="AG189" s="677"/>
      <c r="AH189" s="669"/>
      <c r="AI189" s="670"/>
      <c r="AJ189" s="670"/>
      <c r="AK189" s="670"/>
      <c r="AL189" s="670"/>
      <c r="AM189" s="670"/>
      <c r="AN189" s="670"/>
      <c r="AO189" s="670"/>
      <c r="AP189" s="670"/>
      <c r="AQ189" s="670"/>
      <c r="AR189" s="670"/>
      <c r="AS189" s="670"/>
      <c r="AT189" s="671"/>
      <c r="AU189" s="392"/>
      <c r="AV189" s="393"/>
      <c r="AW189" s="393"/>
      <c r="AX189" s="394"/>
    </row>
    <row r="190" spans="1:50" ht="24.75" customHeight="1" x14ac:dyDescent="0.15">
      <c r="A190" s="1060"/>
      <c r="B190" s="1061"/>
      <c r="C190" s="1061"/>
      <c r="D190" s="1061"/>
      <c r="E190" s="1061"/>
      <c r="F190" s="106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0"/>
      <c r="B191" s="1061"/>
      <c r="C191" s="1061"/>
      <c r="D191" s="1061"/>
      <c r="E191" s="1061"/>
      <c r="F191" s="106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0"/>
      <c r="B192" s="1061"/>
      <c r="C192" s="1061"/>
      <c r="D192" s="1061"/>
      <c r="E192" s="1061"/>
      <c r="F192" s="106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0"/>
      <c r="B193" s="1061"/>
      <c r="C193" s="1061"/>
      <c r="D193" s="1061"/>
      <c r="E193" s="1061"/>
      <c r="F193" s="106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0"/>
      <c r="B194" s="1061"/>
      <c r="C194" s="1061"/>
      <c r="D194" s="1061"/>
      <c r="E194" s="1061"/>
      <c r="F194" s="106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0"/>
      <c r="B195" s="1061"/>
      <c r="C195" s="1061"/>
      <c r="D195" s="1061"/>
      <c r="E195" s="1061"/>
      <c r="F195" s="106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0"/>
      <c r="B196" s="1061"/>
      <c r="C196" s="1061"/>
      <c r="D196" s="1061"/>
      <c r="E196" s="1061"/>
      <c r="F196" s="106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0"/>
      <c r="B197" s="1061"/>
      <c r="C197" s="1061"/>
      <c r="D197" s="1061"/>
      <c r="E197" s="1061"/>
      <c r="F197" s="106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0"/>
      <c r="B198" s="1061"/>
      <c r="C198" s="1061"/>
      <c r="D198" s="1061"/>
      <c r="E198" s="1061"/>
      <c r="F198" s="106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0"/>
      <c r="B200" s="1061"/>
      <c r="C200" s="1061"/>
      <c r="D200" s="1061"/>
      <c r="E200" s="1061"/>
      <c r="F200" s="1062"/>
      <c r="G200" s="599" t="s">
        <v>289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60"/>
      <c r="B201" s="1061"/>
      <c r="C201" s="1061"/>
      <c r="D201" s="1061"/>
      <c r="E201" s="1061"/>
      <c r="F201" s="1062"/>
      <c r="G201" s="819"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0"/>
      <c r="B202" s="1061"/>
      <c r="C202" s="1061"/>
      <c r="D202" s="1061"/>
      <c r="E202" s="1061"/>
      <c r="F202" s="1062"/>
      <c r="G202" s="675"/>
      <c r="H202" s="676"/>
      <c r="I202" s="676"/>
      <c r="J202" s="676"/>
      <c r="K202" s="677"/>
      <c r="L202" s="669"/>
      <c r="M202" s="670"/>
      <c r="N202" s="670"/>
      <c r="O202" s="670"/>
      <c r="P202" s="670"/>
      <c r="Q202" s="670"/>
      <c r="R202" s="670"/>
      <c r="S202" s="670"/>
      <c r="T202" s="670"/>
      <c r="U202" s="670"/>
      <c r="V202" s="670"/>
      <c r="W202" s="670"/>
      <c r="X202" s="671"/>
      <c r="Y202" s="392"/>
      <c r="Z202" s="393"/>
      <c r="AA202" s="393"/>
      <c r="AB202" s="657"/>
      <c r="AC202" s="675"/>
      <c r="AD202" s="676"/>
      <c r="AE202" s="676"/>
      <c r="AF202" s="676"/>
      <c r="AG202" s="677"/>
      <c r="AH202" s="669"/>
      <c r="AI202" s="670"/>
      <c r="AJ202" s="670"/>
      <c r="AK202" s="670"/>
      <c r="AL202" s="670"/>
      <c r="AM202" s="670"/>
      <c r="AN202" s="670"/>
      <c r="AO202" s="670"/>
      <c r="AP202" s="670"/>
      <c r="AQ202" s="670"/>
      <c r="AR202" s="670"/>
      <c r="AS202" s="670"/>
      <c r="AT202" s="671"/>
      <c r="AU202" s="392"/>
      <c r="AV202" s="393"/>
      <c r="AW202" s="393"/>
      <c r="AX202" s="394"/>
    </row>
    <row r="203" spans="1:50" ht="24.75" customHeight="1" x14ac:dyDescent="0.15">
      <c r="A203" s="1060"/>
      <c r="B203" s="1061"/>
      <c r="C203" s="1061"/>
      <c r="D203" s="1061"/>
      <c r="E203" s="1061"/>
      <c r="F203" s="106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0"/>
      <c r="B204" s="1061"/>
      <c r="C204" s="1061"/>
      <c r="D204" s="1061"/>
      <c r="E204" s="1061"/>
      <c r="F204" s="106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0"/>
      <c r="B205" s="1061"/>
      <c r="C205" s="1061"/>
      <c r="D205" s="1061"/>
      <c r="E205" s="1061"/>
      <c r="F205" s="106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0"/>
      <c r="B206" s="1061"/>
      <c r="C206" s="1061"/>
      <c r="D206" s="1061"/>
      <c r="E206" s="1061"/>
      <c r="F206" s="106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0"/>
      <c r="B207" s="1061"/>
      <c r="C207" s="1061"/>
      <c r="D207" s="1061"/>
      <c r="E207" s="1061"/>
      <c r="F207" s="106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0"/>
      <c r="B208" s="1061"/>
      <c r="C208" s="1061"/>
      <c r="D208" s="1061"/>
      <c r="E208" s="1061"/>
      <c r="F208" s="106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0"/>
      <c r="B209" s="1061"/>
      <c r="C209" s="1061"/>
      <c r="D209" s="1061"/>
      <c r="E209" s="1061"/>
      <c r="F209" s="106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0"/>
      <c r="B210" s="1061"/>
      <c r="C210" s="1061"/>
      <c r="D210" s="1061"/>
      <c r="E210" s="1061"/>
      <c r="F210" s="106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0"/>
      <c r="B211" s="1061"/>
      <c r="C211" s="1061"/>
      <c r="D211" s="1061"/>
      <c r="E211" s="1061"/>
      <c r="F211" s="106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599" t="s">
        <v>190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60"/>
      <c r="B215" s="1061"/>
      <c r="C215" s="1061"/>
      <c r="D215" s="1061"/>
      <c r="E215" s="1061"/>
      <c r="F215" s="1062"/>
      <c r="G215" s="819"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0"/>
      <c r="B216" s="1061"/>
      <c r="C216" s="1061"/>
      <c r="D216" s="1061"/>
      <c r="E216" s="1061"/>
      <c r="F216" s="1062"/>
      <c r="G216" s="675"/>
      <c r="H216" s="676"/>
      <c r="I216" s="676"/>
      <c r="J216" s="676"/>
      <c r="K216" s="677"/>
      <c r="L216" s="669"/>
      <c r="M216" s="670"/>
      <c r="N216" s="670"/>
      <c r="O216" s="670"/>
      <c r="P216" s="670"/>
      <c r="Q216" s="670"/>
      <c r="R216" s="670"/>
      <c r="S216" s="670"/>
      <c r="T216" s="670"/>
      <c r="U216" s="670"/>
      <c r="V216" s="670"/>
      <c r="W216" s="670"/>
      <c r="X216" s="671"/>
      <c r="Y216" s="392"/>
      <c r="Z216" s="393"/>
      <c r="AA216" s="393"/>
      <c r="AB216" s="657"/>
      <c r="AC216" s="675"/>
      <c r="AD216" s="676"/>
      <c r="AE216" s="676"/>
      <c r="AF216" s="676"/>
      <c r="AG216" s="677"/>
      <c r="AH216" s="669"/>
      <c r="AI216" s="670"/>
      <c r="AJ216" s="670"/>
      <c r="AK216" s="670"/>
      <c r="AL216" s="670"/>
      <c r="AM216" s="670"/>
      <c r="AN216" s="670"/>
      <c r="AO216" s="670"/>
      <c r="AP216" s="670"/>
      <c r="AQ216" s="670"/>
      <c r="AR216" s="670"/>
      <c r="AS216" s="670"/>
      <c r="AT216" s="671"/>
      <c r="AU216" s="392"/>
      <c r="AV216" s="393"/>
      <c r="AW216" s="393"/>
      <c r="AX216" s="394"/>
    </row>
    <row r="217" spans="1:50" ht="24.75" customHeight="1" x14ac:dyDescent="0.15">
      <c r="A217" s="1060"/>
      <c r="B217" s="1061"/>
      <c r="C217" s="1061"/>
      <c r="D217" s="1061"/>
      <c r="E217" s="1061"/>
      <c r="F217" s="106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0"/>
      <c r="B218" s="1061"/>
      <c r="C218" s="1061"/>
      <c r="D218" s="1061"/>
      <c r="E218" s="1061"/>
      <c r="F218" s="106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0"/>
      <c r="B219" s="1061"/>
      <c r="C219" s="1061"/>
      <c r="D219" s="1061"/>
      <c r="E219" s="1061"/>
      <c r="F219" s="106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0"/>
      <c r="B220" s="1061"/>
      <c r="C220" s="1061"/>
      <c r="D220" s="1061"/>
      <c r="E220" s="1061"/>
      <c r="F220" s="106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0"/>
      <c r="B221" s="1061"/>
      <c r="C221" s="1061"/>
      <c r="D221" s="1061"/>
      <c r="E221" s="1061"/>
      <c r="F221" s="106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0"/>
      <c r="B222" s="1061"/>
      <c r="C222" s="1061"/>
      <c r="D222" s="1061"/>
      <c r="E222" s="1061"/>
      <c r="F222" s="106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0"/>
      <c r="B223" s="1061"/>
      <c r="C223" s="1061"/>
      <c r="D223" s="1061"/>
      <c r="E223" s="1061"/>
      <c r="F223" s="106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0"/>
      <c r="B224" s="1061"/>
      <c r="C224" s="1061"/>
      <c r="D224" s="1061"/>
      <c r="E224" s="1061"/>
      <c r="F224" s="106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0"/>
      <c r="B225" s="1061"/>
      <c r="C225" s="1061"/>
      <c r="D225" s="1061"/>
      <c r="E225" s="1061"/>
      <c r="F225" s="106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0"/>
      <c r="B227" s="1061"/>
      <c r="C227" s="1061"/>
      <c r="D227" s="1061"/>
      <c r="E227" s="1061"/>
      <c r="F227" s="1062"/>
      <c r="G227" s="599" t="s">
        <v>291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60"/>
      <c r="B228" s="1061"/>
      <c r="C228" s="1061"/>
      <c r="D228" s="1061"/>
      <c r="E228" s="1061"/>
      <c r="F228" s="1062"/>
      <c r="G228" s="819"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0"/>
      <c r="B229" s="1061"/>
      <c r="C229" s="1061"/>
      <c r="D229" s="1061"/>
      <c r="E229" s="1061"/>
      <c r="F229" s="1062"/>
      <c r="G229" s="675"/>
      <c r="H229" s="676"/>
      <c r="I229" s="676"/>
      <c r="J229" s="676"/>
      <c r="K229" s="677"/>
      <c r="L229" s="669"/>
      <c r="M229" s="670"/>
      <c r="N229" s="670"/>
      <c r="O229" s="670"/>
      <c r="P229" s="670"/>
      <c r="Q229" s="670"/>
      <c r="R229" s="670"/>
      <c r="S229" s="670"/>
      <c r="T229" s="670"/>
      <c r="U229" s="670"/>
      <c r="V229" s="670"/>
      <c r="W229" s="670"/>
      <c r="X229" s="671"/>
      <c r="Y229" s="392"/>
      <c r="Z229" s="393"/>
      <c r="AA229" s="393"/>
      <c r="AB229" s="657"/>
      <c r="AC229" s="675"/>
      <c r="AD229" s="676"/>
      <c r="AE229" s="676"/>
      <c r="AF229" s="676"/>
      <c r="AG229" s="677"/>
      <c r="AH229" s="669"/>
      <c r="AI229" s="670"/>
      <c r="AJ229" s="670"/>
      <c r="AK229" s="670"/>
      <c r="AL229" s="670"/>
      <c r="AM229" s="670"/>
      <c r="AN229" s="670"/>
      <c r="AO229" s="670"/>
      <c r="AP229" s="670"/>
      <c r="AQ229" s="670"/>
      <c r="AR229" s="670"/>
      <c r="AS229" s="670"/>
      <c r="AT229" s="671"/>
      <c r="AU229" s="392"/>
      <c r="AV229" s="393"/>
      <c r="AW229" s="393"/>
      <c r="AX229" s="394"/>
    </row>
    <row r="230" spans="1:50" ht="24.75" customHeight="1" x14ac:dyDescent="0.15">
      <c r="A230" s="1060"/>
      <c r="B230" s="1061"/>
      <c r="C230" s="1061"/>
      <c r="D230" s="1061"/>
      <c r="E230" s="1061"/>
      <c r="F230" s="106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0"/>
      <c r="B231" s="1061"/>
      <c r="C231" s="1061"/>
      <c r="D231" s="1061"/>
      <c r="E231" s="1061"/>
      <c r="F231" s="106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0"/>
      <c r="B232" s="1061"/>
      <c r="C232" s="1061"/>
      <c r="D232" s="1061"/>
      <c r="E232" s="1061"/>
      <c r="F232" s="106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0"/>
      <c r="B233" s="1061"/>
      <c r="C233" s="1061"/>
      <c r="D233" s="1061"/>
      <c r="E233" s="1061"/>
      <c r="F233" s="106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0"/>
      <c r="B234" s="1061"/>
      <c r="C234" s="1061"/>
      <c r="D234" s="1061"/>
      <c r="E234" s="1061"/>
      <c r="F234" s="106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0"/>
      <c r="B235" s="1061"/>
      <c r="C235" s="1061"/>
      <c r="D235" s="1061"/>
      <c r="E235" s="1061"/>
      <c r="F235" s="106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0"/>
      <c r="B236" s="1061"/>
      <c r="C236" s="1061"/>
      <c r="D236" s="1061"/>
      <c r="E236" s="1061"/>
      <c r="F236" s="106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0"/>
      <c r="B237" s="1061"/>
      <c r="C237" s="1061"/>
      <c r="D237" s="1061"/>
      <c r="E237" s="1061"/>
      <c r="F237" s="106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0"/>
      <c r="B238" s="1061"/>
      <c r="C238" s="1061"/>
      <c r="D238" s="1061"/>
      <c r="E238" s="1061"/>
      <c r="F238" s="106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0"/>
      <c r="B240" s="1061"/>
      <c r="C240" s="1061"/>
      <c r="D240" s="1061"/>
      <c r="E240" s="1061"/>
      <c r="F240" s="1062"/>
      <c r="G240" s="599" t="s">
        <v>293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60"/>
      <c r="B241" s="1061"/>
      <c r="C241" s="1061"/>
      <c r="D241" s="1061"/>
      <c r="E241" s="1061"/>
      <c r="F241" s="1062"/>
      <c r="G241" s="819"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0"/>
      <c r="B242" s="1061"/>
      <c r="C242" s="1061"/>
      <c r="D242" s="1061"/>
      <c r="E242" s="1061"/>
      <c r="F242" s="1062"/>
      <c r="G242" s="675"/>
      <c r="H242" s="676"/>
      <c r="I242" s="676"/>
      <c r="J242" s="676"/>
      <c r="K242" s="677"/>
      <c r="L242" s="669"/>
      <c r="M242" s="670"/>
      <c r="N242" s="670"/>
      <c r="O242" s="670"/>
      <c r="P242" s="670"/>
      <c r="Q242" s="670"/>
      <c r="R242" s="670"/>
      <c r="S242" s="670"/>
      <c r="T242" s="670"/>
      <c r="U242" s="670"/>
      <c r="V242" s="670"/>
      <c r="W242" s="670"/>
      <c r="X242" s="671"/>
      <c r="Y242" s="392"/>
      <c r="Z242" s="393"/>
      <c r="AA242" s="393"/>
      <c r="AB242" s="657"/>
      <c r="AC242" s="675"/>
      <c r="AD242" s="676"/>
      <c r="AE242" s="676"/>
      <c r="AF242" s="676"/>
      <c r="AG242" s="677"/>
      <c r="AH242" s="669"/>
      <c r="AI242" s="670"/>
      <c r="AJ242" s="670"/>
      <c r="AK242" s="670"/>
      <c r="AL242" s="670"/>
      <c r="AM242" s="670"/>
      <c r="AN242" s="670"/>
      <c r="AO242" s="670"/>
      <c r="AP242" s="670"/>
      <c r="AQ242" s="670"/>
      <c r="AR242" s="670"/>
      <c r="AS242" s="670"/>
      <c r="AT242" s="671"/>
      <c r="AU242" s="392"/>
      <c r="AV242" s="393"/>
      <c r="AW242" s="393"/>
      <c r="AX242" s="394"/>
    </row>
    <row r="243" spans="1:50" ht="24.75" customHeight="1" x14ac:dyDescent="0.15">
      <c r="A243" s="1060"/>
      <c r="B243" s="1061"/>
      <c r="C243" s="1061"/>
      <c r="D243" s="1061"/>
      <c r="E243" s="1061"/>
      <c r="F243" s="106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0"/>
      <c r="B244" s="1061"/>
      <c r="C244" s="1061"/>
      <c r="D244" s="1061"/>
      <c r="E244" s="1061"/>
      <c r="F244" s="106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0"/>
      <c r="B245" s="1061"/>
      <c r="C245" s="1061"/>
      <c r="D245" s="1061"/>
      <c r="E245" s="1061"/>
      <c r="F245" s="106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0"/>
      <c r="B246" s="1061"/>
      <c r="C246" s="1061"/>
      <c r="D246" s="1061"/>
      <c r="E246" s="1061"/>
      <c r="F246" s="106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0"/>
      <c r="B247" s="1061"/>
      <c r="C247" s="1061"/>
      <c r="D247" s="1061"/>
      <c r="E247" s="1061"/>
      <c r="F247" s="106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0"/>
      <c r="B248" s="1061"/>
      <c r="C248" s="1061"/>
      <c r="D248" s="1061"/>
      <c r="E248" s="1061"/>
      <c r="F248" s="106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0"/>
      <c r="B249" s="1061"/>
      <c r="C249" s="1061"/>
      <c r="D249" s="1061"/>
      <c r="E249" s="1061"/>
      <c r="F249" s="106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0"/>
      <c r="B250" s="1061"/>
      <c r="C250" s="1061"/>
      <c r="D250" s="1061"/>
      <c r="E250" s="1061"/>
      <c r="F250" s="106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0"/>
      <c r="B251" s="1061"/>
      <c r="C251" s="1061"/>
      <c r="D251" s="1061"/>
      <c r="E251" s="1061"/>
      <c r="F251" s="106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0"/>
      <c r="B253" s="1061"/>
      <c r="C253" s="1061"/>
      <c r="D253" s="1061"/>
      <c r="E253" s="1061"/>
      <c r="F253" s="1062"/>
      <c r="G253" s="599" t="s">
        <v>295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60"/>
      <c r="B254" s="1061"/>
      <c r="C254" s="1061"/>
      <c r="D254" s="1061"/>
      <c r="E254" s="1061"/>
      <c r="F254" s="1062"/>
      <c r="G254" s="819"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0"/>
      <c r="B255" s="1061"/>
      <c r="C255" s="1061"/>
      <c r="D255" s="1061"/>
      <c r="E255" s="1061"/>
      <c r="F255" s="1062"/>
      <c r="G255" s="675"/>
      <c r="H255" s="676"/>
      <c r="I255" s="676"/>
      <c r="J255" s="676"/>
      <c r="K255" s="677"/>
      <c r="L255" s="669"/>
      <c r="M255" s="670"/>
      <c r="N255" s="670"/>
      <c r="O255" s="670"/>
      <c r="P255" s="670"/>
      <c r="Q255" s="670"/>
      <c r="R255" s="670"/>
      <c r="S255" s="670"/>
      <c r="T255" s="670"/>
      <c r="U255" s="670"/>
      <c r="V255" s="670"/>
      <c r="W255" s="670"/>
      <c r="X255" s="671"/>
      <c r="Y255" s="392"/>
      <c r="Z255" s="393"/>
      <c r="AA255" s="393"/>
      <c r="AB255" s="657"/>
      <c r="AC255" s="675"/>
      <c r="AD255" s="676"/>
      <c r="AE255" s="676"/>
      <c r="AF255" s="676"/>
      <c r="AG255" s="677"/>
      <c r="AH255" s="669"/>
      <c r="AI255" s="670"/>
      <c r="AJ255" s="670"/>
      <c r="AK255" s="670"/>
      <c r="AL255" s="670"/>
      <c r="AM255" s="670"/>
      <c r="AN255" s="670"/>
      <c r="AO255" s="670"/>
      <c r="AP255" s="670"/>
      <c r="AQ255" s="670"/>
      <c r="AR255" s="670"/>
      <c r="AS255" s="670"/>
      <c r="AT255" s="671"/>
      <c r="AU255" s="392"/>
      <c r="AV255" s="393"/>
      <c r="AW255" s="393"/>
      <c r="AX255" s="394"/>
    </row>
    <row r="256" spans="1:50" ht="24.75" customHeight="1" x14ac:dyDescent="0.15">
      <c r="A256" s="1060"/>
      <c r="B256" s="1061"/>
      <c r="C256" s="1061"/>
      <c r="D256" s="1061"/>
      <c r="E256" s="1061"/>
      <c r="F256" s="106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0"/>
      <c r="B257" s="1061"/>
      <c r="C257" s="1061"/>
      <c r="D257" s="1061"/>
      <c r="E257" s="1061"/>
      <c r="F257" s="106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0"/>
      <c r="B258" s="1061"/>
      <c r="C258" s="1061"/>
      <c r="D258" s="1061"/>
      <c r="E258" s="1061"/>
      <c r="F258" s="106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0"/>
      <c r="B259" s="1061"/>
      <c r="C259" s="1061"/>
      <c r="D259" s="1061"/>
      <c r="E259" s="1061"/>
      <c r="F259" s="106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0"/>
      <c r="B260" s="1061"/>
      <c r="C260" s="1061"/>
      <c r="D260" s="1061"/>
      <c r="E260" s="1061"/>
      <c r="F260" s="106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0"/>
      <c r="B261" s="1061"/>
      <c r="C261" s="1061"/>
      <c r="D261" s="1061"/>
      <c r="E261" s="1061"/>
      <c r="F261" s="106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0"/>
      <c r="B262" s="1061"/>
      <c r="C262" s="1061"/>
      <c r="D262" s="1061"/>
      <c r="E262" s="1061"/>
      <c r="F262" s="106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0"/>
      <c r="B263" s="1061"/>
      <c r="C263" s="1061"/>
      <c r="D263" s="1061"/>
      <c r="E263" s="1061"/>
      <c r="F263" s="106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0"/>
      <c r="B264" s="1061"/>
      <c r="C264" s="1061"/>
      <c r="D264" s="1061"/>
      <c r="E264" s="1061"/>
      <c r="F264" s="106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298</v>
      </c>
      <c r="K3" s="364"/>
      <c r="L3" s="364"/>
      <c r="M3" s="364"/>
      <c r="N3" s="364"/>
      <c r="O3" s="364"/>
      <c r="P3" s="365" t="s">
        <v>27</v>
      </c>
      <c r="Q3" s="365"/>
      <c r="R3" s="365"/>
      <c r="S3" s="365"/>
      <c r="T3" s="365"/>
      <c r="U3" s="365"/>
      <c r="V3" s="365"/>
      <c r="W3" s="365"/>
      <c r="X3" s="365"/>
      <c r="Y3" s="366" t="s">
        <v>351</v>
      </c>
      <c r="Z3" s="367"/>
      <c r="AA3" s="367"/>
      <c r="AB3" s="367"/>
      <c r="AC3" s="148" t="s">
        <v>336</v>
      </c>
      <c r="AD3" s="148"/>
      <c r="AE3" s="148"/>
      <c r="AF3" s="148"/>
      <c r="AG3" s="148"/>
      <c r="AH3" s="366" t="s">
        <v>260</v>
      </c>
      <c r="AI3" s="363"/>
      <c r="AJ3" s="363"/>
      <c r="AK3" s="363"/>
      <c r="AL3" s="363" t="s">
        <v>21</v>
      </c>
      <c r="AM3" s="363"/>
      <c r="AN3" s="363"/>
      <c r="AO3" s="368"/>
      <c r="AP3" s="369" t="s">
        <v>299</v>
      </c>
      <c r="AQ3" s="369"/>
      <c r="AR3" s="369"/>
      <c r="AS3" s="369"/>
      <c r="AT3" s="369"/>
      <c r="AU3" s="369"/>
      <c r="AV3" s="369"/>
      <c r="AW3" s="369"/>
      <c r="AX3" s="369"/>
    </row>
    <row r="4" spans="1:50" ht="26.25" customHeight="1" x14ac:dyDescent="0.15">
      <c r="A4" s="1071">
        <v>1</v>
      </c>
      <c r="B4" s="107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1">
        <v>2</v>
      </c>
      <c r="B5" s="107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1">
        <v>3</v>
      </c>
      <c r="B6" s="107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1">
        <v>4</v>
      </c>
      <c r="B7" s="107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1">
        <v>5</v>
      </c>
      <c r="B8" s="107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1">
        <v>6</v>
      </c>
      <c r="B9" s="107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1">
        <v>7</v>
      </c>
      <c r="B10" s="107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1">
        <v>8</v>
      </c>
      <c r="B11" s="107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1">
        <v>9</v>
      </c>
      <c r="B12" s="107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1">
        <v>10</v>
      </c>
      <c r="B13" s="107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1">
        <v>11</v>
      </c>
      <c r="B14" s="107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1">
        <v>12</v>
      </c>
      <c r="B15" s="107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1">
        <v>13</v>
      </c>
      <c r="B16" s="107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1">
        <v>14</v>
      </c>
      <c r="B17" s="107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1">
        <v>15</v>
      </c>
      <c r="B18" s="107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1">
        <v>16</v>
      </c>
      <c r="B19" s="107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1">
        <v>17</v>
      </c>
      <c r="B20" s="107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1">
        <v>18</v>
      </c>
      <c r="B21" s="107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1">
        <v>19</v>
      </c>
      <c r="B22" s="107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1">
        <v>20</v>
      </c>
      <c r="B23" s="107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1">
        <v>21</v>
      </c>
      <c r="B24" s="107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1">
        <v>22</v>
      </c>
      <c r="B25" s="107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1">
        <v>23</v>
      </c>
      <c r="B26" s="107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1">
        <v>24</v>
      </c>
      <c r="B27" s="107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1">
        <v>25</v>
      </c>
      <c r="B28" s="107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1">
        <v>26</v>
      </c>
      <c r="B29" s="107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1">
        <v>27</v>
      </c>
      <c r="B30" s="107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1">
        <v>28</v>
      </c>
      <c r="B31" s="107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1">
        <v>29</v>
      </c>
      <c r="B32" s="107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1">
        <v>30</v>
      </c>
      <c r="B33" s="107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298</v>
      </c>
      <c r="K36" s="364"/>
      <c r="L36" s="364"/>
      <c r="M36" s="364"/>
      <c r="N36" s="364"/>
      <c r="O36" s="364"/>
      <c r="P36" s="365" t="s">
        <v>27</v>
      </c>
      <c r="Q36" s="365"/>
      <c r="R36" s="365"/>
      <c r="S36" s="365"/>
      <c r="T36" s="365"/>
      <c r="U36" s="365"/>
      <c r="V36" s="365"/>
      <c r="W36" s="365"/>
      <c r="X36" s="365"/>
      <c r="Y36" s="366" t="s">
        <v>351</v>
      </c>
      <c r="Z36" s="367"/>
      <c r="AA36" s="367"/>
      <c r="AB36" s="367"/>
      <c r="AC36" s="148" t="s">
        <v>336</v>
      </c>
      <c r="AD36" s="148"/>
      <c r="AE36" s="148"/>
      <c r="AF36" s="148"/>
      <c r="AG36" s="148"/>
      <c r="AH36" s="366" t="s">
        <v>260</v>
      </c>
      <c r="AI36" s="363"/>
      <c r="AJ36" s="363"/>
      <c r="AK36" s="363"/>
      <c r="AL36" s="363" t="s">
        <v>21</v>
      </c>
      <c r="AM36" s="363"/>
      <c r="AN36" s="363"/>
      <c r="AO36" s="368"/>
      <c r="AP36" s="369" t="s">
        <v>299</v>
      </c>
      <c r="AQ36" s="369"/>
      <c r="AR36" s="369"/>
      <c r="AS36" s="369"/>
      <c r="AT36" s="369"/>
      <c r="AU36" s="369"/>
      <c r="AV36" s="369"/>
      <c r="AW36" s="369"/>
      <c r="AX36" s="369"/>
    </row>
    <row r="37" spans="1:50" ht="26.25" customHeight="1" x14ac:dyDescent="0.15">
      <c r="A37" s="1071">
        <v>1</v>
      </c>
      <c r="B37" s="107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1">
        <v>2</v>
      </c>
      <c r="B38" s="107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1">
        <v>3</v>
      </c>
      <c r="B39" s="107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1">
        <v>4</v>
      </c>
      <c r="B40" s="107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1">
        <v>5</v>
      </c>
      <c r="B41" s="107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1">
        <v>6</v>
      </c>
      <c r="B42" s="107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1">
        <v>7</v>
      </c>
      <c r="B43" s="107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1">
        <v>8</v>
      </c>
      <c r="B44" s="107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1">
        <v>9</v>
      </c>
      <c r="B45" s="107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1">
        <v>10</v>
      </c>
      <c r="B46" s="107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1">
        <v>11</v>
      </c>
      <c r="B47" s="107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1">
        <v>12</v>
      </c>
      <c r="B48" s="107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1">
        <v>13</v>
      </c>
      <c r="B49" s="107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1">
        <v>14</v>
      </c>
      <c r="B50" s="107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1">
        <v>15</v>
      </c>
      <c r="B51" s="107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1">
        <v>16</v>
      </c>
      <c r="B52" s="107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1">
        <v>17</v>
      </c>
      <c r="B53" s="107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1">
        <v>18</v>
      </c>
      <c r="B54" s="107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1">
        <v>19</v>
      </c>
      <c r="B55" s="107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1">
        <v>20</v>
      </c>
      <c r="B56" s="107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1">
        <v>21</v>
      </c>
      <c r="B57" s="107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1">
        <v>22</v>
      </c>
      <c r="B58" s="107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1">
        <v>23</v>
      </c>
      <c r="B59" s="107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1">
        <v>24</v>
      </c>
      <c r="B60" s="107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1">
        <v>25</v>
      </c>
      <c r="B61" s="107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1">
        <v>26</v>
      </c>
      <c r="B62" s="107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1">
        <v>27</v>
      </c>
      <c r="B63" s="107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1">
        <v>28</v>
      </c>
      <c r="B64" s="107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1">
        <v>29</v>
      </c>
      <c r="B65" s="107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1">
        <v>30</v>
      </c>
      <c r="B66" s="107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298</v>
      </c>
      <c r="K69" s="364"/>
      <c r="L69" s="364"/>
      <c r="M69" s="364"/>
      <c r="N69" s="364"/>
      <c r="O69" s="364"/>
      <c r="P69" s="365" t="s">
        <v>27</v>
      </c>
      <c r="Q69" s="365"/>
      <c r="R69" s="365"/>
      <c r="S69" s="365"/>
      <c r="T69" s="365"/>
      <c r="U69" s="365"/>
      <c r="V69" s="365"/>
      <c r="W69" s="365"/>
      <c r="X69" s="365"/>
      <c r="Y69" s="366" t="s">
        <v>351</v>
      </c>
      <c r="Z69" s="367"/>
      <c r="AA69" s="367"/>
      <c r="AB69" s="367"/>
      <c r="AC69" s="148" t="s">
        <v>336</v>
      </c>
      <c r="AD69" s="148"/>
      <c r="AE69" s="148"/>
      <c r="AF69" s="148"/>
      <c r="AG69" s="148"/>
      <c r="AH69" s="366" t="s">
        <v>260</v>
      </c>
      <c r="AI69" s="363"/>
      <c r="AJ69" s="363"/>
      <c r="AK69" s="363"/>
      <c r="AL69" s="363" t="s">
        <v>21</v>
      </c>
      <c r="AM69" s="363"/>
      <c r="AN69" s="363"/>
      <c r="AO69" s="368"/>
      <c r="AP69" s="369" t="s">
        <v>299</v>
      </c>
      <c r="AQ69" s="369"/>
      <c r="AR69" s="369"/>
      <c r="AS69" s="369"/>
      <c r="AT69" s="369"/>
      <c r="AU69" s="369"/>
      <c r="AV69" s="369"/>
      <c r="AW69" s="369"/>
      <c r="AX69" s="369"/>
    </row>
    <row r="70" spans="1:50" ht="26.25" customHeight="1" x14ac:dyDescent="0.15">
      <c r="A70" s="1071">
        <v>1</v>
      </c>
      <c r="B70" s="107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1">
        <v>2</v>
      </c>
      <c r="B71" s="107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1">
        <v>3</v>
      </c>
      <c r="B72" s="107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1">
        <v>4</v>
      </c>
      <c r="B73" s="107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1">
        <v>5</v>
      </c>
      <c r="B74" s="107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1">
        <v>6</v>
      </c>
      <c r="B75" s="107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1">
        <v>7</v>
      </c>
      <c r="B76" s="107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1">
        <v>8</v>
      </c>
      <c r="B77" s="107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1">
        <v>9</v>
      </c>
      <c r="B78" s="107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1">
        <v>10</v>
      </c>
      <c r="B79" s="107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1">
        <v>11</v>
      </c>
      <c r="B80" s="107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1">
        <v>12</v>
      </c>
      <c r="B81" s="107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1">
        <v>13</v>
      </c>
      <c r="B82" s="107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1">
        <v>14</v>
      </c>
      <c r="B83" s="107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1">
        <v>15</v>
      </c>
      <c r="B84" s="107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1">
        <v>16</v>
      </c>
      <c r="B85" s="107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1">
        <v>17</v>
      </c>
      <c r="B86" s="107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1">
        <v>18</v>
      </c>
      <c r="B87" s="107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1">
        <v>19</v>
      </c>
      <c r="B88" s="107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1">
        <v>20</v>
      </c>
      <c r="B89" s="107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1">
        <v>21</v>
      </c>
      <c r="B90" s="107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1">
        <v>22</v>
      </c>
      <c r="B91" s="107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1">
        <v>23</v>
      </c>
      <c r="B92" s="107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1">
        <v>24</v>
      </c>
      <c r="B93" s="107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1">
        <v>25</v>
      </c>
      <c r="B94" s="107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1">
        <v>26</v>
      </c>
      <c r="B95" s="107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1">
        <v>27</v>
      </c>
      <c r="B96" s="107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1">
        <v>28</v>
      </c>
      <c r="B97" s="107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1">
        <v>29</v>
      </c>
      <c r="B98" s="107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1">
        <v>30</v>
      </c>
      <c r="B99" s="107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298</v>
      </c>
      <c r="K102" s="364"/>
      <c r="L102" s="364"/>
      <c r="M102" s="364"/>
      <c r="N102" s="364"/>
      <c r="O102" s="364"/>
      <c r="P102" s="365" t="s">
        <v>27</v>
      </c>
      <c r="Q102" s="365"/>
      <c r="R102" s="365"/>
      <c r="S102" s="365"/>
      <c r="T102" s="365"/>
      <c r="U102" s="365"/>
      <c r="V102" s="365"/>
      <c r="W102" s="365"/>
      <c r="X102" s="365"/>
      <c r="Y102" s="366" t="s">
        <v>351</v>
      </c>
      <c r="Z102" s="367"/>
      <c r="AA102" s="367"/>
      <c r="AB102" s="367"/>
      <c r="AC102" s="148" t="s">
        <v>336</v>
      </c>
      <c r="AD102" s="148"/>
      <c r="AE102" s="148"/>
      <c r="AF102" s="148"/>
      <c r="AG102" s="148"/>
      <c r="AH102" s="366" t="s">
        <v>260</v>
      </c>
      <c r="AI102" s="363"/>
      <c r="AJ102" s="363"/>
      <c r="AK102" s="363"/>
      <c r="AL102" s="363" t="s">
        <v>21</v>
      </c>
      <c r="AM102" s="363"/>
      <c r="AN102" s="363"/>
      <c r="AO102" s="368"/>
      <c r="AP102" s="369" t="s">
        <v>299</v>
      </c>
      <c r="AQ102" s="369"/>
      <c r="AR102" s="369"/>
      <c r="AS102" s="369"/>
      <c r="AT102" s="369"/>
      <c r="AU102" s="369"/>
      <c r="AV102" s="369"/>
      <c r="AW102" s="369"/>
      <c r="AX102" s="369"/>
    </row>
    <row r="103" spans="1:50" ht="26.25" customHeight="1" x14ac:dyDescent="0.15">
      <c r="A103" s="1071">
        <v>1</v>
      </c>
      <c r="B103" s="107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1">
        <v>2</v>
      </c>
      <c r="B104" s="107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1">
        <v>3</v>
      </c>
      <c r="B105" s="107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1">
        <v>4</v>
      </c>
      <c r="B106" s="107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1">
        <v>5</v>
      </c>
      <c r="B107" s="107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1">
        <v>6</v>
      </c>
      <c r="B108" s="107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1">
        <v>7</v>
      </c>
      <c r="B109" s="107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1">
        <v>8</v>
      </c>
      <c r="B110" s="107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1">
        <v>9</v>
      </c>
      <c r="B111" s="107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1">
        <v>10</v>
      </c>
      <c r="B112" s="107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1">
        <v>11</v>
      </c>
      <c r="B113" s="107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1">
        <v>12</v>
      </c>
      <c r="B114" s="107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1">
        <v>13</v>
      </c>
      <c r="B115" s="107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1">
        <v>14</v>
      </c>
      <c r="B116" s="107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1">
        <v>15</v>
      </c>
      <c r="B117" s="107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1">
        <v>16</v>
      </c>
      <c r="B118" s="107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1">
        <v>17</v>
      </c>
      <c r="B119" s="107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1">
        <v>18</v>
      </c>
      <c r="B120" s="107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1">
        <v>19</v>
      </c>
      <c r="B121" s="107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1">
        <v>20</v>
      </c>
      <c r="B122" s="107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1">
        <v>21</v>
      </c>
      <c r="B123" s="107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1">
        <v>22</v>
      </c>
      <c r="B124" s="107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1">
        <v>23</v>
      </c>
      <c r="B125" s="107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1">
        <v>24</v>
      </c>
      <c r="B126" s="107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1">
        <v>25</v>
      </c>
      <c r="B127" s="107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1">
        <v>26</v>
      </c>
      <c r="B128" s="107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1">
        <v>27</v>
      </c>
      <c r="B129" s="107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1">
        <v>28</v>
      </c>
      <c r="B130" s="107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1">
        <v>29</v>
      </c>
      <c r="B131" s="107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1">
        <v>30</v>
      </c>
      <c r="B132" s="107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298</v>
      </c>
      <c r="K135" s="364"/>
      <c r="L135" s="364"/>
      <c r="M135" s="364"/>
      <c r="N135" s="364"/>
      <c r="O135" s="364"/>
      <c r="P135" s="365" t="s">
        <v>27</v>
      </c>
      <c r="Q135" s="365"/>
      <c r="R135" s="365"/>
      <c r="S135" s="365"/>
      <c r="T135" s="365"/>
      <c r="U135" s="365"/>
      <c r="V135" s="365"/>
      <c r="W135" s="365"/>
      <c r="X135" s="365"/>
      <c r="Y135" s="366" t="s">
        <v>351</v>
      </c>
      <c r="Z135" s="367"/>
      <c r="AA135" s="367"/>
      <c r="AB135" s="367"/>
      <c r="AC135" s="148" t="s">
        <v>336</v>
      </c>
      <c r="AD135" s="148"/>
      <c r="AE135" s="148"/>
      <c r="AF135" s="148"/>
      <c r="AG135" s="148"/>
      <c r="AH135" s="366" t="s">
        <v>260</v>
      </c>
      <c r="AI135" s="363"/>
      <c r="AJ135" s="363"/>
      <c r="AK135" s="363"/>
      <c r="AL135" s="363" t="s">
        <v>21</v>
      </c>
      <c r="AM135" s="363"/>
      <c r="AN135" s="363"/>
      <c r="AO135" s="368"/>
      <c r="AP135" s="369" t="s">
        <v>299</v>
      </c>
      <c r="AQ135" s="369"/>
      <c r="AR135" s="369"/>
      <c r="AS135" s="369"/>
      <c r="AT135" s="369"/>
      <c r="AU135" s="369"/>
      <c r="AV135" s="369"/>
      <c r="AW135" s="369"/>
      <c r="AX135" s="369"/>
    </row>
    <row r="136" spans="1:50" ht="26.25" customHeight="1" x14ac:dyDescent="0.15">
      <c r="A136" s="1071">
        <v>1</v>
      </c>
      <c r="B136" s="107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1">
        <v>2</v>
      </c>
      <c r="B137" s="107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1">
        <v>3</v>
      </c>
      <c r="B138" s="107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1">
        <v>4</v>
      </c>
      <c r="B139" s="107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1">
        <v>5</v>
      </c>
      <c r="B140" s="107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1">
        <v>6</v>
      </c>
      <c r="B141" s="107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1">
        <v>7</v>
      </c>
      <c r="B142" s="107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1">
        <v>8</v>
      </c>
      <c r="B143" s="107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1">
        <v>9</v>
      </c>
      <c r="B144" s="107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1">
        <v>10</v>
      </c>
      <c r="B145" s="107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1">
        <v>11</v>
      </c>
      <c r="B146" s="107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1">
        <v>12</v>
      </c>
      <c r="B147" s="107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1">
        <v>13</v>
      </c>
      <c r="B148" s="107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1">
        <v>14</v>
      </c>
      <c r="B149" s="107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1">
        <v>15</v>
      </c>
      <c r="B150" s="107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1">
        <v>16</v>
      </c>
      <c r="B151" s="107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1">
        <v>17</v>
      </c>
      <c r="B152" s="107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1">
        <v>18</v>
      </c>
      <c r="B153" s="107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1">
        <v>19</v>
      </c>
      <c r="B154" s="107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1">
        <v>20</v>
      </c>
      <c r="B155" s="107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1">
        <v>21</v>
      </c>
      <c r="B156" s="107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1">
        <v>22</v>
      </c>
      <c r="B157" s="107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1">
        <v>23</v>
      </c>
      <c r="B158" s="107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1">
        <v>24</v>
      </c>
      <c r="B159" s="107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1">
        <v>25</v>
      </c>
      <c r="B160" s="107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1">
        <v>26</v>
      </c>
      <c r="B161" s="107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1">
        <v>27</v>
      </c>
      <c r="B162" s="107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1">
        <v>28</v>
      </c>
      <c r="B163" s="107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1">
        <v>29</v>
      </c>
      <c r="B164" s="107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1">
        <v>30</v>
      </c>
      <c r="B165" s="107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298</v>
      </c>
      <c r="K168" s="364"/>
      <c r="L168" s="364"/>
      <c r="M168" s="364"/>
      <c r="N168" s="364"/>
      <c r="O168" s="364"/>
      <c r="P168" s="365" t="s">
        <v>27</v>
      </c>
      <c r="Q168" s="365"/>
      <c r="R168" s="365"/>
      <c r="S168" s="365"/>
      <c r="T168" s="365"/>
      <c r="U168" s="365"/>
      <c r="V168" s="365"/>
      <c r="W168" s="365"/>
      <c r="X168" s="365"/>
      <c r="Y168" s="366" t="s">
        <v>351</v>
      </c>
      <c r="Z168" s="367"/>
      <c r="AA168" s="367"/>
      <c r="AB168" s="367"/>
      <c r="AC168" s="148" t="s">
        <v>336</v>
      </c>
      <c r="AD168" s="148"/>
      <c r="AE168" s="148"/>
      <c r="AF168" s="148"/>
      <c r="AG168" s="148"/>
      <c r="AH168" s="366" t="s">
        <v>260</v>
      </c>
      <c r="AI168" s="363"/>
      <c r="AJ168" s="363"/>
      <c r="AK168" s="363"/>
      <c r="AL168" s="363" t="s">
        <v>21</v>
      </c>
      <c r="AM168" s="363"/>
      <c r="AN168" s="363"/>
      <c r="AO168" s="368"/>
      <c r="AP168" s="369" t="s">
        <v>299</v>
      </c>
      <c r="AQ168" s="369"/>
      <c r="AR168" s="369"/>
      <c r="AS168" s="369"/>
      <c r="AT168" s="369"/>
      <c r="AU168" s="369"/>
      <c r="AV168" s="369"/>
      <c r="AW168" s="369"/>
      <c r="AX168" s="369"/>
    </row>
    <row r="169" spans="1:50" ht="26.25" customHeight="1" x14ac:dyDescent="0.15">
      <c r="A169" s="1071">
        <v>1</v>
      </c>
      <c r="B169" s="107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1">
        <v>2</v>
      </c>
      <c r="B170" s="107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1">
        <v>3</v>
      </c>
      <c r="B171" s="107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1">
        <v>4</v>
      </c>
      <c r="B172" s="107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1">
        <v>5</v>
      </c>
      <c r="B173" s="107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1">
        <v>6</v>
      </c>
      <c r="B174" s="107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1">
        <v>7</v>
      </c>
      <c r="B175" s="107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1">
        <v>8</v>
      </c>
      <c r="B176" s="107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1">
        <v>9</v>
      </c>
      <c r="B177" s="107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1">
        <v>10</v>
      </c>
      <c r="B178" s="107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1">
        <v>11</v>
      </c>
      <c r="B179" s="107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1">
        <v>12</v>
      </c>
      <c r="B180" s="107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1">
        <v>13</v>
      </c>
      <c r="B181" s="107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1">
        <v>14</v>
      </c>
      <c r="B182" s="107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1">
        <v>15</v>
      </c>
      <c r="B183" s="107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1">
        <v>16</v>
      </c>
      <c r="B184" s="107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1">
        <v>17</v>
      </c>
      <c r="B185" s="107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1">
        <v>18</v>
      </c>
      <c r="B186" s="107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1">
        <v>19</v>
      </c>
      <c r="B187" s="107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1">
        <v>20</v>
      </c>
      <c r="B188" s="107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1">
        <v>21</v>
      </c>
      <c r="B189" s="107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1">
        <v>22</v>
      </c>
      <c r="B190" s="107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1">
        <v>23</v>
      </c>
      <c r="B191" s="107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1">
        <v>24</v>
      </c>
      <c r="B192" s="107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1">
        <v>25</v>
      </c>
      <c r="B193" s="107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1">
        <v>26</v>
      </c>
      <c r="B194" s="107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1">
        <v>27</v>
      </c>
      <c r="B195" s="107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1">
        <v>28</v>
      </c>
      <c r="B196" s="107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1">
        <v>29</v>
      </c>
      <c r="B197" s="107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1">
        <v>30</v>
      </c>
      <c r="B198" s="107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298</v>
      </c>
      <c r="K201" s="364"/>
      <c r="L201" s="364"/>
      <c r="M201" s="364"/>
      <c r="N201" s="364"/>
      <c r="O201" s="364"/>
      <c r="P201" s="365" t="s">
        <v>27</v>
      </c>
      <c r="Q201" s="365"/>
      <c r="R201" s="365"/>
      <c r="S201" s="365"/>
      <c r="T201" s="365"/>
      <c r="U201" s="365"/>
      <c r="V201" s="365"/>
      <c r="W201" s="365"/>
      <c r="X201" s="365"/>
      <c r="Y201" s="366" t="s">
        <v>351</v>
      </c>
      <c r="Z201" s="367"/>
      <c r="AA201" s="367"/>
      <c r="AB201" s="367"/>
      <c r="AC201" s="148" t="s">
        <v>336</v>
      </c>
      <c r="AD201" s="148"/>
      <c r="AE201" s="148"/>
      <c r="AF201" s="148"/>
      <c r="AG201" s="148"/>
      <c r="AH201" s="366" t="s">
        <v>260</v>
      </c>
      <c r="AI201" s="363"/>
      <c r="AJ201" s="363"/>
      <c r="AK201" s="363"/>
      <c r="AL201" s="363" t="s">
        <v>21</v>
      </c>
      <c r="AM201" s="363"/>
      <c r="AN201" s="363"/>
      <c r="AO201" s="368"/>
      <c r="AP201" s="369" t="s">
        <v>299</v>
      </c>
      <c r="AQ201" s="369"/>
      <c r="AR201" s="369"/>
      <c r="AS201" s="369"/>
      <c r="AT201" s="369"/>
      <c r="AU201" s="369"/>
      <c r="AV201" s="369"/>
      <c r="AW201" s="369"/>
      <c r="AX201" s="369"/>
    </row>
    <row r="202" spans="1:50" ht="26.25" customHeight="1" x14ac:dyDescent="0.15">
      <c r="A202" s="1071">
        <v>1</v>
      </c>
      <c r="B202" s="107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1">
        <v>2</v>
      </c>
      <c r="B203" s="107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1">
        <v>3</v>
      </c>
      <c r="B204" s="107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1">
        <v>4</v>
      </c>
      <c r="B205" s="107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1">
        <v>5</v>
      </c>
      <c r="B206" s="107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1">
        <v>6</v>
      </c>
      <c r="B207" s="107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1">
        <v>7</v>
      </c>
      <c r="B208" s="107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1">
        <v>8</v>
      </c>
      <c r="B209" s="107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1">
        <v>9</v>
      </c>
      <c r="B210" s="107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1">
        <v>10</v>
      </c>
      <c r="B211" s="107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1">
        <v>11</v>
      </c>
      <c r="B212" s="107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1">
        <v>12</v>
      </c>
      <c r="B213" s="107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1">
        <v>13</v>
      </c>
      <c r="B214" s="107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1">
        <v>14</v>
      </c>
      <c r="B215" s="107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1">
        <v>15</v>
      </c>
      <c r="B216" s="107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1">
        <v>16</v>
      </c>
      <c r="B217" s="107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1">
        <v>17</v>
      </c>
      <c r="B218" s="107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1">
        <v>18</v>
      </c>
      <c r="B219" s="107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1">
        <v>19</v>
      </c>
      <c r="B220" s="107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1">
        <v>20</v>
      </c>
      <c r="B221" s="107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1">
        <v>21</v>
      </c>
      <c r="B222" s="107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1">
        <v>22</v>
      </c>
      <c r="B223" s="107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1">
        <v>23</v>
      </c>
      <c r="B224" s="107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1">
        <v>24</v>
      </c>
      <c r="B225" s="107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1">
        <v>25</v>
      </c>
      <c r="B226" s="107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1">
        <v>26</v>
      </c>
      <c r="B227" s="107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1">
        <v>27</v>
      </c>
      <c r="B228" s="107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1">
        <v>28</v>
      </c>
      <c r="B229" s="107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1">
        <v>29</v>
      </c>
      <c r="B230" s="107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1">
        <v>30</v>
      </c>
      <c r="B231" s="107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298</v>
      </c>
      <c r="K234" s="364"/>
      <c r="L234" s="364"/>
      <c r="M234" s="364"/>
      <c r="N234" s="364"/>
      <c r="O234" s="364"/>
      <c r="P234" s="365" t="s">
        <v>27</v>
      </c>
      <c r="Q234" s="365"/>
      <c r="R234" s="365"/>
      <c r="S234" s="365"/>
      <c r="T234" s="365"/>
      <c r="U234" s="365"/>
      <c r="V234" s="365"/>
      <c r="W234" s="365"/>
      <c r="X234" s="365"/>
      <c r="Y234" s="366" t="s">
        <v>351</v>
      </c>
      <c r="Z234" s="367"/>
      <c r="AA234" s="367"/>
      <c r="AB234" s="367"/>
      <c r="AC234" s="148" t="s">
        <v>336</v>
      </c>
      <c r="AD234" s="148"/>
      <c r="AE234" s="148"/>
      <c r="AF234" s="148"/>
      <c r="AG234" s="148"/>
      <c r="AH234" s="366" t="s">
        <v>260</v>
      </c>
      <c r="AI234" s="363"/>
      <c r="AJ234" s="363"/>
      <c r="AK234" s="363"/>
      <c r="AL234" s="363" t="s">
        <v>21</v>
      </c>
      <c r="AM234" s="363"/>
      <c r="AN234" s="363"/>
      <c r="AO234" s="368"/>
      <c r="AP234" s="369" t="s">
        <v>299</v>
      </c>
      <c r="AQ234" s="369"/>
      <c r="AR234" s="369"/>
      <c r="AS234" s="369"/>
      <c r="AT234" s="369"/>
      <c r="AU234" s="369"/>
      <c r="AV234" s="369"/>
      <c r="AW234" s="369"/>
      <c r="AX234" s="369"/>
    </row>
    <row r="235" spans="1:50" ht="26.25" customHeight="1" x14ac:dyDescent="0.15">
      <c r="A235" s="1071">
        <v>1</v>
      </c>
      <c r="B235" s="107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1">
        <v>2</v>
      </c>
      <c r="B236" s="107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1">
        <v>3</v>
      </c>
      <c r="B237" s="107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1">
        <v>4</v>
      </c>
      <c r="B238" s="107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1">
        <v>5</v>
      </c>
      <c r="B239" s="107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1">
        <v>6</v>
      </c>
      <c r="B240" s="107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1">
        <v>7</v>
      </c>
      <c r="B241" s="107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1">
        <v>8</v>
      </c>
      <c r="B242" s="107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1">
        <v>9</v>
      </c>
      <c r="B243" s="107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1">
        <v>10</v>
      </c>
      <c r="B244" s="107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1">
        <v>11</v>
      </c>
      <c r="B245" s="107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1">
        <v>12</v>
      </c>
      <c r="B246" s="107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1">
        <v>13</v>
      </c>
      <c r="B247" s="107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1">
        <v>14</v>
      </c>
      <c r="B248" s="107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1">
        <v>15</v>
      </c>
      <c r="B249" s="107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1">
        <v>16</v>
      </c>
      <c r="B250" s="107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1">
        <v>17</v>
      </c>
      <c r="B251" s="107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1">
        <v>18</v>
      </c>
      <c r="B252" s="107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1">
        <v>19</v>
      </c>
      <c r="B253" s="107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1">
        <v>20</v>
      </c>
      <c r="B254" s="107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1">
        <v>21</v>
      </c>
      <c r="B255" s="107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1">
        <v>22</v>
      </c>
      <c r="B256" s="107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1">
        <v>23</v>
      </c>
      <c r="B257" s="107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1">
        <v>24</v>
      </c>
      <c r="B258" s="107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1">
        <v>25</v>
      </c>
      <c r="B259" s="107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1">
        <v>26</v>
      </c>
      <c r="B260" s="107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1">
        <v>27</v>
      </c>
      <c r="B261" s="107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1">
        <v>28</v>
      </c>
      <c r="B262" s="107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1">
        <v>29</v>
      </c>
      <c r="B263" s="107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1">
        <v>30</v>
      </c>
      <c r="B264" s="107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298</v>
      </c>
      <c r="K267" s="364"/>
      <c r="L267" s="364"/>
      <c r="M267" s="364"/>
      <c r="N267" s="364"/>
      <c r="O267" s="364"/>
      <c r="P267" s="365" t="s">
        <v>27</v>
      </c>
      <c r="Q267" s="365"/>
      <c r="R267" s="365"/>
      <c r="S267" s="365"/>
      <c r="T267" s="365"/>
      <c r="U267" s="365"/>
      <c r="V267" s="365"/>
      <c r="W267" s="365"/>
      <c r="X267" s="365"/>
      <c r="Y267" s="366" t="s">
        <v>351</v>
      </c>
      <c r="Z267" s="367"/>
      <c r="AA267" s="367"/>
      <c r="AB267" s="367"/>
      <c r="AC267" s="148" t="s">
        <v>336</v>
      </c>
      <c r="AD267" s="148"/>
      <c r="AE267" s="148"/>
      <c r="AF267" s="148"/>
      <c r="AG267" s="148"/>
      <c r="AH267" s="366" t="s">
        <v>260</v>
      </c>
      <c r="AI267" s="363"/>
      <c r="AJ267" s="363"/>
      <c r="AK267" s="363"/>
      <c r="AL267" s="363" t="s">
        <v>21</v>
      </c>
      <c r="AM267" s="363"/>
      <c r="AN267" s="363"/>
      <c r="AO267" s="368"/>
      <c r="AP267" s="369" t="s">
        <v>299</v>
      </c>
      <c r="AQ267" s="369"/>
      <c r="AR267" s="369"/>
      <c r="AS267" s="369"/>
      <c r="AT267" s="369"/>
      <c r="AU267" s="369"/>
      <c r="AV267" s="369"/>
      <c r="AW267" s="369"/>
      <c r="AX267" s="369"/>
    </row>
    <row r="268" spans="1:50" ht="26.25" customHeight="1" x14ac:dyDescent="0.15">
      <c r="A268" s="1071">
        <v>1</v>
      </c>
      <c r="B268" s="107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1">
        <v>2</v>
      </c>
      <c r="B269" s="107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1">
        <v>3</v>
      </c>
      <c r="B270" s="107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1">
        <v>4</v>
      </c>
      <c r="B271" s="107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1">
        <v>5</v>
      </c>
      <c r="B272" s="107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1">
        <v>6</v>
      </c>
      <c r="B273" s="107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1">
        <v>7</v>
      </c>
      <c r="B274" s="107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1">
        <v>8</v>
      </c>
      <c r="B275" s="107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1">
        <v>9</v>
      </c>
      <c r="B276" s="107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1">
        <v>10</v>
      </c>
      <c r="B277" s="107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1">
        <v>11</v>
      </c>
      <c r="B278" s="107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1">
        <v>12</v>
      </c>
      <c r="B279" s="107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1">
        <v>13</v>
      </c>
      <c r="B280" s="107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1">
        <v>14</v>
      </c>
      <c r="B281" s="107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1">
        <v>15</v>
      </c>
      <c r="B282" s="107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1">
        <v>16</v>
      </c>
      <c r="B283" s="107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1">
        <v>17</v>
      </c>
      <c r="B284" s="107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1">
        <v>18</v>
      </c>
      <c r="B285" s="107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1">
        <v>19</v>
      </c>
      <c r="B286" s="107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1">
        <v>20</v>
      </c>
      <c r="B287" s="107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1">
        <v>21</v>
      </c>
      <c r="B288" s="107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1">
        <v>22</v>
      </c>
      <c r="B289" s="107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1">
        <v>23</v>
      </c>
      <c r="B290" s="107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1">
        <v>24</v>
      </c>
      <c r="B291" s="107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1">
        <v>25</v>
      </c>
      <c r="B292" s="107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1">
        <v>26</v>
      </c>
      <c r="B293" s="107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1">
        <v>27</v>
      </c>
      <c r="B294" s="107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1">
        <v>28</v>
      </c>
      <c r="B295" s="107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1">
        <v>29</v>
      </c>
      <c r="B296" s="107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1">
        <v>30</v>
      </c>
      <c r="B297" s="107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298</v>
      </c>
      <c r="K300" s="364"/>
      <c r="L300" s="364"/>
      <c r="M300" s="364"/>
      <c r="N300" s="364"/>
      <c r="O300" s="364"/>
      <c r="P300" s="365" t="s">
        <v>27</v>
      </c>
      <c r="Q300" s="365"/>
      <c r="R300" s="365"/>
      <c r="S300" s="365"/>
      <c r="T300" s="365"/>
      <c r="U300" s="365"/>
      <c r="V300" s="365"/>
      <c r="W300" s="365"/>
      <c r="X300" s="365"/>
      <c r="Y300" s="366" t="s">
        <v>351</v>
      </c>
      <c r="Z300" s="367"/>
      <c r="AA300" s="367"/>
      <c r="AB300" s="367"/>
      <c r="AC300" s="148" t="s">
        <v>336</v>
      </c>
      <c r="AD300" s="148"/>
      <c r="AE300" s="148"/>
      <c r="AF300" s="148"/>
      <c r="AG300" s="148"/>
      <c r="AH300" s="366" t="s">
        <v>260</v>
      </c>
      <c r="AI300" s="363"/>
      <c r="AJ300" s="363"/>
      <c r="AK300" s="363"/>
      <c r="AL300" s="363" t="s">
        <v>21</v>
      </c>
      <c r="AM300" s="363"/>
      <c r="AN300" s="363"/>
      <c r="AO300" s="368"/>
      <c r="AP300" s="369" t="s">
        <v>299</v>
      </c>
      <c r="AQ300" s="369"/>
      <c r="AR300" s="369"/>
      <c r="AS300" s="369"/>
      <c r="AT300" s="369"/>
      <c r="AU300" s="369"/>
      <c r="AV300" s="369"/>
      <c r="AW300" s="369"/>
      <c r="AX300" s="369"/>
    </row>
    <row r="301" spans="1:50" ht="26.25" customHeight="1" x14ac:dyDescent="0.15">
      <c r="A301" s="1071">
        <v>1</v>
      </c>
      <c r="B301" s="107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1">
        <v>2</v>
      </c>
      <c r="B302" s="107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1">
        <v>3</v>
      </c>
      <c r="B303" s="107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1">
        <v>4</v>
      </c>
      <c r="B304" s="107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1">
        <v>5</v>
      </c>
      <c r="B305" s="107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1">
        <v>6</v>
      </c>
      <c r="B306" s="107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1">
        <v>7</v>
      </c>
      <c r="B307" s="107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1">
        <v>8</v>
      </c>
      <c r="B308" s="107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1">
        <v>9</v>
      </c>
      <c r="B309" s="107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1">
        <v>10</v>
      </c>
      <c r="B310" s="107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1">
        <v>11</v>
      </c>
      <c r="B311" s="107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1">
        <v>12</v>
      </c>
      <c r="B312" s="107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1">
        <v>13</v>
      </c>
      <c r="B313" s="107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1">
        <v>14</v>
      </c>
      <c r="B314" s="107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1">
        <v>15</v>
      </c>
      <c r="B315" s="107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1">
        <v>16</v>
      </c>
      <c r="B316" s="107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1">
        <v>17</v>
      </c>
      <c r="B317" s="107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1">
        <v>18</v>
      </c>
      <c r="B318" s="107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1">
        <v>19</v>
      </c>
      <c r="B319" s="107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1">
        <v>20</v>
      </c>
      <c r="B320" s="107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1">
        <v>21</v>
      </c>
      <c r="B321" s="107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1">
        <v>22</v>
      </c>
      <c r="B322" s="107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1">
        <v>23</v>
      </c>
      <c r="B323" s="107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1">
        <v>24</v>
      </c>
      <c r="B324" s="107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1">
        <v>25</v>
      </c>
      <c r="B325" s="107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1">
        <v>26</v>
      </c>
      <c r="B326" s="107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1">
        <v>27</v>
      </c>
      <c r="B327" s="107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1">
        <v>28</v>
      </c>
      <c r="B328" s="107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1">
        <v>29</v>
      </c>
      <c r="B329" s="107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1">
        <v>30</v>
      </c>
      <c r="B330" s="107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298</v>
      </c>
      <c r="K333" s="364"/>
      <c r="L333" s="364"/>
      <c r="M333" s="364"/>
      <c r="N333" s="364"/>
      <c r="O333" s="364"/>
      <c r="P333" s="365" t="s">
        <v>27</v>
      </c>
      <c r="Q333" s="365"/>
      <c r="R333" s="365"/>
      <c r="S333" s="365"/>
      <c r="T333" s="365"/>
      <c r="U333" s="365"/>
      <c r="V333" s="365"/>
      <c r="W333" s="365"/>
      <c r="X333" s="365"/>
      <c r="Y333" s="366" t="s">
        <v>351</v>
      </c>
      <c r="Z333" s="367"/>
      <c r="AA333" s="367"/>
      <c r="AB333" s="367"/>
      <c r="AC333" s="148" t="s">
        <v>336</v>
      </c>
      <c r="AD333" s="148"/>
      <c r="AE333" s="148"/>
      <c r="AF333" s="148"/>
      <c r="AG333" s="148"/>
      <c r="AH333" s="366" t="s">
        <v>260</v>
      </c>
      <c r="AI333" s="363"/>
      <c r="AJ333" s="363"/>
      <c r="AK333" s="363"/>
      <c r="AL333" s="363" t="s">
        <v>21</v>
      </c>
      <c r="AM333" s="363"/>
      <c r="AN333" s="363"/>
      <c r="AO333" s="368"/>
      <c r="AP333" s="369" t="s">
        <v>299</v>
      </c>
      <c r="AQ333" s="369"/>
      <c r="AR333" s="369"/>
      <c r="AS333" s="369"/>
      <c r="AT333" s="369"/>
      <c r="AU333" s="369"/>
      <c r="AV333" s="369"/>
      <c r="AW333" s="369"/>
      <c r="AX333" s="369"/>
    </row>
    <row r="334" spans="1:50" ht="26.25" customHeight="1" x14ac:dyDescent="0.15">
      <c r="A334" s="1071">
        <v>1</v>
      </c>
      <c r="B334" s="107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1">
        <v>2</v>
      </c>
      <c r="B335" s="107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1">
        <v>3</v>
      </c>
      <c r="B336" s="107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1">
        <v>4</v>
      </c>
      <c r="B337" s="107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1">
        <v>5</v>
      </c>
      <c r="B338" s="107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1">
        <v>6</v>
      </c>
      <c r="B339" s="107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1">
        <v>7</v>
      </c>
      <c r="B340" s="107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1">
        <v>8</v>
      </c>
      <c r="B341" s="107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1">
        <v>9</v>
      </c>
      <c r="B342" s="107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1">
        <v>10</v>
      </c>
      <c r="B343" s="107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1">
        <v>11</v>
      </c>
      <c r="B344" s="107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1">
        <v>12</v>
      </c>
      <c r="B345" s="107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1">
        <v>13</v>
      </c>
      <c r="B346" s="107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1">
        <v>14</v>
      </c>
      <c r="B347" s="107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1">
        <v>15</v>
      </c>
      <c r="B348" s="107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1">
        <v>16</v>
      </c>
      <c r="B349" s="107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1">
        <v>17</v>
      </c>
      <c r="B350" s="107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1">
        <v>18</v>
      </c>
      <c r="B351" s="107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1">
        <v>19</v>
      </c>
      <c r="B352" s="107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1">
        <v>20</v>
      </c>
      <c r="B353" s="107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1">
        <v>21</v>
      </c>
      <c r="B354" s="107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1">
        <v>22</v>
      </c>
      <c r="B355" s="107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1">
        <v>23</v>
      </c>
      <c r="B356" s="107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1">
        <v>24</v>
      </c>
      <c r="B357" s="107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1">
        <v>25</v>
      </c>
      <c r="B358" s="107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1">
        <v>26</v>
      </c>
      <c r="B359" s="107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1">
        <v>27</v>
      </c>
      <c r="B360" s="107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1">
        <v>28</v>
      </c>
      <c r="B361" s="107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1">
        <v>29</v>
      </c>
      <c r="B362" s="107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1">
        <v>30</v>
      </c>
      <c r="B363" s="107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298</v>
      </c>
      <c r="K366" s="364"/>
      <c r="L366" s="364"/>
      <c r="M366" s="364"/>
      <c r="N366" s="364"/>
      <c r="O366" s="364"/>
      <c r="P366" s="365" t="s">
        <v>27</v>
      </c>
      <c r="Q366" s="365"/>
      <c r="R366" s="365"/>
      <c r="S366" s="365"/>
      <c r="T366" s="365"/>
      <c r="U366" s="365"/>
      <c r="V366" s="365"/>
      <c r="W366" s="365"/>
      <c r="X366" s="365"/>
      <c r="Y366" s="366" t="s">
        <v>351</v>
      </c>
      <c r="Z366" s="367"/>
      <c r="AA366" s="367"/>
      <c r="AB366" s="367"/>
      <c r="AC366" s="148" t="s">
        <v>336</v>
      </c>
      <c r="AD366" s="148"/>
      <c r="AE366" s="148"/>
      <c r="AF366" s="148"/>
      <c r="AG366" s="148"/>
      <c r="AH366" s="366" t="s">
        <v>260</v>
      </c>
      <c r="AI366" s="363"/>
      <c r="AJ366" s="363"/>
      <c r="AK366" s="363"/>
      <c r="AL366" s="363" t="s">
        <v>21</v>
      </c>
      <c r="AM366" s="363"/>
      <c r="AN366" s="363"/>
      <c r="AO366" s="368"/>
      <c r="AP366" s="369" t="s">
        <v>299</v>
      </c>
      <c r="AQ366" s="369"/>
      <c r="AR366" s="369"/>
      <c r="AS366" s="369"/>
      <c r="AT366" s="369"/>
      <c r="AU366" s="369"/>
      <c r="AV366" s="369"/>
      <c r="AW366" s="369"/>
      <c r="AX366" s="369"/>
    </row>
    <row r="367" spans="1:50" ht="26.25" customHeight="1" x14ac:dyDescent="0.15">
      <c r="A367" s="1071">
        <v>1</v>
      </c>
      <c r="B367" s="107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1">
        <v>2</v>
      </c>
      <c r="B368" s="107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1">
        <v>3</v>
      </c>
      <c r="B369" s="107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1">
        <v>4</v>
      </c>
      <c r="B370" s="107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1">
        <v>5</v>
      </c>
      <c r="B371" s="107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1">
        <v>6</v>
      </c>
      <c r="B372" s="107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1">
        <v>7</v>
      </c>
      <c r="B373" s="107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1">
        <v>8</v>
      </c>
      <c r="B374" s="107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1">
        <v>9</v>
      </c>
      <c r="B375" s="107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1">
        <v>10</v>
      </c>
      <c r="B376" s="107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1">
        <v>11</v>
      </c>
      <c r="B377" s="107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1">
        <v>12</v>
      </c>
      <c r="B378" s="107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1">
        <v>13</v>
      </c>
      <c r="B379" s="107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1">
        <v>14</v>
      </c>
      <c r="B380" s="107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1">
        <v>15</v>
      </c>
      <c r="B381" s="107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1">
        <v>16</v>
      </c>
      <c r="B382" s="107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1">
        <v>17</v>
      </c>
      <c r="B383" s="107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1">
        <v>18</v>
      </c>
      <c r="B384" s="107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1">
        <v>19</v>
      </c>
      <c r="B385" s="107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1">
        <v>20</v>
      </c>
      <c r="B386" s="107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1">
        <v>21</v>
      </c>
      <c r="B387" s="107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1">
        <v>22</v>
      </c>
      <c r="B388" s="107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1">
        <v>23</v>
      </c>
      <c r="B389" s="107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1">
        <v>24</v>
      </c>
      <c r="B390" s="107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1">
        <v>25</v>
      </c>
      <c r="B391" s="107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1">
        <v>26</v>
      </c>
      <c r="B392" s="107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1">
        <v>27</v>
      </c>
      <c r="B393" s="107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1">
        <v>28</v>
      </c>
      <c r="B394" s="107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1">
        <v>29</v>
      </c>
      <c r="B395" s="107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1">
        <v>30</v>
      </c>
      <c r="B396" s="107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298</v>
      </c>
      <c r="K399" s="364"/>
      <c r="L399" s="364"/>
      <c r="M399" s="364"/>
      <c r="N399" s="364"/>
      <c r="O399" s="364"/>
      <c r="P399" s="365" t="s">
        <v>27</v>
      </c>
      <c r="Q399" s="365"/>
      <c r="R399" s="365"/>
      <c r="S399" s="365"/>
      <c r="T399" s="365"/>
      <c r="U399" s="365"/>
      <c r="V399" s="365"/>
      <c r="W399" s="365"/>
      <c r="X399" s="365"/>
      <c r="Y399" s="366" t="s">
        <v>351</v>
      </c>
      <c r="Z399" s="367"/>
      <c r="AA399" s="367"/>
      <c r="AB399" s="367"/>
      <c r="AC399" s="148" t="s">
        <v>336</v>
      </c>
      <c r="AD399" s="148"/>
      <c r="AE399" s="148"/>
      <c r="AF399" s="148"/>
      <c r="AG399" s="148"/>
      <c r="AH399" s="366" t="s">
        <v>260</v>
      </c>
      <c r="AI399" s="363"/>
      <c r="AJ399" s="363"/>
      <c r="AK399" s="363"/>
      <c r="AL399" s="363" t="s">
        <v>21</v>
      </c>
      <c r="AM399" s="363"/>
      <c r="AN399" s="363"/>
      <c r="AO399" s="368"/>
      <c r="AP399" s="369" t="s">
        <v>299</v>
      </c>
      <c r="AQ399" s="369"/>
      <c r="AR399" s="369"/>
      <c r="AS399" s="369"/>
      <c r="AT399" s="369"/>
      <c r="AU399" s="369"/>
      <c r="AV399" s="369"/>
      <c r="AW399" s="369"/>
      <c r="AX399" s="369"/>
    </row>
    <row r="400" spans="1:50" ht="26.25" customHeight="1" x14ac:dyDescent="0.15">
      <c r="A400" s="1071">
        <v>1</v>
      </c>
      <c r="B400" s="107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1">
        <v>2</v>
      </c>
      <c r="B401" s="107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1">
        <v>3</v>
      </c>
      <c r="B402" s="107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1">
        <v>4</v>
      </c>
      <c r="B403" s="107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1">
        <v>5</v>
      </c>
      <c r="B404" s="107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1">
        <v>6</v>
      </c>
      <c r="B405" s="107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1">
        <v>7</v>
      </c>
      <c r="B406" s="107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1">
        <v>8</v>
      </c>
      <c r="B407" s="107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1">
        <v>9</v>
      </c>
      <c r="B408" s="107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1">
        <v>10</v>
      </c>
      <c r="B409" s="107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1">
        <v>11</v>
      </c>
      <c r="B410" s="107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1">
        <v>12</v>
      </c>
      <c r="B411" s="107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1">
        <v>13</v>
      </c>
      <c r="B412" s="107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1">
        <v>14</v>
      </c>
      <c r="B413" s="107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1">
        <v>15</v>
      </c>
      <c r="B414" s="107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1">
        <v>16</v>
      </c>
      <c r="B415" s="107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1">
        <v>17</v>
      </c>
      <c r="B416" s="107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1">
        <v>18</v>
      </c>
      <c r="B417" s="107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1">
        <v>19</v>
      </c>
      <c r="B418" s="107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1">
        <v>20</v>
      </c>
      <c r="B419" s="107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1">
        <v>21</v>
      </c>
      <c r="B420" s="107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1">
        <v>22</v>
      </c>
      <c r="B421" s="107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1">
        <v>23</v>
      </c>
      <c r="B422" s="107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1">
        <v>24</v>
      </c>
      <c r="B423" s="107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1">
        <v>25</v>
      </c>
      <c r="B424" s="107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1">
        <v>26</v>
      </c>
      <c r="B425" s="107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1">
        <v>27</v>
      </c>
      <c r="B426" s="107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1">
        <v>28</v>
      </c>
      <c r="B427" s="107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1">
        <v>29</v>
      </c>
      <c r="B428" s="107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1">
        <v>30</v>
      </c>
      <c r="B429" s="107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298</v>
      </c>
      <c r="K432" s="364"/>
      <c r="L432" s="364"/>
      <c r="M432" s="364"/>
      <c r="N432" s="364"/>
      <c r="O432" s="364"/>
      <c r="P432" s="365" t="s">
        <v>27</v>
      </c>
      <c r="Q432" s="365"/>
      <c r="R432" s="365"/>
      <c r="S432" s="365"/>
      <c r="T432" s="365"/>
      <c r="U432" s="365"/>
      <c r="V432" s="365"/>
      <c r="W432" s="365"/>
      <c r="X432" s="365"/>
      <c r="Y432" s="366" t="s">
        <v>351</v>
      </c>
      <c r="Z432" s="367"/>
      <c r="AA432" s="367"/>
      <c r="AB432" s="367"/>
      <c r="AC432" s="148" t="s">
        <v>336</v>
      </c>
      <c r="AD432" s="148"/>
      <c r="AE432" s="148"/>
      <c r="AF432" s="148"/>
      <c r="AG432" s="148"/>
      <c r="AH432" s="366" t="s">
        <v>260</v>
      </c>
      <c r="AI432" s="363"/>
      <c r="AJ432" s="363"/>
      <c r="AK432" s="363"/>
      <c r="AL432" s="363" t="s">
        <v>21</v>
      </c>
      <c r="AM432" s="363"/>
      <c r="AN432" s="363"/>
      <c r="AO432" s="368"/>
      <c r="AP432" s="369" t="s">
        <v>299</v>
      </c>
      <c r="AQ432" s="369"/>
      <c r="AR432" s="369"/>
      <c r="AS432" s="369"/>
      <c r="AT432" s="369"/>
      <c r="AU432" s="369"/>
      <c r="AV432" s="369"/>
      <c r="AW432" s="369"/>
      <c r="AX432" s="369"/>
    </row>
    <row r="433" spans="1:50" ht="26.25" customHeight="1" x14ac:dyDescent="0.15">
      <c r="A433" s="1071">
        <v>1</v>
      </c>
      <c r="B433" s="107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1">
        <v>2</v>
      </c>
      <c r="B434" s="107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1">
        <v>3</v>
      </c>
      <c r="B435" s="107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1">
        <v>4</v>
      </c>
      <c r="B436" s="107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1">
        <v>5</v>
      </c>
      <c r="B437" s="107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1">
        <v>6</v>
      </c>
      <c r="B438" s="107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1">
        <v>7</v>
      </c>
      <c r="B439" s="107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1">
        <v>8</v>
      </c>
      <c r="B440" s="107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1">
        <v>9</v>
      </c>
      <c r="B441" s="107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1">
        <v>10</v>
      </c>
      <c r="B442" s="107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1">
        <v>11</v>
      </c>
      <c r="B443" s="107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1">
        <v>12</v>
      </c>
      <c r="B444" s="107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1">
        <v>13</v>
      </c>
      <c r="B445" s="107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1">
        <v>14</v>
      </c>
      <c r="B446" s="107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1">
        <v>15</v>
      </c>
      <c r="B447" s="107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1">
        <v>16</v>
      </c>
      <c r="B448" s="107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1">
        <v>17</v>
      </c>
      <c r="B449" s="107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1">
        <v>18</v>
      </c>
      <c r="B450" s="107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1">
        <v>19</v>
      </c>
      <c r="B451" s="107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1">
        <v>20</v>
      </c>
      <c r="B452" s="107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1">
        <v>21</v>
      </c>
      <c r="B453" s="107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1">
        <v>22</v>
      </c>
      <c r="B454" s="107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1">
        <v>23</v>
      </c>
      <c r="B455" s="107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1">
        <v>24</v>
      </c>
      <c r="B456" s="107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1">
        <v>25</v>
      </c>
      <c r="B457" s="107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1">
        <v>26</v>
      </c>
      <c r="B458" s="107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1">
        <v>27</v>
      </c>
      <c r="B459" s="107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1">
        <v>28</v>
      </c>
      <c r="B460" s="107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1">
        <v>29</v>
      </c>
      <c r="B461" s="107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1">
        <v>30</v>
      </c>
      <c r="B462" s="107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298</v>
      </c>
      <c r="K465" s="364"/>
      <c r="L465" s="364"/>
      <c r="M465" s="364"/>
      <c r="N465" s="364"/>
      <c r="O465" s="364"/>
      <c r="P465" s="365" t="s">
        <v>27</v>
      </c>
      <c r="Q465" s="365"/>
      <c r="R465" s="365"/>
      <c r="S465" s="365"/>
      <c r="T465" s="365"/>
      <c r="U465" s="365"/>
      <c r="V465" s="365"/>
      <c r="W465" s="365"/>
      <c r="X465" s="365"/>
      <c r="Y465" s="366" t="s">
        <v>351</v>
      </c>
      <c r="Z465" s="367"/>
      <c r="AA465" s="367"/>
      <c r="AB465" s="367"/>
      <c r="AC465" s="148" t="s">
        <v>336</v>
      </c>
      <c r="AD465" s="148"/>
      <c r="AE465" s="148"/>
      <c r="AF465" s="148"/>
      <c r="AG465" s="148"/>
      <c r="AH465" s="366" t="s">
        <v>260</v>
      </c>
      <c r="AI465" s="363"/>
      <c r="AJ465" s="363"/>
      <c r="AK465" s="363"/>
      <c r="AL465" s="363" t="s">
        <v>21</v>
      </c>
      <c r="AM465" s="363"/>
      <c r="AN465" s="363"/>
      <c r="AO465" s="368"/>
      <c r="AP465" s="369" t="s">
        <v>299</v>
      </c>
      <c r="AQ465" s="369"/>
      <c r="AR465" s="369"/>
      <c r="AS465" s="369"/>
      <c r="AT465" s="369"/>
      <c r="AU465" s="369"/>
      <c r="AV465" s="369"/>
      <c r="AW465" s="369"/>
      <c r="AX465" s="369"/>
    </row>
    <row r="466" spans="1:50" ht="26.25" customHeight="1" x14ac:dyDescent="0.15">
      <c r="A466" s="1071">
        <v>1</v>
      </c>
      <c r="B466" s="107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1">
        <v>2</v>
      </c>
      <c r="B467" s="107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1">
        <v>3</v>
      </c>
      <c r="B468" s="107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1">
        <v>4</v>
      </c>
      <c r="B469" s="107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1">
        <v>5</v>
      </c>
      <c r="B470" s="107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1">
        <v>6</v>
      </c>
      <c r="B471" s="107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1">
        <v>7</v>
      </c>
      <c r="B472" s="107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1">
        <v>8</v>
      </c>
      <c r="B473" s="107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1">
        <v>9</v>
      </c>
      <c r="B474" s="107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1">
        <v>10</v>
      </c>
      <c r="B475" s="107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1">
        <v>11</v>
      </c>
      <c r="B476" s="107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1">
        <v>12</v>
      </c>
      <c r="B477" s="107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1">
        <v>13</v>
      </c>
      <c r="B478" s="107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1">
        <v>14</v>
      </c>
      <c r="B479" s="107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1">
        <v>15</v>
      </c>
      <c r="B480" s="107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1">
        <v>16</v>
      </c>
      <c r="B481" s="107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1">
        <v>17</v>
      </c>
      <c r="B482" s="107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1">
        <v>18</v>
      </c>
      <c r="B483" s="107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1">
        <v>19</v>
      </c>
      <c r="B484" s="107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1">
        <v>20</v>
      </c>
      <c r="B485" s="107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1">
        <v>21</v>
      </c>
      <c r="B486" s="107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1">
        <v>22</v>
      </c>
      <c r="B487" s="107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1">
        <v>23</v>
      </c>
      <c r="B488" s="107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1">
        <v>24</v>
      </c>
      <c r="B489" s="107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1">
        <v>25</v>
      </c>
      <c r="B490" s="107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1">
        <v>26</v>
      </c>
      <c r="B491" s="107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1">
        <v>27</v>
      </c>
      <c r="B492" s="107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1">
        <v>28</v>
      </c>
      <c r="B493" s="107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1">
        <v>29</v>
      </c>
      <c r="B494" s="107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1">
        <v>30</v>
      </c>
      <c r="B495" s="107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298</v>
      </c>
      <c r="K498" s="364"/>
      <c r="L498" s="364"/>
      <c r="M498" s="364"/>
      <c r="N498" s="364"/>
      <c r="O498" s="364"/>
      <c r="P498" s="365" t="s">
        <v>27</v>
      </c>
      <c r="Q498" s="365"/>
      <c r="R498" s="365"/>
      <c r="S498" s="365"/>
      <c r="T498" s="365"/>
      <c r="U498" s="365"/>
      <c r="V498" s="365"/>
      <c r="W498" s="365"/>
      <c r="X498" s="365"/>
      <c r="Y498" s="366" t="s">
        <v>351</v>
      </c>
      <c r="Z498" s="367"/>
      <c r="AA498" s="367"/>
      <c r="AB498" s="367"/>
      <c r="AC498" s="148" t="s">
        <v>336</v>
      </c>
      <c r="AD498" s="148"/>
      <c r="AE498" s="148"/>
      <c r="AF498" s="148"/>
      <c r="AG498" s="148"/>
      <c r="AH498" s="366" t="s">
        <v>260</v>
      </c>
      <c r="AI498" s="363"/>
      <c r="AJ498" s="363"/>
      <c r="AK498" s="363"/>
      <c r="AL498" s="363" t="s">
        <v>21</v>
      </c>
      <c r="AM498" s="363"/>
      <c r="AN498" s="363"/>
      <c r="AO498" s="368"/>
      <c r="AP498" s="369" t="s">
        <v>299</v>
      </c>
      <c r="AQ498" s="369"/>
      <c r="AR498" s="369"/>
      <c r="AS498" s="369"/>
      <c r="AT498" s="369"/>
      <c r="AU498" s="369"/>
      <c r="AV498" s="369"/>
      <c r="AW498" s="369"/>
      <c r="AX498" s="369"/>
    </row>
    <row r="499" spans="1:50" ht="26.25" customHeight="1" x14ac:dyDescent="0.15">
      <c r="A499" s="1071">
        <v>1</v>
      </c>
      <c r="B499" s="107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1">
        <v>2</v>
      </c>
      <c r="B500" s="107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1">
        <v>3</v>
      </c>
      <c r="B501" s="107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1">
        <v>4</v>
      </c>
      <c r="B502" s="107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1">
        <v>5</v>
      </c>
      <c r="B503" s="107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1">
        <v>6</v>
      </c>
      <c r="B504" s="107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1">
        <v>7</v>
      </c>
      <c r="B505" s="107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1">
        <v>8</v>
      </c>
      <c r="B506" s="107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1">
        <v>9</v>
      </c>
      <c r="B507" s="107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1">
        <v>10</v>
      </c>
      <c r="B508" s="107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1">
        <v>11</v>
      </c>
      <c r="B509" s="107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1">
        <v>12</v>
      </c>
      <c r="B510" s="107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1">
        <v>13</v>
      </c>
      <c r="B511" s="107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1">
        <v>14</v>
      </c>
      <c r="B512" s="107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1">
        <v>15</v>
      </c>
      <c r="B513" s="107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1">
        <v>16</v>
      </c>
      <c r="B514" s="107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1">
        <v>17</v>
      </c>
      <c r="B515" s="107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1">
        <v>18</v>
      </c>
      <c r="B516" s="107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1">
        <v>19</v>
      </c>
      <c r="B517" s="107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1">
        <v>20</v>
      </c>
      <c r="B518" s="107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1">
        <v>21</v>
      </c>
      <c r="B519" s="107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1">
        <v>22</v>
      </c>
      <c r="B520" s="107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1">
        <v>23</v>
      </c>
      <c r="B521" s="107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1">
        <v>24</v>
      </c>
      <c r="B522" s="107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1">
        <v>25</v>
      </c>
      <c r="B523" s="107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1">
        <v>26</v>
      </c>
      <c r="B524" s="107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1">
        <v>27</v>
      </c>
      <c r="B525" s="107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1">
        <v>28</v>
      </c>
      <c r="B526" s="107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1">
        <v>29</v>
      </c>
      <c r="B527" s="107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1">
        <v>30</v>
      </c>
      <c r="B528" s="107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298</v>
      </c>
      <c r="K531" s="364"/>
      <c r="L531" s="364"/>
      <c r="M531" s="364"/>
      <c r="N531" s="364"/>
      <c r="O531" s="364"/>
      <c r="P531" s="365" t="s">
        <v>27</v>
      </c>
      <c r="Q531" s="365"/>
      <c r="R531" s="365"/>
      <c r="S531" s="365"/>
      <c r="T531" s="365"/>
      <c r="U531" s="365"/>
      <c r="V531" s="365"/>
      <c r="W531" s="365"/>
      <c r="X531" s="365"/>
      <c r="Y531" s="366" t="s">
        <v>351</v>
      </c>
      <c r="Z531" s="367"/>
      <c r="AA531" s="367"/>
      <c r="AB531" s="367"/>
      <c r="AC531" s="148" t="s">
        <v>336</v>
      </c>
      <c r="AD531" s="148"/>
      <c r="AE531" s="148"/>
      <c r="AF531" s="148"/>
      <c r="AG531" s="148"/>
      <c r="AH531" s="366" t="s">
        <v>260</v>
      </c>
      <c r="AI531" s="363"/>
      <c r="AJ531" s="363"/>
      <c r="AK531" s="363"/>
      <c r="AL531" s="363" t="s">
        <v>21</v>
      </c>
      <c r="AM531" s="363"/>
      <c r="AN531" s="363"/>
      <c r="AO531" s="368"/>
      <c r="AP531" s="369" t="s">
        <v>299</v>
      </c>
      <c r="AQ531" s="369"/>
      <c r="AR531" s="369"/>
      <c r="AS531" s="369"/>
      <c r="AT531" s="369"/>
      <c r="AU531" s="369"/>
      <c r="AV531" s="369"/>
      <c r="AW531" s="369"/>
      <c r="AX531" s="369"/>
    </row>
    <row r="532" spans="1:50" ht="26.25" customHeight="1" x14ac:dyDescent="0.15">
      <c r="A532" s="1071">
        <v>1</v>
      </c>
      <c r="B532" s="107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1">
        <v>2</v>
      </c>
      <c r="B533" s="107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1">
        <v>3</v>
      </c>
      <c r="B534" s="107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1">
        <v>4</v>
      </c>
      <c r="B535" s="107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1">
        <v>5</v>
      </c>
      <c r="B536" s="107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1">
        <v>6</v>
      </c>
      <c r="B537" s="107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1">
        <v>7</v>
      </c>
      <c r="B538" s="107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1">
        <v>8</v>
      </c>
      <c r="B539" s="107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1">
        <v>9</v>
      </c>
      <c r="B540" s="107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1">
        <v>10</v>
      </c>
      <c r="B541" s="107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1">
        <v>11</v>
      </c>
      <c r="B542" s="107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1">
        <v>12</v>
      </c>
      <c r="B543" s="107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1">
        <v>13</v>
      </c>
      <c r="B544" s="107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1">
        <v>14</v>
      </c>
      <c r="B545" s="107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1">
        <v>15</v>
      </c>
      <c r="B546" s="107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1">
        <v>16</v>
      </c>
      <c r="B547" s="107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1">
        <v>17</v>
      </c>
      <c r="B548" s="107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1">
        <v>18</v>
      </c>
      <c r="B549" s="107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1">
        <v>19</v>
      </c>
      <c r="B550" s="107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1">
        <v>20</v>
      </c>
      <c r="B551" s="107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1">
        <v>21</v>
      </c>
      <c r="B552" s="107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1">
        <v>22</v>
      </c>
      <c r="B553" s="107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1">
        <v>23</v>
      </c>
      <c r="B554" s="107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1">
        <v>24</v>
      </c>
      <c r="B555" s="107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1">
        <v>25</v>
      </c>
      <c r="B556" s="107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1">
        <v>26</v>
      </c>
      <c r="B557" s="107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1">
        <v>27</v>
      </c>
      <c r="B558" s="107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1">
        <v>28</v>
      </c>
      <c r="B559" s="107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1">
        <v>29</v>
      </c>
      <c r="B560" s="107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1">
        <v>30</v>
      </c>
      <c r="B561" s="107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298</v>
      </c>
      <c r="K564" s="364"/>
      <c r="L564" s="364"/>
      <c r="M564" s="364"/>
      <c r="N564" s="364"/>
      <c r="O564" s="364"/>
      <c r="P564" s="365" t="s">
        <v>27</v>
      </c>
      <c r="Q564" s="365"/>
      <c r="R564" s="365"/>
      <c r="S564" s="365"/>
      <c r="T564" s="365"/>
      <c r="U564" s="365"/>
      <c r="V564" s="365"/>
      <c r="W564" s="365"/>
      <c r="X564" s="365"/>
      <c r="Y564" s="366" t="s">
        <v>351</v>
      </c>
      <c r="Z564" s="367"/>
      <c r="AA564" s="367"/>
      <c r="AB564" s="367"/>
      <c r="AC564" s="148" t="s">
        <v>336</v>
      </c>
      <c r="AD564" s="148"/>
      <c r="AE564" s="148"/>
      <c r="AF564" s="148"/>
      <c r="AG564" s="148"/>
      <c r="AH564" s="366" t="s">
        <v>260</v>
      </c>
      <c r="AI564" s="363"/>
      <c r="AJ564" s="363"/>
      <c r="AK564" s="363"/>
      <c r="AL564" s="363" t="s">
        <v>21</v>
      </c>
      <c r="AM564" s="363"/>
      <c r="AN564" s="363"/>
      <c r="AO564" s="368"/>
      <c r="AP564" s="369" t="s">
        <v>299</v>
      </c>
      <c r="AQ564" s="369"/>
      <c r="AR564" s="369"/>
      <c r="AS564" s="369"/>
      <c r="AT564" s="369"/>
      <c r="AU564" s="369"/>
      <c r="AV564" s="369"/>
      <c r="AW564" s="369"/>
      <c r="AX564" s="369"/>
    </row>
    <row r="565" spans="1:50" ht="26.25" customHeight="1" x14ac:dyDescent="0.15">
      <c r="A565" s="1071">
        <v>1</v>
      </c>
      <c r="B565" s="107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1">
        <v>2</v>
      </c>
      <c r="B566" s="107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1">
        <v>3</v>
      </c>
      <c r="B567" s="107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1">
        <v>4</v>
      </c>
      <c r="B568" s="107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1">
        <v>5</v>
      </c>
      <c r="B569" s="107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1">
        <v>6</v>
      </c>
      <c r="B570" s="107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1">
        <v>7</v>
      </c>
      <c r="B571" s="107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1">
        <v>8</v>
      </c>
      <c r="B572" s="107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1">
        <v>9</v>
      </c>
      <c r="B573" s="107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1">
        <v>10</v>
      </c>
      <c r="B574" s="107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1">
        <v>11</v>
      </c>
      <c r="B575" s="107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1">
        <v>12</v>
      </c>
      <c r="B576" s="107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1">
        <v>13</v>
      </c>
      <c r="B577" s="107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1">
        <v>14</v>
      </c>
      <c r="B578" s="107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1">
        <v>15</v>
      </c>
      <c r="B579" s="107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1">
        <v>16</v>
      </c>
      <c r="B580" s="107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1">
        <v>17</v>
      </c>
      <c r="B581" s="107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1">
        <v>18</v>
      </c>
      <c r="B582" s="107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1">
        <v>19</v>
      </c>
      <c r="B583" s="107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1">
        <v>20</v>
      </c>
      <c r="B584" s="107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1">
        <v>21</v>
      </c>
      <c r="B585" s="107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1">
        <v>22</v>
      </c>
      <c r="B586" s="107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1">
        <v>23</v>
      </c>
      <c r="B587" s="107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1">
        <v>24</v>
      </c>
      <c r="B588" s="107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1">
        <v>25</v>
      </c>
      <c r="B589" s="107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1">
        <v>26</v>
      </c>
      <c r="B590" s="107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1">
        <v>27</v>
      </c>
      <c r="B591" s="107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1">
        <v>28</v>
      </c>
      <c r="B592" s="107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1">
        <v>29</v>
      </c>
      <c r="B593" s="107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1">
        <v>30</v>
      </c>
      <c r="B594" s="107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298</v>
      </c>
      <c r="K597" s="364"/>
      <c r="L597" s="364"/>
      <c r="M597" s="364"/>
      <c r="N597" s="364"/>
      <c r="O597" s="364"/>
      <c r="P597" s="365" t="s">
        <v>27</v>
      </c>
      <c r="Q597" s="365"/>
      <c r="R597" s="365"/>
      <c r="S597" s="365"/>
      <c r="T597" s="365"/>
      <c r="U597" s="365"/>
      <c r="V597" s="365"/>
      <c r="W597" s="365"/>
      <c r="X597" s="365"/>
      <c r="Y597" s="366" t="s">
        <v>351</v>
      </c>
      <c r="Z597" s="367"/>
      <c r="AA597" s="367"/>
      <c r="AB597" s="367"/>
      <c r="AC597" s="148" t="s">
        <v>336</v>
      </c>
      <c r="AD597" s="148"/>
      <c r="AE597" s="148"/>
      <c r="AF597" s="148"/>
      <c r="AG597" s="148"/>
      <c r="AH597" s="366" t="s">
        <v>260</v>
      </c>
      <c r="AI597" s="363"/>
      <c r="AJ597" s="363"/>
      <c r="AK597" s="363"/>
      <c r="AL597" s="363" t="s">
        <v>21</v>
      </c>
      <c r="AM597" s="363"/>
      <c r="AN597" s="363"/>
      <c r="AO597" s="368"/>
      <c r="AP597" s="369" t="s">
        <v>299</v>
      </c>
      <c r="AQ597" s="369"/>
      <c r="AR597" s="369"/>
      <c r="AS597" s="369"/>
      <c r="AT597" s="369"/>
      <c r="AU597" s="369"/>
      <c r="AV597" s="369"/>
      <c r="AW597" s="369"/>
      <c r="AX597" s="369"/>
    </row>
    <row r="598" spans="1:50" ht="26.25" customHeight="1" x14ac:dyDescent="0.15">
      <c r="A598" s="1071">
        <v>1</v>
      </c>
      <c r="B598" s="107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1">
        <v>2</v>
      </c>
      <c r="B599" s="107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1">
        <v>3</v>
      </c>
      <c r="B600" s="107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1">
        <v>4</v>
      </c>
      <c r="B601" s="107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1">
        <v>5</v>
      </c>
      <c r="B602" s="107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1">
        <v>6</v>
      </c>
      <c r="B603" s="107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1">
        <v>7</v>
      </c>
      <c r="B604" s="107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1">
        <v>8</v>
      </c>
      <c r="B605" s="107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1">
        <v>9</v>
      </c>
      <c r="B606" s="107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1">
        <v>10</v>
      </c>
      <c r="B607" s="107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1">
        <v>11</v>
      </c>
      <c r="B608" s="107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1">
        <v>12</v>
      </c>
      <c r="B609" s="107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1">
        <v>13</v>
      </c>
      <c r="B610" s="107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1">
        <v>14</v>
      </c>
      <c r="B611" s="107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1">
        <v>15</v>
      </c>
      <c r="B612" s="107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1">
        <v>16</v>
      </c>
      <c r="B613" s="107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1">
        <v>17</v>
      </c>
      <c r="B614" s="107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1">
        <v>18</v>
      </c>
      <c r="B615" s="107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1">
        <v>19</v>
      </c>
      <c r="B616" s="107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1">
        <v>20</v>
      </c>
      <c r="B617" s="107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1">
        <v>21</v>
      </c>
      <c r="B618" s="107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1">
        <v>22</v>
      </c>
      <c r="B619" s="107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1">
        <v>23</v>
      </c>
      <c r="B620" s="107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1">
        <v>24</v>
      </c>
      <c r="B621" s="107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1">
        <v>25</v>
      </c>
      <c r="B622" s="107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1">
        <v>26</v>
      </c>
      <c r="B623" s="107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1">
        <v>27</v>
      </c>
      <c r="B624" s="107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1">
        <v>28</v>
      </c>
      <c r="B625" s="107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1">
        <v>29</v>
      </c>
      <c r="B626" s="107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1">
        <v>30</v>
      </c>
      <c r="B627" s="107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298</v>
      </c>
      <c r="K630" s="364"/>
      <c r="L630" s="364"/>
      <c r="M630" s="364"/>
      <c r="N630" s="364"/>
      <c r="O630" s="364"/>
      <c r="P630" s="365" t="s">
        <v>27</v>
      </c>
      <c r="Q630" s="365"/>
      <c r="R630" s="365"/>
      <c r="S630" s="365"/>
      <c r="T630" s="365"/>
      <c r="U630" s="365"/>
      <c r="V630" s="365"/>
      <c r="W630" s="365"/>
      <c r="X630" s="365"/>
      <c r="Y630" s="366" t="s">
        <v>351</v>
      </c>
      <c r="Z630" s="367"/>
      <c r="AA630" s="367"/>
      <c r="AB630" s="367"/>
      <c r="AC630" s="148" t="s">
        <v>336</v>
      </c>
      <c r="AD630" s="148"/>
      <c r="AE630" s="148"/>
      <c r="AF630" s="148"/>
      <c r="AG630" s="148"/>
      <c r="AH630" s="366" t="s">
        <v>260</v>
      </c>
      <c r="AI630" s="363"/>
      <c r="AJ630" s="363"/>
      <c r="AK630" s="363"/>
      <c r="AL630" s="363" t="s">
        <v>21</v>
      </c>
      <c r="AM630" s="363"/>
      <c r="AN630" s="363"/>
      <c r="AO630" s="368"/>
      <c r="AP630" s="369" t="s">
        <v>299</v>
      </c>
      <c r="AQ630" s="369"/>
      <c r="AR630" s="369"/>
      <c r="AS630" s="369"/>
      <c r="AT630" s="369"/>
      <c r="AU630" s="369"/>
      <c r="AV630" s="369"/>
      <c r="AW630" s="369"/>
      <c r="AX630" s="369"/>
    </row>
    <row r="631" spans="1:50" ht="26.25" customHeight="1" x14ac:dyDescent="0.15">
      <c r="A631" s="1071">
        <v>1</v>
      </c>
      <c r="B631" s="107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1">
        <v>2</v>
      </c>
      <c r="B632" s="107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1">
        <v>3</v>
      </c>
      <c r="B633" s="107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1">
        <v>4</v>
      </c>
      <c r="B634" s="107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1">
        <v>5</v>
      </c>
      <c r="B635" s="107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1">
        <v>6</v>
      </c>
      <c r="B636" s="107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1">
        <v>7</v>
      </c>
      <c r="B637" s="107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1">
        <v>8</v>
      </c>
      <c r="B638" s="107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1">
        <v>9</v>
      </c>
      <c r="B639" s="107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1">
        <v>10</v>
      </c>
      <c r="B640" s="107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1">
        <v>11</v>
      </c>
      <c r="B641" s="107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1">
        <v>12</v>
      </c>
      <c r="B642" s="107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1">
        <v>13</v>
      </c>
      <c r="B643" s="107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1">
        <v>14</v>
      </c>
      <c r="B644" s="107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1">
        <v>15</v>
      </c>
      <c r="B645" s="107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1">
        <v>16</v>
      </c>
      <c r="B646" s="107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1">
        <v>17</v>
      </c>
      <c r="B647" s="107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1">
        <v>18</v>
      </c>
      <c r="B648" s="107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1">
        <v>19</v>
      </c>
      <c r="B649" s="107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1">
        <v>20</v>
      </c>
      <c r="B650" s="107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1">
        <v>21</v>
      </c>
      <c r="B651" s="107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1">
        <v>22</v>
      </c>
      <c r="B652" s="107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1">
        <v>23</v>
      </c>
      <c r="B653" s="107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1">
        <v>24</v>
      </c>
      <c r="B654" s="107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1">
        <v>25</v>
      </c>
      <c r="B655" s="107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1">
        <v>26</v>
      </c>
      <c r="B656" s="107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1">
        <v>27</v>
      </c>
      <c r="B657" s="107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1">
        <v>28</v>
      </c>
      <c r="B658" s="107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1">
        <v>29</v>
      </c>
      <c r="B659" s="107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1">
        <v>30</v>
      </c>
      <c r="B660" s="107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298</v>
      </c>
      <c r="K663" s="364"/>
      <c r="L663" s="364"/>
      <c r="M663" s="364"/>
      <c r="N663" s="364"/>
      <c r="O663" s="364"/>
      <c r="P663" s="365" t="s">
        <v>27</v>
      </c>
      <c r="Q663" s="365"/>
      <c r="R663" s="365"/>
      <c r="S663" s="365"/>
      <c r="T663" s="365"/>
      <c r="U663" s="365"/>
      <c r="V663" s="365"/>
      <c r="W663" s="365"/>
      <c r="X663" s="365"/>
      <c r="Y663" s="366" t="s">
        <v>351</v>
      </c>
      <c r="Z663" s="367"/>
      <c r="AA663" s="367"/>
      <c r="AB663" s="367"/>
      <c r="AC663" s="148" t="s">
        <v>336</v>
      </c>
      <c r="AD663" s="148"/>
      <c r="AE663" s="148"/>
      <c r="AF663" s="148"/>
      <c r="AG663" s="148"/>
      <c r="AH663" s="366" t="s">
        <v>260</v>
      </c>
      <c r="AI663" s="363"/>
      <c r="AJ663" s="363"/>
      <c r="AK663" s="363"/>
      <c r="AL663" s="363" t="s">
        <v>21</v>
      </c>
      <c r="AM663" s="363"/>
      <c r="AN663" s="363"/>
      <c r="AO663" s="368"/>
      <c r="AP663" s="369" t="s">
        <v>299</v>
      </c>
      <c r="AQ663" s="369"/>
      <c r="AR663" s="369"/>
      <c r="AS663" s="369"/>
      <c r="AT663" s="369"/>
      <c r="AU663" s="369"/>
      <c r="AV663" s="369"/>
      <c r="AW663" s="369"/>
      <c r="AX663" s="369"/>
    </row>
    <row r="664" spans="1:50" ht="26.25" customHeight="1" x14ac:dyDescent="0.15">
      <c r="A664" s="1071">
        <v>1</v>
      </c>
      <c r="B664" s="107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1">
        <v>2</v>
      </c>
      <c r="B665" s="107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1">
        <v>3</v>
      </c>
      <c r="B666" s="107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1">
        <v>4</v>
      </c>
      <c r="B667" s="107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1">
        <v>5</v>
      </c>
      <c r="B668" s="107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1">
        <v>6</v>
      </c>
      <c r="B669" s="107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1">
        <v>7</v>
      </c>
      <c r="B670" s="107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1">
        <v>8</v>
      </c>
      <c r="B671" s="107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1">
        <v>9</v>
      </c>
      <c r="B672" s="107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1">
        <v>10</v>
      </c>
      <c r="B673" s="107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1">
        <v>11</v>
      </c>
      <c r="B674" s="107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1">
        <v>12</v>
      </c>
      <c r="B675" s="107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1">
        <v>13</v>
      </c>
      <c r="B676" s="107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1">
        <v>14</v>
      </c>
      <c r="B677" s="107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1">
        <v>15</v>
      </c>
      <c r="B678" s="107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1">
        <v>16</v>
      </c>
      <c r="B679" s="107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1">
        <v>17</v>
      </c>
      <c r="B680" s="107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1">
        <v>18</v>
      </c>
      <c r="B681" s="107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1">
        <v>19</v>
      </c>
      <c r="B682" s="107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1">
        <v>20</v>
      </c>
      <c r="B683" s="107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1">
        <v>21</v>
      </c>
      <c r="B684" s="107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1">
        <v>22</v>
      </c>
      <c r="B685" s="107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1">
        <v>23</v>
      </c>
      <c r="B686" s="107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1">
        <v>24</v>
      </c>
      <c r="B687" s="107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1">
        <v>25</v>
      </c>
      <c r="B688" s="107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1">
        <v>26</v>
      </c>
      <c r="B689" s="107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1">
        <v>27</v>
      </c>
      <c r="B690" s="107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1">
        <v>28</v>
      </c>
      <c r="B691" s="107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1">
        <v>29</v>
      </c>
      <c r="B692" s="107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1">
        <v>30</v>
      </c>
      <c r="B693" s="107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298</v>
      </c>
      <c r="K696" s="364"/>
      <c r="L696" s="364"/>
      <c r="M696" s="364"/>
      <c r="N696" s="364"/>
      <c r="O696" s="364"/>
      <c r="P696" s="365" t="s">
        <v>27</v>
      </c>
      <c r="Q696" s="365"/>
      <c r="R696" s="365"/>
      <c r="S696" s="365"/>
      <c r="T696" s="365"/>
      <c r="U696" s="365"/>
      <c r="V696" s="365"/>
      <c r="W696" s="365"/>
      <c r="X696" s="365"/>
      <c r="Y696" s="366" t="s">
        <v>351</v>
      </c>
      <c r="Z696" s="367"/>
      <c r="AA696" s="367"/>
      <c r="AB696" s="367"/>
      <c r="AC696" s="148" t="s">
        <v>336</v>
      </c>
      <c r="AD696" s="148"/>
      <c r="AE696" s="148"/>
      <c r="AF696" s="148"/>
      <c r="AG696" s="148"/>
      <c r="AH696" s="366" t="s">
        <v>260</v>
      </c>
      <c r="AI696" s="363"/>
      <c r="AJ696" s="363"/>
      <c r="AK696" s="363"/>
      <c r="AL696" s="363" t="s">
        <v>21</v>
      </c>
      <c r="AM696" s="363"/>
      <c r="AN696" s="363"/>
      <c r="AO696" s="368"/>
      <c r="AP696" s="369" t="s">
        <v>299</v>
      </c>
      <c r="AQ696" s="369"/>
      <c r="AR696" s="369"/>
      <c r="AS696" s="369"/>
      <c r="AT696" s="369"/>
      <c r="AU696" s="369"/>
      <c r="AV696" s="369"/>
      <c r="AW696" s="369"/>
      <c r="AX696" s="369"/>
    </row>
    <row r="697" spans="1:50" ht="26.25" customHeight="1" x14ac:dyDescent="0.15">
      <c r="A697" s="1071">
        <v>1</v>
      </c>
      <c r="B697" s="107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1">
        <v>2</v>
      </c>
      <c r="B698" s="107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1">
        <v>3</v>
      </c>
      <c r="B699" s="107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1">
        <v>4</v>
      </c>
      <c r="B700" s="107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1">
        <v>5</v>
      </c>
      <c r="B701" s="107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1">
        <v>6</v>
      </c>
      <c r="B702" s="107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1">
        <v>7</v>
      </c>
      <c r="B703" s="107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1">
        <v>8</v>
      </c>
      <c r="B704" s="107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1">
        <v>9</v>
      </c>
      <c r="B705" s="107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1">
        <v>10</v>
      </c>
      <c r="B706" s="107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1">
        <v>11</v>
      </c>
      <c r="B707" s="107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1">
        <v>12</v>
      </c>
      <c r="B708" s="107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1">
        <v>13</v>
      </c>
      <c r="B709" s="107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1">
        <v>14</v>
      </c>
      <c r="B710" s="107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1">
        <v>15</v>
      </c>
      <c r="B711" s="107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1">
        <v>16</v>
      </c>
      <c r="B712" s="107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1">
        <v>17</v>
      </c>
      <c r="B713" s="107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1">
        <v>18</v>
      </c>
      <c r="B714" s="107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1">
        <v>19</v>
      </c>
      <c r="B715" s="107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1">
        <v>20</v>
      </c>
      <c r="B716" s="107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1">
        <v>21</v>
      </c>
      <c r="B717" s="107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1">
        <v>22</v>
      </c>
      <c r="B718" s="107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1">
        <v>23</v>
      </c>
      <c r="B719" s="107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1">
        <v>24</v>
      </c>
      <c r="B720" s="107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1">
        <v>25</v>
      </c>
      <c r="B721" s="107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1">
        <v>26</v>
      </c>
      <c r="B722" s="107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1">
        <v>27</v>
      </c>
      <c r="B723" s="107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1">
        <v>28</v>
      </c>
      <c r="B724" s="107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1">
        <v>29</v>
      </c>
      <c r="B725" s="107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1">
        <v>30</v>
      </c>
      <c r="B726" s="107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298</v>
      </c>
      <c r="K729" s="364"/>
      <c r="L729" s="364"/>
      <c r="M729" s="364"/>
      <c r="N729" s="364"/>
      <c r="O729" s="364"/>
      <c r="P729" s="365" t="s">
        <v>27</v>
      </c>
      <c r="Q729" s="365"/>
      <c r="R729" s="365"/>
      <c r="S729" s="365"/>
      <c r="T729" s="365"/>
      <c r="U729" s="365"/>
      <c r="V729" s="365"/>
      <c r="W729" s="365"/>
      <c r="X729" s="365"/>
      <c r="Y729" s="366" t="s">
        <v>351</v>
      </c>
      <c r="Z729" s="367"/>
      <c r="AA729" s="367"/>
      <c r="AB729" s="367"/>
      <c r="AC729" s="148" t="s">
        <v>336</v>
      </c>
      <c r="AD729" s="148"/>
      <c r="AE729" s="148"/>
      <c r="AF729" s="148"/>
      <c r="AG729" s="148"/>
      <c r="AH729" s="366" t="s">
        <v>260</v>
      </c>
      <c r="AI729" s="363"/>
      <c r="AJ729" s="363"/>
      <c r="AK729" s="363"/>
      <c r="AL729" s="363" t="s">
        <v>21</v>
      </c>
      <c r="AM729" s="363"/>
      <c r="AN729" s="363"/>
      <c r="AO729" s="368"/>
      <c r="AP729" s="369" t="s">
        <v>299</v>
      </c>
      <c r="AQ729" s="369"/>
      <c r="AR729" s="369"/>
      <c r="AS729" s="369"/>
      <c r="AT729" s="369"/>
      <c r="AU729" s="369"/>
      <c r="AV729" s="369"/>
      <c r="AW729" s="369"/>
      <c r="AX729" s="369"/>
    </row>
    <row r="730" spans="1:50" ht="26.25" customHeight="1" x14ac:dyDescent="0.15">
      <c r="A730" s="1071">
        <v>1</v>
      </c>
      <c r="B730" s="107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1">
        <v>2</v>
      </c>
      <c r="B731" s="107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1">
        <v>3</v>
      </c>
      <c r="B732" s="107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1">
        <v>4</v>
      </c>
      <c r="B733" s="107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1">
        <v>5</v>
      </c>
      <c r="B734" s="107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1">
        <v>6</v>
      </c>
      <c r="B735" s="107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1">
        <v>7</v>
      </c>
      <c r="B736" s="107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1">
        <v>8</v>
      </c>
      <c r="B737" s="107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1">
        <v>9</v>
      </c>
      <c r="B738" s="107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1">
        <v>10</v>
      </c>
      <c r="B739" s="107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1">
        <v>11</v>
      </c>
      <c r="B740" s="107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1">
        <v>12</v>
      </c>
      <c r="B741" s="107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1">
        <v>13</v>
      </c>
      <c r="B742" s="107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1">
        <v>14</v>
      </c>
      <c r="B743" s="107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1">
        <v>15</v>
      </c>
      <c r="B744" s="107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1">
        <v>16</v>
      </c>
      <c r="B745" s="107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1">
        <v>17</v>
      </c>
      <c r="B746" s="107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1">
        <v>18</v>
      </c>
      <c r="B747" s="107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1">
        <v>19</v>
      </c>
      <c r="B748" s="107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1">
        <v>20</v>
      </c>
      <c r="B749" s="107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1">
        <v>21</v>
      </c>
      <c r="B750" s="107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1">
        <v>22</v>
      </c>
      <c r="B751" s="107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1">
        <v>23</v>
      </c>
      <c r="B752" s="107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1">
        <v>24</v>
      </c>
      <c r="B753" s="107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1">
        <v>25</v>
      </c>
      <c r="B754" s="107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1">
        <v>26</v>
      </c>
      <c r="B755" s="107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1">
        <v>27</v>
      </c>
      <c r="B756" s="107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1">
        <v>28</v>
      </c>
      <c r="B757" s="107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1">
        <v>29</v>
      </c>
      <c r="B758" s="107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1">
        <v>30</v>
      </c>
      <c r="B759" s="107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298</v>
      </c>
      <c r="K762" s="364"/>
      <c r="L762" s="364"/>
      <c r="M762" s="364"/>
      <c r="N762" s="364"/>
      <c r="O762" s="364"/>
      <c r="P762" s="365" t="s">
        <v>27</v>
      </c>
      <c r="Q762" s="365"/>
      <c r="R762" s="365"/>
      <c r="S762" s="365"/>
      <c r="T762" s="365"/>
      <c r="U762" s="365"/>
      <c r="V762" s="365"/>
      <c r="W762" s="365"/>
      <c r="X762" s="365"/>
      <c r="Y762" s="366" t="s">
        <v>351</v>
      </c>
      <c r="Z762" s="367"/>
      <c r="AA762" s="367"/>
      <c r="AB762" s="367"/>
      <c r="AC762" s="148" t="s">
        <v>336</v>
      </c>
      <c r="AD762" s="148"/>
      <c r="AE762" s="148"/>
      <c r="AF762" s="148"/>
      <c r="AG762" s="148"/>
      <c r="AH762" s="366" t="s">
        <v>260</v>
      </c>
      <c r="AI762" s="363"/>
      <c r="AJ762" s="363"/>
      <c r="AK762" s="363"/>
      <c r="AL762" s="363" t="s">
        <v>21</v>
      </c>
      <c r="AM762" s="363"/>
      <c r="AN762" s="363"/>
      <c r="AO762" s="368"/>
      <c r="AP762" s="369" t="s">
        <v>299</v>
      </c>
      <c r="AQ762" s="369"/>
      <c r="AR762" s="369"/>
      <c r="AS762" s="369"/>
      <c r="AT762" s="369"/>
      <c r="AU762" s="369"/>
      <c r="AV762" s="369"/>
      <c r="AW762" s="369"/>
      <c r="AX762" s="369"/>
    </row>
    <row r="763" spans="1:50" ht="26.25" customHeight="1" x14ac:dyDescent="0.15">
      <c r="A763" s="1071">
        <v>1</v>
      </c>
      <c r="B763" s="107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1">
        <v>2</v>
      </c>
      <c r="B764" s="107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1">
        <v>3</v>
      </c>
      <c r="B765" s="107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1">
        <v>4</v>
      </c>
      <c r="B766" s="107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1">
        <v>5</v>
      </c>
      <c r="B767" s="107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1">
        <v>6</v>
      </c>
      <c r="B768" s="107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1">
        <v>7</v>
      </c>
      <c r="B769" s="107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1">
        <v>8</v>
      </c>
      <c r="B770" s="107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1">
        <v>9</v>
      </c>
      <c r="B771" s="107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1">
        <v>10</v>
      </c>
      <c r="B772" s="107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1">
        <v>11</v>
      </c>
      <c r="B773" s="107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1">
        <v>12</v>
      </c>
      <c r="B774" s="107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1">
        <v>13</v>
      </c>
      <c r="B775" s="107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1">
        <v>14</v>
      </c>
      <c r="B776" s="107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1">
        <v>15</v>
      </c>
      <c r="B777" s="107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1">
        <v>16</v>
      </c>
      <c r="B778" s="107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1">
        <v>17</v>
      </c>
      <c r="B779" s="107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1">
        <v>18</v>
      </c>
      <c r="B780" s="107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1">
        <v>19</v>
      </c>
      <c r="B781" s="107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1">
        <v>20</v>
      </c>
      <c r="B782" s="107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1">
        <v>21</v>
      </c>
      <c r="B783" s="107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1">
        <v>22</v>
      </c>
      <c r="B784" s="107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1">
        <v>23</v>
      </c>
      <c r="B785" s="107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1">
        <v>24</v>
      </c>
      <c r="B786" s="107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1">
        <v>25</v>
      </c>
      <c r="B787" s="107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1">
        <v>26</v>
      </c>
      <c r="B788" s="107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1">
        <v>27</v>
      </c>
      <c r="B789" s="107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1">
        <v>28</v>
      </c>
      <c r="B790" s="107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1">
        <v>29</v>
      </c>
      <c r="B791" s="107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1">
        <v>30</v>
      </c>
      <c r="B792" s="107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298</v>
      </c>
      <c r="K795" s="364"/>
      <c r="L795" s="364"/>
      <c r="M795" s="364"/>
      <c r="N795" s="364"/>
      <c r="O795" s="364"/>
      <c r="P795" s="365" t="s">
        <v>27</v>
      </c>
      <c r="Q795" s="365"/>
      <c r="R795" s="365"/>
      <c r="S795" s="365"/>
      <c r="T795" s="365"/>
      <c r="U795" s="365"/>
      <c r="V795" s="365"/>
      <c r="W795" s="365"/>
      <c r="X795" s="365"/>
      <c r="Y795" s="366" t="s">
        <v>351</v>
      </c>
      <c r="Z795" s="367"/>
      <c r="AA795" s="367"/>
      <c r="AB795" s="367"/>
      <c r="AC795" s="148" t="s">
        <v>336</v>
      </c>
      <c r="AD795" s="148"/>
      <c r="AE795" s="148"/>
      <c r="AF795" s="148"/>
      <c r="AG795" s="148"/>
      <c r="AH795" s="366" t="s">
        <v>260</v>
      </c>
      <c r="AI795" s="363"/>
      <c r="AJ795" s="363"/>
      <c r="AK795" s="363"/>
      <c r="AL795" s="363" t="s">
        <v>21</v>
      </c>
      <c r="AM795" s="363"/>
      <c r="AN795" s="363"/>
      <c r="AO795" s="368"/>
      <c r="AP795" s="369" t="s">
        <v>299</v>
      </c>
      <c r="AQ795" s="369"/>
      <c r="AR795" s="369"/>
      <c r="AS795" s="369"/>
      <c r="AT795" s="369"/>
      <c r="AU795" s="369"/>
      <c r="AV795" s="369"/>
      <c r="AW795" s="369"/>
      <c r="AX795" s="369"/>
    </row>
    <row r="796" spans="1:50" ht="26.25" customHeight="1" x14ac:dyDescent="0.15">
      <c r="A796" s="1071">
        <v>1</v>
      </c>
      <c r="B796" s="107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1">
        <v>2</v>
      </c>
      <c r="B797" s="107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1">
        <v>3</v>
      </c>
      <c r="B798" s="107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1">
        <v>4</v>
      </c>
      <c r="B799" s="107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1">
        <v>5</v>
      </c>
      <c r="B800" s="107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1">
        <v>6</v>
      </c>
      <c r="B801" s="107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1">
        <v>7</v>
      </c>
      <c r="B802" s="107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1">
        <v>8</v>
      </c>
      <c r="B803" s="107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1">
        <v>9</v>
      </c>
      <c r="B804" s="107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1">
        <v>10</v>
      </c>
      <c r="B805" s="107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1">
        <v>11</v>
      </c>
      <c r="B806" s="107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1">
        <v>12</v>
      </c>
      <c r="B807" s="107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1">
        <v>13</v>
      </c>
      <c r="B808" s="107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1">
        <v>14</v>
      </c>
      <c r="B809" s="107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1">
        <v>15</v>
      </c>
      <c r="B810" s="107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1">
        <v>16</v>
      </c>
      <c r="B811" s="107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1">
        <v>17</v>
      </c>
      <c r="B812" s="107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1">
        <v>18</v>
      </c>
      <c r="B813" s="107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1">
        <v>19</v>
      </c>
      <c r="B814" s="107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1">
        <v>20</v>
      </c>
      <c r="B815" s="107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1">
        <v>21</v>
      </c>
      <c r="B816" s="107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1">
        <v>22</v>
      </c>
      <c r="B817" s="107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1">
        <v>23</v>
      </c>
      <c r="B818" s="107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1">
        <v>24</v>
      </c>
      <c r="B819" s="107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1">
        <v>25</v>
      </c>
      <c r="B820" s="107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1">
        <v>26</v>
      </c>
      <c r="B821" s="107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1">
        <v>27</v>
      </c>
      <c r="B822" s="107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1">
        <v>28</v>
      </c>
      <c r="B823" s="107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1">
        <v>29</v>
      </c>
      <c r="B824" s="107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1">
        <v>30</v>
      </c>
      <c r="B825" s="107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298</v>
      </c>
      <c r="K828" s="364"/>
      <c r="L828" s="364"/>
      <c r="M828" s="364"/>
      <c r="N828" s="364"/>
      <c r="O828" s="364"/>
      <c r="P828" s="365" t="s">
        <v>27</v>
      </c>
      <c r="Q828" s="365"/>
      <c r="R828" s="365"/>
      <c r="S828" s="365"/>
      <c r="T828" s="365"/>
      <c r="U828" s="365"/>
      <c r="V828" s="365"/>
      <c r="W828" s="365"/>
      <c r="X828" s="365"/>
      <c r="Y828" s="366" t="s">
        <v>351</v>
      </c>
      <c r="Z828" s="367"/>
      <c r="AA828" s="367"/>
      <c r="AB828" s="367"/>
      <c r="AC828" s="148" t="s">
        <v>336</v>
      </c>
      <c r="AD828" s="148"/>
      <c r="AE828" s="148"/>
      <c r="AF828" s="148"/>
      <c r="AG828" s="148"/>
      <c r="AH828" s="366" t="s">
        <v>260</v>
      </c>
      <c r="AI828" s="363"/>
      <c r="AJ828" s="363"/>
      <c r="AK828" s="363"/>
      <c r="AL828" s="363" t="s">
        <v>21</v>
      </c>
      <c r="AM828" s="363"/>
      <c r="AN828" s="363"/>
      <c r="AO828" s="368"/>
      <c r="AP828" s="369" t="s">
        <v>299</v>
      </c>
      <c r="AQ828" s="369"/>
      <c r="AR828" s="369"/>
      <c r="AS828" s="369"/>
      <c r="AT828" s="369"/>
      <c r="AU828" s="369"/>
      <c r="AV828" s="369"/>
      <c r="AW828" s="369"/>
      <c r="AX828" s="369"/>
    </row>
    <row r="829" spans="1:50" ht="26.25" customHeight="1" x14ac:dyDescent="0.15">
      <c r="A829" s="1071">
        <v>1</v>
      </c>
      <c r="B829" s="107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1">
        <v>2</v>
      </c>
      <c r="B830" s="107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1">
        <v>3</v>
      </c>
      <c r="B831" s="107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1">
        <v>4</v>
      </c>
      <c r="B832" s="107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1">
        <v>5</v>
      </c>
      <c r="B833" s="107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1">
        <v>6</v>
      </c>
      <c r="B834" s="107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1">
        <v>7</v>
      </c>
      <c r="B835" s="107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1">
        <v>8</v>
      </c>
      <c r="B836" s="107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1">
        <v>9</v>
      </c>
      <c r="B837" s="107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1">
        <v>10</v>
      </c>
      <c r="B838" s="107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1">
        <v>11</v>
      </c>
      <c r="B839" s="107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1">
        <v>12</v>
      </c>
      <c r="B840" s="107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1">
        <v>13</v>
      </c>
      <c r="B841" s="107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1">
        <v>14</v>
      </c>
      <c r="B842" s="107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1">
        <v>15</v>
      </c>
      <c r="B843" s="107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1">
        <v>16</v>
      </c>
      <c r="B844" s="107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1">
        <v>17</v>
      </c>
      <c r="B845" s="107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1">
        <v>18</v>
      </c>
      <c r="B846" s="107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1">
        <v>19</v>
      </c>
      <c r="B847" s="107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1">
        <v>20</v>
      </c>
      <c r="B848" s="107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1">
        <v>21</v>
      </c>
      <c r="B849" s="107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1">
        <v>22</v>
      </c>
      <c r="B850" s="107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1">
        <v>23</v>
      </c>
      <c r="B851" s="107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1">
        <v>24</v>
      </c>
      <c r="B852" s="107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1">
        <v>25</v>
      </c>
      <c r="B853" s="107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1">
        <v>26</v>
      </c>
      <c r="B854" s="107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1">
        <v>27</v>
      </c>
      <c r="B855" s="107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1">
        <v>28</v>
      </c>
      <c r="B856" s="107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1">
        <v>29</v>
      </c>
      <c r="B857" s="107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1">
        <v>30</v>
      </c>
      <c r="B858" s="107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298</v>
      </c>
      <c r="K861" s="364"/>
      <c r="L861" s="364"/>
      <c r="M861" s="364"/>
      <c r="N861" s="364"/>
      <c r="O861" s="364"/>
      <c r="P861" s="365" t="s">
        <v>27</v>
      </c>
      <c r="Q861" s="365"/>
      <c r="R861" s="365"/>
      <c r="S861" s="365"/>
      <c r="T861" s="365"/>
      <c r="U861" s="365"/>
      <c r="V861" s="365"/>
      <c r="W861" s="365"/>
      <c r="X861" s="365"/>
      <c r="Y861" s="366" t="s">
        <v>351</v>
      </c>
      <c r="Z861" s="367"/>
      <c r="AA861" s="367"/>
      <c r="AB861" s="367"/>
      <c r="AC861" s="148" t="s">
        <v>336</v>
      </c>
      <c r="AD861" s="148"/>
      <c r="AE861" s="148"/>
      <c r="AF861" s="148"/>
      <c r="AG861" s="148"/>
      <c r="AH861" s="366" t="s">
        <v>260</v>
      </c>
      <c r="AI861" s="363"/>
      <c r="AJ861" s="363"/>
      <c r="AK861" s="363"/>
      <c r="AL861" s="363" t="s">
        <v>21</v>
      </c>
      <c r="AM861" s="363"/>
      <c r="AN861" s="363"/>
      <c r="AO861" s="368"/>
      <c r="AP861" s="369" t="s">
        <v>299</v>
      </c>
      <c r="AQ861" s="369"/>
      <c r="AR861" s="369"/>
      <c r="AS861" s="369"/>
      <c r="AT861" s="369"/>
      <c r="AU861" s="369"/>
      <c r="AV861" s="369"/>
      <c r="AW861" s="369"/>
      <c r="AX861" s="369"/>
    </row>
    <row r="862" spans="1:50" ht="26.25" customHeight="1" x14ac:dyDescent="0.15">
      <c r="A862" s="1071">
        <v>1</v>
      </c>
      <c r="B862" s="107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1">
        <v>2</v>
      </c>
      <c r="B863" s="107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1">
        <v>3</v>
      </c>
      <c r="B864" s="107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1">
        <v>4</v>
      </c>
      <c r="B865" s="107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1">
        <v>5</v>
      </c>
      <c r="B866" s="107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1">
        <v>6</v>
      </c>
      <c r="B867" s="107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1">
        <v>7</v>
      </c>
      <c r="B868" s="107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1">
        <v>8</v>
      </c>
      <c r="B869" s="107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1">
        <v>9</v>
      </c>
      <c r="B870" s="107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1">
        <v>10</v>
      </c>
      <c r="B871" s="107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1">
        <v>11</v>
      </c>
      <c r="B872" s="107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1">
        <v>12</v>
      </c>
      <c r="B873" s="107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1">
        <v>13</v>
      </c>
      <c r="B874" s="107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1">
        <v>14</v>
      </c>
      <c r="B875" s="107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1">
        <v>15</v>
      </c>
      <c r="B876" s="107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1">
        <v>16</v>
      </c>
      <c r="B877" s="107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1">
        <v>17</v>
      </c>
      <c r="B878" s="107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1">
        <v>18</v>
      </c>
      <c r="B879" s="107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1">
        <v>19</v>
      </c>
      <c r="B880" s="107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1">
        <v>20</v>
      </c>
      <c r="B881" s="107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1">
        <v>21</v>
      </c>
      <c r="B882" s="107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1">
        <v>22</v>
      </c>
      <c r="B883" s="107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1">
        <v>23</v>
      </c>
      <c r="B884" s="107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1">
        <v>24</v>
      </c>
      <c r="B885" s="107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1">
        <v>25</v>
      </c>
      <c r="B886" s="107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1">
        <v>26</v>
      </c>
      <c r="B887" s="107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1">
        <v>27</v>
      </c>
      <c r="B888" s="107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1">
        <v>28</v>
      </c>
      <c r="B889" s="107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1">
        <v>29</v>
      </c>
      <c r="B890" s="107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1">
        <v>30</v>
      </c>
      <c r="B891" s="107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298</v>
      </c>
      <c r="K894" s="364"/>
      <c r="L894" s="364"/>
      <c r="M894" s="364"/>
      <c r="N894" s="364"/>
      <c r="O894" s="364"/>
      <c r="P894" s="365" t="s">
        <v>27</v>
      </c>
      <c r="Q894" s="365"/>
      <c r="R894" s="365"/>
      <c r="S894" s="365"/>
      <c r="T894" s="365"/>
      <c r="U894" s="365"/>
      <c r="V894" s="365"/>
      <c r="W894" s="365"/>
      <c r="X894" s="365"/>
      <c r="Y894" s="366" t="s">
        <v>351</v>
      </c>
      <c r="Z894" s="367"/>
      <c r="AA894" s="367"/>
      <c r="AB894" s="367"/>
      <c r="AC894" s="148" t="s">
        <v>336</v>
      </c>
      <c r="AD894" s="148"/>
      <c r="AE894" s="148"/>
      <c r="AF894" s="148"/>
      <c r="AG894" s="148"/>
      <c r="AH894" s="366" t="s">
        <v>260</v>
      </c>
      <c r="AI894" s="363"/>
      <c r="AJ894" s="363"/>
      <c r="AK894" s="363"/>
      <c r="AL894" s="363" t="s">
        <v>21</v>
      </c>
      <c r="AM894" s="363"/>
      <c r="AN894" s="363"/>
      <c r="AO894" s="368"/>
      <c r="AP894" s="369" t="s">
        <v>299</v>
      </c>
      <c r="AQ894" s="369"/>
      <c r="AR894" s="369"/>
      <c r="AS894" s="369"/>
      <c r="AT894" s="369"/>
      <c r="AU894" s="369"/>
      <c r="AV894" s="369"/>
      <c r="AW894" s="369"/>
      <c r="AX894" s="369"/>
    </row>
    <row r="895" spans="1:50" ht="26.25" customHeight="1" x14ac:dyDescent="0.15">
      <c r="A895" s="1071">
        <v>1</v>
      </c>
      <c r="B895" s="107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1">
        <v>2</v>
      </c>
      <c r="B896" s="107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1">
        <v>3</v>
      </c>
      <c r="B897" s="107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1">
        <v>4</v>
      </c>
      <c r="B898" s="107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1">
        <v>5</v>
      </c>
      <c r="B899" s="107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1">
        <v>6</v>
      </c>
      <c r="B900" s="107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1">
        <v>7</v>
      </c>
      <c r="B901" s="107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1">
        <v>8</v>
      </c>
      <c r="B902" s="107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1">
        <v>9</v>
      </c>
      <c r="B903" s="107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1">
        <v>10</v>
      </c>
      <c r="B904" s="107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1">
        <v>11</v>
      </c>
      <c r="B905" s="107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1">
        <v>12</v>
      </c>
      <c r="B906" s="107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1">
        <v>13</v>
      </c>
      <c r="B907" s="107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1">
        <v>14</v>
      </c>
      <c r="B908" s="107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1">
        <v>15</v>
      </c>
      <c r="B909" s="107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1">
        <v>16</v>
      </c>
      <c r="B910" s="107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1">
        <v>17</v>
      </c>
      <c r="B911" s="107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1">
        <v>18</v>
      </c>
      <c r="B912" s="107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1">
        <v>19</v>
      </c>
      <c r="B913" s="107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1">
        <v>20</v>
      </c>
      <c r="B914" s="107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1">
        <v>21</v>
      </c>
      <c r="B915" s="107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1">
        <v>22</v>
      </c>
      <c r="B916" s="107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1">
        <v>23</v>
      </c>
      <c r="B917" s="107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1">
        <v>24</v>
      </c>
      <c r="B918" s="107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1">
        <v>25</v>
      </c>
      <c r="B919" s="107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1">
        <v>26</v>
      </c>
      <c r="B920" s="107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1">
        <v>27</v>
      </c>
      <c r="B921" s="107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1">
        <v>28</v>
      </c>
      <c r="B922" s="107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1">
        <v>29</v>
      </c>
      <c r="B923" s="107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1">
        <v>30</v>
      </c>
      <c r="B924" s="107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298</v>
      </c>
      <c r="K927" s="364"/>
      <c r="L927" s="364"/>
      <c r="M927" s="364"/>
      <c r="N927" s="364"/>
      <c r="O927" s="364"/>
      <c r="P927" s="365" t="s">
        <v>27</v>
      </c>
      <c r="Q927" s="365"/>
      <c r="R927" s="365"/>
      <c r="S927" s="365"/>
      <c r="T927" s="365"/>
      <c r="U927" s="365"/>
      <c r="V927" s="365"/>
      <c r="W927" s="365"/>
      <c r="X927" s="365"/>
      <c r="Y927" s="366" t="s">
        <v>351</v>
      </c>
      <c r="Z927" s="367"/>
      <c r="AA927" s="367"/>
      <c r="AB927" s="367"/>
      <c r="AC927" s="148" t="s">
        <v>336</v>
      </c>
      <c r="AD927" s="148"/>
      <c r="AE927" s="148"/>
      <c r="AF927" s="148"/>
      <c r="AG927" s="148"/>
      <c r="AH927" s="366" t="s">
        <v>260</v>
      </c>
      <c r="AI927" s="363"/>
      <c r="AJ927" s="363"/>
      <c r="AK927" s="363"/>
      <c r="AL927" s="363" t="s">
        <v>21</v>
      </c>
      <c r="AM927" s="363"/>
      <c r="AN927" s="363"/>
      <c r="AO927" s="368"/>
      <c r="AP927" s="369" t="s">
        <v>299</v>
      </c>
      <c r="AQ927" s="369"/>
      <c r="AR927" s="369"/>
      <c r="AS927" s="369"/>
      <c r="AT927" s="369"/>
      <c r="AU927" s="369"/>
      <c r="AV927" s="369"/>
      <c r="AW927" s="369"/>
      <c r="AX927" s="369"/>
    </row>
    <row r="928" spans="1:50" ht="26.25" customHeight="1" x14ac:dyDescent="0.15">
      <c r="A928" s="1071">
        <v>1</v>
      </c>
      <c r="B928" s="107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1">
        <v>2</v>
      </c>
      <c r="B929" s="107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1">
        <v>3</v>
      </c>
      <c r="B930" s="107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1">
        <v>4</v>
      </c>
      <c r="B931" s="107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1">
        <v>5</v>
      </c>
      <c r="B932" s="107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1">
        <v>6</v>
      </c>
      <c r="B933" s="107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1">
        <v>7</v>
      </c>
      <c r="B934" s="107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1">
        <v>8</v>
      </c>
      <c r="B935" s="107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1">
        <v>9</v>
      </c>
      <c r="B936" s="107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1">
        <v>10</v>
      </c>
      <c r="B937" s="107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1">
        <v>11</v>
      </c>
      <c r="B938" s="107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1">
        <v>12</v>
      </c>
      <c r="B939" s="107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1">
        <v>13</v>
      </c>
      <c r="B940" s="107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1">
        <v>14</v>
      </c>
      <c r="B941" s="107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1">
        <v>15</v>
      </c>
      <c r="B942" s="107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1">
        <v>16</v>
      </c>
      <c r="B943" s="107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1">
        <v>17</v>
      </c>
      <c r="B944" s="107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1">
        <v>18</v>
      </c>
      <c r="B945" s="107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1">
        <v>19</v>
      </c>
      <c r="B946" s="107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1">
        <v>20</v>
      </c>
      <c r="B947" s="107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1">
        <v>21</v>
      </c>
      <c r="B948" s="107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1">
        <v>22</v>
      </c>
      <c r="B949" s="107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1">
        <v>23</v>
      </c>
      <c r="B950" s="107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1">
        <v>24</v>
      </c>
      <c r="B951" s="107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1">
        <v>25</v>
      </c>
      <c r="B952" s="107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1">
        <v>26</v>
      </c>
      <c r="B953" s="107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1">
        <v>27</v>
      </c>
      <c r="B954" s="107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1">
        <v>28</v>
      </c>
      <c r="B955" s="107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1">
        <v>29</v>
      </c>
      <c r="B956" s="107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1">
        <v>30</v>
      </c>
      <c r="B957" s="107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298</v>
      </c>
      <c r="K960" s="364"/>
      <c r="L960" s="364"/>
      <c r="M960" s="364"/>
      <c r="N960" s="364"/>
      <c r="O960" s="364"/>
      <c r="P960" s="365" t="s">
        <v>27</v>
      </c>
      <c r="Q960" s="365"/>
      <c r="R960" s="365"/>
      <c r="S960" s="365"/>
      <c r="T960" s="365"/>
      <c r="U960" s="365"/>
      <c r="V960" s="365"/>
      <c r="W960" s="365"/>
      <c r="X960" s="365"/>
      <c r="Y960" s="366" t="s">
        <v>351</v>
      </c>
      <c r="Z960" s="367"/>
      <c r="AA960" s="367"/>
      <c r="AB960" s="367"/>
      <c r="AC960" s="148" t="s">
        <v>336</v>
      </c>
      <c r="AD960" s="148"/>
      <c r="AE960" s="148"/>
      <c r="AF960" s="148"/>
      <c r="AG960" s="148"/>
      <c r="AH960" s="366" t="s">
        <v>260</v>
      </c>
      <c r="AI960" s="363"/>
      <c r="AJ960" s="363"/>
      <c r="AK960" s="363"/>
      <c r="AL960" s="363" t="s">
        <v>21</v>
      </c>
      <c r="AM960" s="363"/>
      <c r="AN960" s="363"/>
      <c r="AO960" s="368"/>
      <c r="AP960" s="369" t="s">
        <v>299</v>
      </c>
      <c r="AQ960" s="369"/>
      <c r="AR960" s="369"/>
      <c r="AS960" s="369"/>
      <c r="AT960" s="369"/>
      <c r="AU960" s="369"/>
      <c r="AV960" s="369"/>
      <c r="AW960" s="369"/>
      <c r="AX960" s="369"/>
    </row>
    <row r="961" spans="1:50" ht="26.25" customHeight="1" x14ac:dyDescent="0.15">
      <c r="A961" s="1071">
        <v>1</v>
      </c>
      <c r="B961" s="107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1">
        <v>2</v>
      </c>
      <c r="B962" s="107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1">
        <v>3</v>
      </c>
      <c r="B963" s="107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1">
        <v>4</v>
      </c>
      <c r="B964" s="107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1">
        <v>5</v>
      </c>
      <c r="B965" s="107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1">
        <v>6</v>
      </c>
      <c r="B966" s="107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1">
        <v>7</v>
      </c>
      <c r="B967" s="107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1">
        <v>8</v>
      </c>
      <c r="B968" s="107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1">
        <v>9</v>
      </c>
      <c r="B969" s="107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1">
        <v>10</v>
      </c>
      <c r="B970" s="107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1">
        <v>11</v>
      </c>
      <c r="B971" s="107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1">
        <v>12</v>
      </c>
      <c r="B972" s="107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1">
        <v>13</v>
      </c>
      <c r="B973" s="107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1">
        <v>14</v>
      </c>
      <c r="B974" s="107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1">
        <v>15</v>
      </c>
      <c r="B975" s="107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1">
        <v>16</v>
      </c>
      <c r="B976" s="107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1">
        <v>17</v>
      </c>
      <c r="B977" s="107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1">
        <v>18</v>
      </c>
      <c r="B978" s="107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1">
        <v>19</v>
      </c>
      <c r="B979" s="107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1">
        <v>20</v>
      </c>
      <c r="B980" s="107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1">
        <v>21</v>
      </c>
      <c r="B981" s="107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1">
        <v>22</v>
      </c>
      <c r="B982" s="107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1">
        <v>23</v>
      </c>
      <c r="B983" s="107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1">
        <v>24</v>
      </c>
      <c r="B984" s="107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1">
        <v>25</v>
      </c>
      <c r="B985" s="107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1">
        <v>26</v>
      </c>
      <c r="B986" s="107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1">
        <v>27</v>
      </c>
      <c r="B987" s="107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1">
        <v>28</v>
      </c>
      <c r="B988" s="107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1">
        <v>29</v>
      </c>
      <c r="B989" s="107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1">
        <v>30</v>
      </c>
      <c r="B990" s="107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298</v>
      </c>
      <c r="K993" s="364"/>
      <c r="L993" s="364"/>
      <c r="M993" s="364"/>
      <c r="N993" s="364"/>
      <c r="O993" s="364"/>
      <c r="P993" s="365" t="s">
        <v>27</v>
      </c>
      <c r="Q993" s="365"/>
      <c r="R993" s="365"/>
      <c r="S993" s="365"/>
      <c r="T993" s="365"/>
      <c r="U993" s="365"/>
      <c r="V993" s="365"/>
      <c r="W993" s="365"/>
      <c r="X993" s="365"/>
      <c r="Y993" s="366" t="s">
        <v>351</v>
      </c>
      <c r="Z993" s="367"/>
      <c r="AA993" s="367"/>
      <c r="AB993" s="367"/>
      <c r="AC993" s="148" t="s">
        <v>336</v>
      </c>
      <c r="AD993" s="148"/>
      <c r="AE993" s="148"/>
      <c r="AF993" s="148"/>
      <c r="AG993" s="148"/>
      <c r="AH993" s="366" t="s">
        <v>260</v>
      </c>
      <c r="AI993" s="363"/>
      <c r="AJ993" s="363"/>
      <c r="AK993" s="363"/>
      <c r="AL993" s="363" t="s">
        <v>21</v>
      </c>
      <c r="AM993" s="363"/>
      <c r="AN993" s="363"/>
      <c r="AO993" s="368"/>
      <c r="AP993" s="369" t="s">
        <v>299</v>
      </c>
      <c r="AQ993" s="369"/>
      <c r="AR993" s="369"/>
      <c r="AS993" s="369"/>
      <c r="AT993" s="369"/>
      <c r="AU993" s="369"/>
      <c r="AV993" s="369"/>
      <c r="AW993" s="369"/>
      <c r="AX993" s="369"/>
    </row>
    <row r="994" spans="1:50" ht="26.25" customHeight="1" x14ac:dyDescent="0.15">
      <c r="A994" s="1071">
        <v>1</v>
      </c>
      <c r="B994" s="107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1">
        <v>2</v>
      </c>
      <c r="B995" s="107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1">
        <v>3</v>
      </c>
      <c r="B996" s="107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1">
        <v>4</v>
      </c>
      <c r="B997" s="107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1">
        <v>5</v>
      </c>
      <c r="B998" s="107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1">
        <v>6</v>
      </c>
      <c r="B999" s="107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1">
        <v>7</v>
      </c>
      <c r="B1000" s="107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1">
        <v>8</v>
      </c>
      <c r="B1001" s="107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1">
        <v>9</v>
      </c>
      <c r="B1002" s="107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1">
        <v>10</v>
      </c>
      <c r="B1003" s="107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1">
        <v>11</v>
      </c>
      <c r="B1004" s="107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1">
        <v>12</v>
      </c>
      <c r="B1005" s="107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1">
        <v>13</v>
      </c>
      <c r="B1006" s="107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1">
        <v>14</v>
      </c>
      <c r="B1007" s="107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1">
        <v>15</v>
      </c>
      <c r="B1008" s="107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1">
        <v>16</v>
      </c>
      <c r="B1009" s="107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1">
        <v>17</v>
      </c>
      <c r="B1010" s="107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1">
        <v>18</v>
      </c>
      <c r="B1011" s="107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1">
        <v>19</v>
      </c>
      <c r="B1012" s="107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1">
        <v>20</v>
      </c>
      <c r="B1013" s="107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1">
        <v>21</v>
      </c>
      <c r="B1014" s="107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1">
        <v>22</v>
      </c>
      <c r="B1015" s="107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1">
        <v>23</v>
      </c>
      <c r="B1016" s="107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1">
        <v>24</v>
      </c>
      <c r="B1017" s="107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1">
        <v>25</v>
      </c>
      <c r="B1018" s="107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1">
        <v>26</v>
      </c>
      <c r="B1019" s="107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1">
        <v>27</v>
      </c>
      <c r="B1020" s="107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1">
        <v>28</v>
      </c>
      <c r="B1021" s="107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1">
        <v>29</v>
      </c>
      <c r="B1022" s="107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1">
        <v>30</v>
      </c>
      <c r="B1023" s="107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298</v>
      </c>
      <c r="K1026" s="364"/>
      <c r="L1026" s="364"/>
      <c r="M1026" s="364"/>
      <c r="N1026" s="364"/>
      <c r="O1026" s="364"/>
      <c r="P1026" s="365" t="s">
        <v>27</v>
      </c>
      <c r="Q1026" s="365"/>
      <c r="R1026" s="365"/>
      <c r="S1026" s="365"/>
      <c r="T1026" s="365"/>
      <c r="U1026" s="365"/>
      <c r="V1026" s="365"/>
      <c r="W1026" s="365"/>
      <c r="X1026" s="365"/>
      <c r="Y1026" s="366" t="s">
        <v>351</v>
      </c>
      <c r="Z1026" s="367"/>
      <c r="AA1026" s="367"/>
      <c r="AB1026" s="367"/>
      <c r="AC1026" s="148" t="s">
        <v>336</v>
      </c>
      <c r="AD1026" s="148"/>
      <c r="AE1026" s="148"/>
      <c r="AF1026" s="148"/>
      <c r="AG1026" s="148"/>
      <c r="AH1026" s="366" t="s">
        <v>260</v>
      </c>
      <c r="AI1026" s="363"/>
      <c r="AJ1026" s="363"/>
      <c r="AK1026" s="363"/>
      <c r="AL1026" s="363" t="s">
        <v>21</v>
      </c>
      <c r="AM1026" s="363"/>
      <c r="AN1026" s="363"/>
      <c r="AO1026" s="368"/>
      <c r="AP1026" s="369" t="s">
        <v>299</v>
      </c>
      <c r="AQ1026" s="369"/>
      <c r="AR1026" s="369"/>
      <c r="AS1026" s="369"/>
      <c r="AT1026" s="369"/>
      <c r="AU1026" s="369"/>
      <c r="AV1026" s="369"/>
      <c r="AW1026" s="369"/>
      <c r="AX1026" s="369"/>
    </row>
    <row r="1027" spans="1:50" ht="26.25" customHeight="1" x14ac:dyDescent="0.15">
      <c r="A1027" s="1071">
        <v>1</v>
      </c>
      <c r="B1027" s="107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1">
        <v>2</v>
      </c>
      <c r="B1028" s="107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1">
        <v>3</v>
      </c>
      <c r="B1029" s="107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1">
        <v>4</v>
      </c>
      <c r="B1030" s="107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1">
        <v>5</v>
      </c>
      <c r="B1031" s="107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1">
        <v>6</v>
      </c>
      <c r="B1032" s="107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1">
        <v>7</v>
      </c>
      <c r="B1033" s="107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1">
        <v>8</v>
      </c>
      <c r="B1034" s="107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1">
        <v>9</v>
      </c>
      <c r="B1035" s="107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1">
        <v>10</v>
      </c>
      <c r="B1036" s="107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1">
        <v>11</v>
      </c>
      <c r="B1037" s="107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1">
        <v>12</v>
      </c>
      <c r="B1038" s="107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1">
        <v>13</v>
      </c>
      <c r="B1039" s="107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1">
        <v>14</v>
      </c>
      <c r="B1040" s="107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1">
        <v>15</v>
      </c>
      <c r="B1041" s="107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1">
        <v>16</v>
      </c>
      <c r="B1042" s="107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1">
        <v>17</v>
      </c>
      <c r="B1043" s="107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1">
        <v>18</v>
      </c>
      <c r="B1044" s="107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1">
        <v>19</v>
      </c>
      <c r="B1045" s="107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1">
        <v>20</v>
      </c>
      <c r="B1046" s="107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1">
        <v>21</v>
      </c>
      <c r="B1047" s="107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1">
        <v>22</v>
      </c>
      <c r="B1048" s="107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1">
        <v>23</v>
      </c>
      <c r="B1049" s="107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1">
        <v>24</v>
      </c>
      <c r="B1050" s="107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1">
        <v>25</v>
      </c>
      <c r="B1051" s="107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1">
        <v>26</v>
      </c>
      <c r="B1052" s="107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1">
        <v>27</v>
      </c>
      <c r="B1053" s="107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1">
        <v>28</v>
      </c>
      <c r="B1054" s="107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1">
        <v>29</v>
      </c>
      <c r="B1055" s="107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1">
        <v>30</v>
      </c>
      <c r="B1056" s="107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298</v>
      </c>
      <c r="K1059" s="364"/>
      <c r="L1059" s="364"/>
      <c r="M1059" s="364"/>
      <c r="N1059" s="364"/>
      <c r="O1059" s="364"/>
      <c r="P1059" s="365" t="s">
        <v>27</v>
      </c>
      <c r="Q1059" s="365"/>
      <c r="R1059" s="365"/>
      <c r="S1059" s="365"/>
      <c r="T1059" s="365"/>
      <c r="U1059" s="365"/>
      <c r="V1059" s="365"/>
      <c r="W1059" s="365"/>
      <c r="X1059" s="365"/>
      <c r="Y1059" s="366" t="s">
        <v>351</v>
      </c>
      <c r="Z1059" s="367"/>
      <c r="AA1059" s="367"/>
      <c r="AB1059" s="367"/>
      <c r="AC1059" s="148" t="s">
        <v>336</v>
      </c>
      <c r="AD1059" s="148"/>
      <c r="AE1059" s="148"/>
      <c r="AF1059" s="148"/>
      <c r="AG1059" s="148"/>
      <c r="AH1059" s="366" t="s">
        <v>260</v>
      </c>
      <c r="AI1059" s="363"/>
      <c r="AJ1059" s="363"/>
      <c r="AK1059" s="363"/>
      <c r="AL1059" s="363" t="s">
        <v>21</v>
      </c>
      <c r="AM1059" s="363"/>
      <c r="AN1059" s="363"/>
      <c r="AO1059" s="368"/>
      <c r="AP1059" s="369" t="s">
        <v>299</v>
      </c>
      <c r="AQ1059" s="369"/>
      <c r="AR1059" s="369"/>
      <c r="AS1059" s="369"/>
      <c r="AT1059" s="369"/>
      <c r="AU1059" s="369"/>
      <c r="AV1059" s="369"/>
      <c r="AW1059" s="369"/>
      <c r="AX1059" s="369"/>
    </row>
    <row r="1060" spans="1:50" ht="26.25" customHeight="1" x14ac:dyDescent="0.15">
      <c r="A1060" s="1071">
        <v>1</v>
      </c>
      <c r="B1060" s="107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1">
        <v>2</v>
      </c>
      <c r="B1061" s="107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1">
        <v>3</v>
      </c>
      <c r="B1062" s="107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1">
        <v>4</v>
      </c>
      <c r="B1063" s="107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1">
        <v>5</v>
      </c>
      <c r="B1064" s="107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1">
        <v>6</v>
      </c>
      <c r="B1065" s="107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1">
        <v>7</v>
      </c>
      <c r="B1066" s="107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1">
        <v>8</v>
      </c>
      <c r="B1067" s="107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1">
        <v>9</v>
      </c>
      <c r="B1068" s="107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1">
        <v>10</v>
      </c>
      <c r="B1069" s="107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1">
        <v>11</v>
      </c>
      <c r="B1070" s="107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1">
        <v>12</v>
      </c>
      <c r="B1071" s="107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1">
        <v>13</v>
      </c>
      <c r="B1072" s="107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1">
        <v>14</v>
      </c>
      <c r="B1073" s="107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1">
        <v>15</v>
      </c>
      <c r="B1074" s="107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1">
        <v>16</v>
      </c>
      <c r="B1075" s="107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1">
        <v>17</v>
      </c>
      <c r="B1076" s="107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1">
        <v>18</v>
      </c>
      <c r="B1077" s="107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1">
        <v>19</v>
      </c>
      <c r="B1078" s="107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1">
        <v>20</v>
      </c>
      <c r="B1079" s="107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1">
        <v>21</v>
      </c>
      <c r="B1080" s="107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1">
        <v>22</v>
      </c>
      <c r="B1081" s="107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1">
        <v>23</v>
      </c>
      <c r="B1082" s="107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1">
        <v>24</v>
      </c>
      <c r="B1083" s="107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1">
        <v>25</v>
      </c>
      <c r="B1084" s="107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1">
        <v>26</v>
      </c>
      <c r="B1085" s="107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1">
        <v>27</v>
      </c>
      <c r="B1086" s="107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1">
        <v>28</v>
      </c>
      <c r="B1087" s="107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1">
        <v>29</v>
      </c>
      <c r="B1088" s="107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1">
        <v>30</v>
      </c>
      <c r="B1089" s="107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298</v>
      </c>
      <c r="K1092" s="364"/>
      <c r="L1092" s="364"/>
      <c r="M1092" s="364"/>
      <c r="N1092" s="364"/>
      <c r="O1092" s="364"/>
      <c r="P1092" s="365" t="s">
        <v>27</v>
      </c>
      <c r="Q1092" s="365"/>
      <c r="R1092" s="365"/>
      <c r="S1092" s="365"/>
      <c r="T1092" s="365"/>
      <c r="U1092" s="365"/>
      <c r="V1092" s="365"/>
      <c r="W1092" s="365"/>
      <c r="X1092" s="365"/>
      <c r="Y1092" s="366" t="s">
        <v>351</v>
      </c>
      <c r="Z1092" s="367"/>
      <c r="AA1092" s="367"/>
      <c r="AB1092" s="367"/>
      <c r="AC1092" s="148" t="s">
        <v>336</v>
      </c>
      <c r="AD1092" s="148"/>
      <c r="AE1092" s="148"/>
      <c r="AF1092" s="148"/>
      <c r="AG1092" s="148"/>
      <c r="AH1092" s="366" t="s">
        <v>260</v>
      </c>
      <c r="AI1092" s="363"/>
      <c r="AJ1092" s="363"/>
      <c r="AK1092" s="363"/>
      <c r="AL1092" s="363" t="s">
        <v>21</v>
      </c>
      <c r="AM1092" s="363"/>
      <c r="AN1092" s="363"/>
      <c r="AO1092" s="368"/>
      <c r="AP1092" s="369" t="s">
        <v>299</v>
      </c>
      <c r="AQ1092" s="369"/>
      <c r="AR1092" s="369"/>
      <c r="AS1092" s="369"/>
      <c r="AT1092" s="369"/>
      <c r="AU1092" s="369"/>
      <c r="AV1092" s="369"/>
      <c r="AW1092" s="369"/>
      <c r="AX1092" s="369"/>
    </row>
    <row r="1093" spans="1:50" ht="26.25" customHeight="1" x14ac:dyDescent="0.15">
      <c r="A1093" s="1071">
        <v>1</v>
      </c>
      <c r="B1093" s="107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1">
        <v>2</v>
      </c>
      <c r="B1094" s="107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1">
        <v>3</v>
      </c>
      <c r="B1095" s="107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1">
        <v>4</v>
      </c>
      <c r="B1096" s="107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1">
        <v>5</v>
      </c>
      <c r="B1097" s="107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1">
        <v>6</v>
      </c>
      <c r="B1098" s="107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1">
        <v>7</v>
      </c>
      <c r="B1099" s="107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1">
        <v>8</v>
      </c>
      <c r="B1100" s="107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1">
        <v>9</v>
      </c>
      <c r="B1101" s="107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1">
        <v>10</v>
      </c>
      <c r="B1102" s="107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1">
        <v>11</v>
      </c>
      <c r="B1103" s="107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1">
        <v>12</v>
      </c>
      <c r="B1104" s="107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1">
        <v>13</v>
      </c>
      <c r="B1105" s="107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1">
        <v>14</v>
      </c>
      <c r="B1106" s="107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1">
        <v>15</v>
      </c>
      <c r="B1107" s="107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1">
        <v>16</v>
      </c>
      <c r="B1108" s="107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1">
        <v>17</v>
      </c>
      <c r="B1109" s="107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1">
        <v>18</v>
      </c>
      <c r="B1110" s="107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1">
        <v>19</v>
      </c>
      <c r="B1111" s="107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1">
        <v>20</v>
      </c>
      <c r="B1112" s="107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1">
        <v>21</v>
      </c>
      <c r="B1113" s="107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1">
        <v>22</v>
      </c>
      <c r="B1114" s="107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1">
        <v>23</v>
      </c>
      <c r="B1115" s="107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1">
        <v>24</v>
      </c>
      <c r="B1116" s="107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1">
        <v>25</v>
      </c>
      <c r="B1117" s="107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1">
        <v>26</v>
      </c>
      <c r="B1118" s="107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1">
        <v>27</v>
      </c>
      <c r="B1119" s="107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1">
        <v>28</v>
      </c>
      <c r="B1120" s="107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1">
        <v>29</v>
      </c>
      <c r="B1121" s="107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1">
        <v>30</v>
      </c>
      <c r="B1122" s="107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298</v>
      </c>
      <c r="K1125" s="364"/>
      <c r="L1125" s="364"/>
      <c r="M1125" s="364"/>
      <c r="N1125" s="364"/>
      <c r="O1125" s="364"/>
      <c r="P1125" s="365" t="s">
        <v>27</v>
      </c>
      <c r="Q1125" s="365"/>
      <c r="R1125" s="365"/>
      <c r="S1125" s="365"/>
      <c r="T1125" s="365"/>
      <c r="U1125" s="365"/>
      <c r="V1125" s="365"/>
      <c r="W1125" s="365"/>
      <c r="X1125" s="365"/>
      <c r="Y1125" s="366" t="s">
        <v>351</v>
      </c>
      <c r="Z1125" s="367"/>
      <c r="AA1125" s="367"/>
      <c r="AB1125" s="367"/>
      <c r="AC1125" s="148" t="s">
        <v>336</v>
      </c>
      <c r="AD1125" s="148"/>
      <c r="AE1125" s="148"/>
      <c r="AF1125" s="148"/>
      <c r="AG1125" s="148"/>
      <c r="AH1125" s="366" t="s">
        <v>260</v>
      </c>
      <c r="AI1125" s="363"/>
      <c r="AJ1125" s="363"/>
      <c r="AK1125" s="363"/>
      <c r="AL1125" s="363" t="s">
        <v>21</v>
      </c>
      <c r="AM1125" s="363"/>
      <c r="AN1125" s="363"/>
      <c r="AO1125" s="368"/>
      <c r="AP1125" s="369" t="s">
        <v>299</v>
      </c>
      <c r="AQ1125" s="369"/>
      <c r="AR1125" s="369"/>
      <c r="AS1125" s="369"/>
      <c r="AT1125" s="369"/>
      <c r="AU1125" s="369"/>
      <c r="AV1125" s="369"/>
      <c r="AW1125" s="369"/>
      <c r="AX1125" s="369"/>
    </row>
    <row r="1126" spans="1:50" ht="26.25" customHeight="1" x14ac:dyDescent="0.15">
      <c r="A1126" s="1071">
        <v>1</v>
      </c>
      <c r="B1126" s="107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1">
        <v>2</v>
      </c>
      <c r="B1127" s="107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1">
        <v>3</v>
      </c>
      <c r="B1128" s="107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1">
        <v>4</v>
      </c>
      <c r="B1129" s="107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1">
        <v>5</v>
      </c>
      <c r="B1130" s="107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1">
        <v>6</v>
      </c>
      <c r="B1131" s="107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1">
        <v>7</v>
      </c>
      <c r="B1132" s="107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1">
        <v>8</v>
      </c>
      <c r="B1133" s="107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1">
        <v>9</v>
      </c>
      <c r="B1134" s="107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1">
        <v>10</v>
      </c>
      <c r="B1135" s="107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1">
        <v>11</v>
      </c>
      <c r="B1136" s="107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1">
        <v>12</v>
      </c>
      <c r="B1137" s="107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1">
        <v>13</v>
      </c>
      <c r="B1138" s="107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1">
        <v>14</v>
      </c>
      <c r="B1139" s="107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1">
        <v>15</v>
      </c>
      <c r="B1140" s="107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1">
        <v>16</v>
      </c>
      <c r="B1141" s="107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1">
        <v>17</v>
      </c>
      <c r="B1142" s="107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1">
        <v>18</v>
      </c>
      <c r="B1143" s="107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1">
        <v>19</v>
      </c>
      <c r="B1144" s="107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1">
        <v>20</v>
      </c>
      <c r="B1145" s="107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1">
        <v>21</v>
      </c>
      <c r="B1146" s="107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1">
        <v>22</v>
      </c>
      <c r="B1147" s="107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1">
        <v>23</v>
      </c>
      <c r="B1148" s="107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1">
        <v>24</v>
      </c>
      <c r="B1149" s="107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1">
        <v>25</v>
      </c>
      <c r="B1150" s="107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1">
        <v>26</v>
      </c>
      <c r="B1151" s="107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1">
        <v>27</v>
      </c>
      <c r="B1152" s="107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1">
        <v>28</v>
      </c>
      <c r="B1153" s="107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1">
        <v>29</v>
      </c>
      <c r="B1154" s="107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1">
        <v>30</v>
      </c>
      <c r="B1155" s="107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298</v>
      </c>
      <c r="K1158" s="364"/>
      <c r="L1158" s="364"/>
      <c r="M1158" s="364"/>
      <c r="N1158" s="364"/>
      <c r="O1158" s="364"/>
      <c r="P1158" s="365" t="s">
        <v>27</v>
      </c>
      <c r="Q1158" s="365"/>
      <c r="R1158" s="365"/>
      <c r="S1158" s="365"/>
      <c r="T1158" s="365"/>
      <c r="U1158" s="365"/>
      <c r="V1158" s="365"/>
      <c r="W1158" s="365"/>
      <c r="X1158" s="365"/>
      <c r="Y1158" s="366" t="s">
        <v>351</v>
      </c>
      <c r="Z1158" s="367"/>
      <c r="AA1158" s="367"/>
      <c r="AB1158" s="367"/>
      <c r="AC1158" s="148" t="s">
        <v>336</v>
      </c>
      <c r="AD1158" s="148"/>
      <c r="AE1158" s="148"/>
      <c r="AF1158" s="148"/>
      <c r="AG1158" s="148"/>
      <c r="AH1158" s="366" t="s">
        <v>260</v>
      </c>
      <c r="AI1158" s="363"/>
      <c r="AJ1158" s="363"/>
      <c r="AK1158" s="363"/>
      <c r="AL1158" s="363" t="s">
        <v>21</v>
      </c>
      <c r="AM1158" s="363"/>
      <c r="AN1158" s="363"/>
      <c r="AO1158" s="368"/>
      <c r="AP1158" s="369" t="s">
        <v>299</v>
      </c>
      <c r="AQ1158" s="369"/>
      <c r="AR1158" s="369"/>
      <c r="AS1158" s="369"/>
      <c r="AT1158" s="369"/>
      <c r="AU1158" s="369"/>
      <c r="AV1158" s="369"/>
      <c r="AW1158" s="369"/>
      <c r="AX1158" s="369"/>
    </row>
    <row r="1159" spans="1:50" ht="26.25" customHeight="1" x14ac:dyDescent="0.15">
      <c r="A1159" s="1071">
        <v>1</v>
      </c>
      <c r="B1159" s="107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1">
        <v>2</v>
      </c>
      <c r="B1160" s="107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1">
        <v>3</v>
      </c>
      <c r="B1161" s="107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1">
        <v>4</v>
      </c>
      <c r="B1162" s="107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1">
        <v>5</v>
      </c>
      <c r="B1163" s="107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1">
        <v>6</v>
      </c>
      <c r="B1164" s="107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1">
        <v>7</v>
      </c>
      <c r="B1165" s="107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1">
        <v>8</v>
      </c>
      <c r="B1166" s="107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1">
        <v>9</v>
      </c>
      <c r="B1167" s="107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1">
        <v>10</v>
      </c>
      <c r="B1168" s="107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1">
        <v>11</v>
      </c>
      <c r="B1169" s="107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1">
        <v>12</v>
      </c>
      <c r="B1170" s="107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1">
        <v>13</v>
      </c>
      <c r="B1171" s="107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1">
        <v>14</v>
      </c>
      <c r="B1172" s="107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1">
        <v>15</v>
      </c>
      <c r="B1173" s="107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1">
        <v>16</v>
      </c>
      <c r="B1174" s="107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1">
        <v>17</v>
      </c>
      <c r="B1175" s="107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1">
        <v>18</v>
      </c>
      <c r="B1176" s="107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1">
        <v>19</v>
      </c>
      <c r="B1177" s="107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1">
        <v>20</v>
      </c>
      <c r="B1178" s="107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1">
        <v>21</v>
      </c>
      <c r="B1179" s="107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1">
        <v>22</v>
      </c>
      <c r="B1180" s="107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1">
        <v>23</v>
      </c>
      <c r="B1181" s="107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1">
        <v>24</v>
      </c>
      <c r="B1182" s="107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1">
        <v>25</v>
      </c>
      <c r="B1183" s="107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1">
        <v>26</v>
      </c>
      <c r="B1184" s="107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1">
        <v>27</v>
      </c>
      <c r="B1185" s="107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1">
        <v>28</v>
      </c>
      <c r="B1186" s="107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1">
        <v>29</v>
      </c>
      <c r="B1187" s="107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1">
        <v>30</v>
      </c>
      <c r="B1188" s="107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298</v>
      </c>
      <c r="K1191" s="364"/>
      <c r="L1191" s="364"/>
      <c r="M1191" s="364"/>
      <c r="N1191" s="364"/>
      <c r="O1191" s="364"/>
      <c r="P1191" s="365" t="s">
        <v>27</v>
      </c>
      <c r="Q1191" s="365"/>
      <c r="R1191" s="365"/>
      <c r="S1191" s="365"/>
      <c r="T1191" s="365"/>
      <c r="U1191" s="365"/>
      <c r="V1191" s="365"/>
      <c r="W1191" s="365"/>
      <c r="X1191" s="365"/>
      <c r="Y1191" s="366" t="s">
        <v>351</v>
      </c>
      <c r="Z1191" s="367"/>
      <c r="AA1191" s="367"/>
      <c r="AB1191" s="367"/>
      <c r="AC1191" s="148" t="s">
        <v>336</v>
      </c>
      <c r="AD1191" s="148"/>
      <c r="AE1191" s="148"/>
      <c r="AF1191" s="148"/>
      <c r="AG1191" s="148"/>
      <c r="AH1191" s="366" t="s">
        <v>260</v>
      </c>
      <c r="AI1191" s="363"/>
      <c r="AJ1191" s="363"/>
      <c r="AK1191" s="363"/>
      <c r="AL1191" s="363" t="s">
        <v>21</v>
      </c>
      <c r="AM1191" s="363"/>
      <c r="AN1191" s="363"/>
      <c r="AO1191" s="368"/>
      <c r="AP1191" s="369" t="s">
        <v>299</v>
      </c>
      <c r="AQ1191" s="369"/>
      <c r="AR1191" s="369"/>
      <c r="AS1191" s="369"/>
      <c r="AT1191" s="369"/>
      <c r="AU1191" s="369"/>
      <c r="AV1191" s="369"/>
      <c r="AW1191" s="369"/>
      <c r="AX1191" s="369"/>
    </row>
    <row r="1192" spans="1:50" ht="26.25" customHeight="1" x14ac:dyDescent="0.15">
      <c r="A1192" s="1071">
        <v>1</v>
      </c>
      <c r="B1192" s="107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1">
        <v>2</v>
      </c>
      <c r="B1193" s="107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1">
        <v>3</v>
      </c>
      <c r="B1194" s="107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1">
        <v>4</v>
      </c>
      <c r="B1195" s="107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1">
        <v>5</v>
      </c>
      <c r="B1196" s="107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1">
        <v>6</v>
      </c>
      <c r="B1197" s="107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1">
        <v>7</v>
      </c>
      <c r="B1198" s="107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1">
        <v>8</v>
      </c>
      <c r="B1199" s="107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1">
        <v>9</v>
      </c>
      <c r="B1200" s="107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1">
        <v>10</v>
      </c>
      <c r="B1201" s="107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1">
        <v>11</v>
      </c>
      <c r="B1202" s="107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1">
        <v>12</v>
      </c>
      <c r="B1203" s="107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1">
        <v>13</v>
      </c>
      <c r="B1204" s="107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1">
        <v>14</v>
      </c>
      <c r="B1205" s="107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1">
        <v>15</v>
      </c>
      <c r="B1206" s="107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1">
        <v>16</v>
      </c>
      <c r="B1207" s="107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1">
        <v>17</v>
      </c>
      <c r="B1208" s="107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1">
        <v>18</v>
      </c>
      <c r="B1209" s="107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1">
        <v>19</v>
      </c>
      <c r="B1210" s="107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1">
        <v>20</v>
      </c>
      <c r="B1211" s="107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1">
        <v>21</v>
      </c>
      <c r="B1212" s="107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1">
        <v>22</v>
      </c>
      <c r="B1213" s="107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1">
        <v>23</v>
      </c>
      <c r="B1214" s="107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1">
        <v>24</v>
      </c>
      <c r="B1215" s="107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1">
        <v>25</v>
      </c>
      <c r="B1216" s="107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1">
        <v>26</v>
      </c>
      <c r="B1217" s="107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1">
        <v>27</v>
      </c>
      <c r="B1218" s="107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1">
        <v>28</v>
      </c>
      <c r="B1219" s="107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1">
        <v>29</v>
      </c>
      <c r="B1220" s="107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1">
        <v>30</v>
      </c>
      <c r="B1221" s="107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298</v>
      </c>
      <c r="K1224" s="364"/>
      <c r="L1224" s="364"/>
      <c r="M1224" s="364"/>
      <c r="N1224" s="364"/>
      <c r="O1224" s="364"/>
      <c r="P1224" s="365" t="s">
        <v>27</v>
      </c>
      <c r="Q1224" s="365"/>
      <c r="R1224" s="365"/>
      <c r="S1224" s="365"/>
      <c r="T1224" s="365"/>
      <c r="U1224" s="365"/>
      <c r="V1224" s="365"/>
      <c r="W1224" s="365"/>
      <c r="X1224" s="365"/>
      <c r="Y1224" s="366" t="s">
        <v>351</v>
      </c>
      <c r="Z1224" s="367"/>
      <c r="AA1224" s="367"/>
      <c r="AB1224" s="367"/>
      <c r="AC1224" s="148" t="s">
        <v>336</v>
      </c>
      <c r="AD1224" s="148"/>
      <c r="AE1224" s="148"/>
      <c r="AF1224" s="148"/>
      <c r="AG1224" s="148"/>
      <c r="AH1224" s="366" t="s">
        <v>260</v>
      </c>
      <c r="AI1224" s="363"/>
      <c r="AJ1224" s="363"/>
      <c r="AK1224" s="363"/>
      <c r="AL1224" s="363" t="s">
        <v>21</v>
      </c>
      <c r="AM1224" s="363"/>
      <c r="AN1224" s="363"/>
      <c r="AO1224" s="368"/>
      <c r="AP1224" s="369" t="s">
        <v>299</v>
      </c>
      <c r="AQ1224" s="369"/>
      <c r="AR1224" s="369"/>
      <c r="AS1224" s="369"/>
      <c r="AT1224" s="369"/>
      <c r="AU1224" s="369"/>
      <c r="AV1224" s="369"/>
      <c r="AW1224" s="369"/>
      <c r="AX1224" s="369"/>
    </row>
    <row r="1225" spans="1:50" ht="26.25" customHeight="1" x14ac:dyDescent="0.15">
      <c r="A1225" s="1071">
        <v>1</v>
      </c>
      <c r="B1225" s="107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1">
        <v>2</v>
      </c>
      <c r="B1226" s="107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1">
        <v>3</v>
      </c>
      <c r="B1227" s="107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1">
        <v>4</v>
      </c>
      <c r="B1228" s="107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1">
        <v>5</v>
      </c>
      <c r="B1229" s="107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1">
        <v>6</v>
      </c>
      <c r="B1230" s="107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1">
        <v>7</v>
      </c>
      <c r="B1231" s="107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1">
        <v>8</v>
      </c>
      <c r="B1232" s="107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1">
        <v>9</v>
      </c>
      <c r="B1233" s="107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1">
        <v>10</v>
      </c>
      <c r="B1234" s="107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1">
        <v>11</v>
      </c>
      <c r="B1235" s="107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1">
        <v>12</v>
      </c>
      <c r="B1236" s="107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1">
        <v>13</v>
      </c>
      <c r="B1237" s="107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1">
        <v>14</v>
      </c>
      <c r="B1238" s="107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1">
        <v>15</v>
      </c>
      <c r="B1239" s="107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1">
        <v>16</v>
      </c>
      <c r="B1240" s="107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1">
        <v>17</v>
      </c>
      <c r="B1241" s="107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1">
        <v>18</v>
      </c>
      <c r="B1242" s="107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1">
        <v>19</v>
      </c>
      <c r="B1243" s="107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1">
        <v>20</v>
      </c>
      <c r="B1244" s="107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1">
        <v>21</v>
      </c>
      <c r="B1245" s="107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1">
        <v>22</v>
      </c>
      <c r="B1246" s="107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1">
        <v>23</v>
      </c>
      <c r="B1247" s="107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1">
        <v>24</v>
      </c>
      <c r="B1248" s="107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1">
        <v>25</v>
      </c>
      <c r="B1249" s="107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1">
        <v>26</v>
      </c>
      <c r="B1250" s="107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1">
        <v>27</v>
      </c>
      <c r="B1251" s="107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1">
        <v>28</v>
      </c>
      <c r="B1252" s="107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1">
        <v>29</v>
      </c>
      <c r="B1253" s="107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1">
        <v>30</v>
      </c>
      <c r="B1254" s="107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298</v>
      </c>
      <c r="K1257" s="364"/>
      <c r="L1257" s="364"/>
      <c r="M1257" s="364"/>
      <c r="N1257" s="364"/>
      <c r="O1257" s="364"/>
      <c r="P1257" s="365" t="s">
        <v>27</v>
      </c>
      <c r="Q1257" s="365"/>
      <c r="R1257" s="365"/>
      <c r="S1257" s="365"/>
      <c r="T1257" s="365"/>
      <c r="U1257" s="365"/>
      <c r="V1257" s="365"/>
      <c r="W1257" s="365"/>
      <c r="X1257" s="365"/>
      <c r="Y1257" s="366" t="s">
        <v>351</v>
      </c>
      <c r="Z1257" s="367"/>
      <c r="AA1257" s="367"/>
      <c r="AB1257" s="367"/>
      <c r="AC1257" s="148" t="s">
        <v>336</v>
      </c>
      <c r="AD1257" s="148"/>
      <c r="AE1257" s="148"/>
      <c r="AF1257" s="148"/>
      <c r="AG1257" s="148"/>
      <c r="AH1257" s="366" t="s">
        <v>260</v>
      </c>
      <c r="AI1257" s="363"/>
      <c r="AJ1257" s="363"/>
      <c r="AK1257" s="363"/>
      <c r="AL1257" s="363" t="s">
        <v>21</v>
      </c>
      <c r="AM1257" s="363"/>
      <c r="AN1257" s="363"/>
      <c r="AO1257" s="368"/>
      <c r="AP1257" s="369" t="s">
        <v>299</v>
      </c>
      <c r="AQ1257" s="369"/>
      <c r="AR1257" s="369"/>
      <c r="AS1257" s="369"/>
      <c r="AT1257" s="369"/>
      <c r="AU1257" s="369"/>
      <c r="AV1257" s="369"/>
      <c r="AW1257" s="369"/>
      <c r="AX1257" s="369"/>
    </row>
    <row r="1258" spans="1:50" ht="26.25" customHeight="1" x14ac:dyDescent="0.15">
      <c r="A1258" s="1071">
        <v>1</v>
      </c>
      <c r="B1258" s="107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1">
        <v>2</v>
      </c>
      <c r="B1259" s="107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1">
        <v>3</v>
      </c>
      <c r="B1260" s="107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1">
        <v>4</v>
      </c>
      <c r="B1261" s="107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1">
        <v>5</v>
      </c>
      <c r="B1262" s="107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1">
        <v>6</v>
      </c>
      <c r="B1263" s="107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1">
        <v>7</v>
      </c>
      <c r="B1264" s="107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1">
        <v>8</v>
      </c>
      <c r="B1265" s="107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1">
        <v>9</v>
      </c>
      <c r="B1266" s="107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1">
        <v>10</v>
      </c>
      <c r="B1267" s="107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1">
        <v>11</v>
      </c>
      <c r="B1268" s="107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1">
        <v>12</v>
      </c>
      <c r="B1269" s="107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1">
        <v>13</v>
      </c>
      <c r="B1270" s="107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1">
        <v>14</v>
      </c>
      <c r="B1271" s="107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1">
        <v>15</v>
      </c>
      <c r="B1272" s="107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1">
        <v>16</v>
      </c>
      <c r="B1273" s="107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1">
        <v>17</v>
      </c>
      <c r="B1274" s="107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1">
        <v>18</v>
      </c>
      <c r="B1275" s="107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1">
        <v>19</v>
      </c>
      <c r="B1276" s="107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1">
        <v>20</v>
      </c>
      <c r="B1277" s="107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1">
        <v>21</v>
      </c>
      <c r="B1278" s="107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1">
        <v>22</v>
      </c>
      <c r="B1279" s="107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1">
        <v>23</v>
      </c>
      <c r="B1280" s="107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1">
        <v>24</v>
      </c>
      <c r="B1281" s="107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1">
        <v>25</v>
      </c>
      <c r="B1282" s="107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1">
        <v>26</v>
      </c>
      <c r="B1283" s="107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1">
        <v>27</v>
      </c>
      <c r="B1284" s="107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1">
        <v>28</v>
      </c>
      <c r="B1285" s="107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1">
        <v>29</v>
      </c>
      <c r="B1286" s="107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1">
        <v>30</v>
      </c>
      <c r="B1287" s="107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298</v>
      </c>
      <c r="K1290" s="364"/>
      <c r="L1290" s="364"/>
      <c r="M1290" s="364"/>
      <c r="N1290" s="364"/>
      <c r="O1290" s="364"/>
      <c r="P1290" s="365" t="s">
        <v>27</v>
      </c>
      <c r="Q1290" s="365"/>
      <c r="R1290" s="365"/>
      <c r="S1290" s="365"/>
      <c r="T1290" s="365"/>
      <c r="U1290" s="365"/>
      <c r="V1290" s="365"/>
      <c r="W1290" s="365"/>
      <c r="X1290" s="365"/>
      <c r="Y1290" s="366" t="s">
        <v>351</v>
      </c>
      <c r="Z1290" s="367"/>
      <c r="AA1290" s="367"/>
      <c r="AB1290" s="367"/>
      <c r="AC1290" s="148" t="s">
        <v>336</v>
      </c>
      <c r="AD1290" s="148"/>
      <c r="AE1290" s="148"/>
      <c r="AF1290" s="148"/>
      <c r="AG1290" s="148"/>
      <c r="AH1290" s="366" t="s">
        <v>260</v>
      </c>
      <c r="AI1290" s="363"/>
      <c r="AJ1290" s="363"/>
      <c r="AK1290" s="363"/>
      <c r="AL1290" s="363" t="s">
        <v>21</v>
      </c>
      <c r="AM1290" s="363"/>
      <c r="AN1290" s="363"/>
      <c r="AO1290" s="368"/>
      <c r="AP1290" s="369" t="s">
        <v>299</v>
      </c>
      <c r="AQ1290" s="369"/>
      <c r="AR1290" s="369"/>
      <c r="AS1290" s="369"/>
      <c r="AT1290" s="369"/>
      <c r="AU1290" s="369"/>
      <c r="AV1290" s="369"/>
      <c r="AW1290" s="369"/>
      <c r="AX1290" s="369"/>
    </row>
    <row r="1291" spans="1:50" ht="26.25" customHeight="1" x14ac:dyDescent="0.15">
      <c r="A1291" s="1071">
        <v>1</v>
      </c>
      <c r="B1291" s="107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1">
        <v>2</v>
      </c>
      <c r="B1292" s="107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1">
        <v>3</v>
      </c>
      <c r="B1293" s="107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1">
        <v>4</v>
      </c>
      <c r="B1294" s="107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1">
        <v>5</v>
      </c>
      <c r="B1295" s="107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1">
        <v>6</v>
      </c>
      <c r="B1296" s="107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1">
        <v>7</v>
      </c>
      <c r="B1297" s="107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1">
        <v>8</v>
      </c>
      <c r="B1298" s="107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1">
        <v>9</v>
      </c>
      <c r="B1299" s="107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1">
        <v>10</v>
      </c>
      <c r="B1300" s="107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1">
        <v>11</v>
      </c>
      <c r="B1301" s="107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1">
        <v>12</v>
      </c>
      <c r="B1302" s="107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1">
        <v>13</v>
      </c>
      <c r="B1303" s="107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1">
        <v>14</v>
      </c>
      <c r="B1304" s="107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1">
        <v>15</v>
      </c>
      <c r="B1305" s="107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1">
        <v>16</v>
      </c>
      <c r="B1306" s="107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1">
        <v>17</v>
      </c>
      <c r="B1307" s="107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1">
        <v>18</v>
      </c>
      <c r="B1308" s="107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1">
        <v>19</v>
      </c>
      <c r="B1309" s="107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1">
        <v>20</v>
      </c>
      <c r="B1310" s="107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1">
        <v>21</v>
      </c>
      <c r="B1311" s="107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1">
        <v>22</v>
      </c>
      <c r="B1312" s="107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1">
        <v>23</v>
      </c>
      <c r="B1313" s="107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1">
        <v>24</v>
      </c>
      <c r="B1314" s="107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1">
        <v>25</v>
      </c>
      <c r="B1315" s="107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1">
        <v>26</v>
      </c>
      <c r="B1316" s="107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1">
        <v>27</v>
      </c>
      <c r="B1317" s="107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1">
        <v>28</v>
      </c>
      <c r="B1318" s="107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1">
        <v>29</v>
      </c>
      <c r="B1319" s="107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1">
        <v>30</v>
      </c>
      <c r="B1320" s="107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2020-09-25T06:58:47Z</cp:lastPrinted>
  <dcterms:created xsi:type="dcterms:W3CDTF">2012-03-13T00:50:25Z</dcterms:created>
  <dcterms:modified xsi:type="dcterms:W3CDTF">2020-11-18T02:44:48Z</dcterms:modified>
</cp:coreProperties>
</file>