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AM102" i="3" l="1"/>
  <c r="AM105" i="3" l="1"/>
  <c r="AM54" i="3"/>
  <c r="AM47" i="3"/>
  <c r="AM40" i="3"/>
  <c r="AM33" i="3"/>
  <c r="AM135" i="3" l="1"/>
  <c r="AU135" i="3"/>
  <c r="AQ105" i="3"/>
  <c r="AU54" i="3"/>
  <c r="AM55" i="3"/>
  <c r="AI55" i="3"/>
  <c r="AE55" i="3"/>
  <c r="AU47" i="3"/>
  <c r="AM48" i="3"/>
  <c r="AI48" i="3"/>
  <c r="AE48" i="3"/>
  <c r="AU40" i="3"/>
  <c r="AM41" i="3"/>
  <c r="AI41" i="3"/>
  <c r="AE41" i="3"/>
  <c r="AU33" i="3"/>
  <c r="AM34" i="3"/>
  <c r="AI34" i="3"/>
  <c r="AE34" i="3"/>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<sst xmlns="http://schemas.openxmlformats.org/spreadsheetml/2006/main" count="2967" uniqueCount="681">
  <si>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</si>
  <si>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</si>
  <si>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</si>
  <si>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</si>
  <si>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</si>
  <si>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</si>
  <si>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</si>
  <si>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</si>
  <si>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</si>
  <si>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</si>
  <si>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</si>
  <si>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</si>
  <si>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</si>
  <si>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</si>
  <si>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</si>
  <si>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</si>
  <si>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</si>
  <si>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</si>
  <si>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</si>
  <si>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</si>
  <si>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</si>
  <si>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</si>
  <si>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</si>
  <si>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</si>
  <si>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</si>
  <si>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</si>
  <si>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</si>
  <si>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</si>
  <si>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</si>
  <si>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</si>
  <si>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</si>
  <si>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</si>
  <si>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</si>
  <si>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</si>
  <si>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</si>
  <si>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</si>
  <si>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</si>
  <si>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</si>
  <si>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</si>
  <si>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</si>
  <si>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</si>
  <si>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</si>
  <si>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</si>
  <si>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</si>
  <si>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</si>
  <si>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</si>
  <si>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</si>
  <si>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</si>
  <si>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</si>
  <si>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</si>
  <si>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</si>
  <si>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</si>
  <si>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</si>
  <si>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</si>
  <si>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</si>
  <si>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</si>
  <si>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</si>
  <si>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</si>
  <si>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</si>
  <si>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</si>
  <si>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</si>
  <si>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</si>
  <si>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</si>
  <si>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</si>
  <si>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</si>
  <si>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</si>
  <si>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</si>
  <si>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</si>
  <si>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</si>
  <si>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</si>
  <si>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</si>
  <si>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</si>
  <si>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</si>
  <si>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</si>
  <si>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</si>
  <si>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</si>
  <si>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</si>
  <si>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</si>
  <si>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</si>
  <si>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</si>
  <si>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</si>
  <si>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</si>
  <si>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</si>
  <si>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</si>
  <si>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</si>
  <si>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</si>
  <si>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</si>
  <si>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</si>
  <si>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</si>
  <si>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</si>
  <si>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</si>
  <si>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</si>
  <si>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</si>
  <si>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</si>
  <si>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</si>
  <si>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</si>
  <si>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</si>
  <si>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</si>
  <si>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</si>
  <si>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</si>
  <si>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</si>
  <si>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</si>
  <si>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</si>
  <si>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</si>
  <si>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</si>
  <si>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</si>
  <si>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</si>
  <si>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</si>
  <si>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</si>
  <si>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</si>
  <si>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</si>
  <si>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</si>
  <si>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</si>
  <si>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</si>
  <si>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</si>
  <si>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</si>
  <si>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</si>
  <si>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</si>
  <si>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</si>
  <si>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</si>
  <si>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</si>
  <si>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</si>
  <si>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</si>
  <si>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</si>
  <si>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</si>
  <si>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</si>
  <si>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</si>
  <si>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</si>
  <si>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</si>
  <si>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</si>
  <si>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</si>
  <si>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</si>
  <si>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</si>
  <si>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</si>
  <si>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</si>
  <si>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</si>
  <si>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</si>
  <si>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</si>
  <si>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</si>
  <si>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</si>
  <si>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</si>
  <si>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</si>
  <si>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</si>
  <si>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</si>
  <si>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</si>
  <si>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</si>
  <si>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</si>
  <si>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</si>
  <si>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</si>
  <si>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</si>
  <si>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</si>
  <si>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</si>
  <si>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</si>
  <si>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</si>
  <si>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</si>
  <si>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</si>
  <si>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</si>
  <si>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</si>
  <si>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</si>
  <si>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</si>
  <si>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</si>
  <si>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</si>
  <si>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</si>
  <si>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</si>
  <si>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</si>
  <si>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</si>
  <si>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</si>
  <si>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</si>
  <si>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</si>
  <si>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</si>
  <si>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</si>
  <si>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</si>
  <si>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</si>
  <si>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</si>
  <si>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</si>
  <si>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</si>
  <si>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</si>
  <si>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</si>
  <si>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</si>
  <si>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</si>
  <si>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</si>
  <si>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</si>
  <si>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</si>
  <si>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</si>
  <si>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</si>
  <si>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</si>
  <si>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</si>
  <si>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</si>
  <si>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</si>
  <si>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</si>
  <si>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</si>
  <si>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</si>
  <si>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</si>
  <si>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</si>
  <si>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</si>
  <si>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</si>
  <si>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</si>
  <si>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</si>
  <si>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</si>
  <si>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</si>
  <si>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</si>
  <si>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</si>
  <si>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</si>
  <si>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</si>
  <si>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</si>
  <si>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</si>
  <si>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</si>
  <si>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</si>
  <si>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</si>
  <si>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</si>
  <si>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</si>
  <si>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</si>
  <si>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</si>
  <si>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</si>
  <si>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</si>
  <si>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</si>
  <si>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</si>
  <si>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</si>
  <si>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</si>
  <si>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</si>
  <si>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</si>
  <si>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</si>
  <si>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</si>
  <si>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</si>
  <si>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</si>
  <si>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</si>
  <si>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</si>
  <si>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</si>
  <si>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</si>
  <si>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</si>
  <si>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</si>
  <si>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</si>
  <si>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</si>
  <si>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</si>
  <si>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</si>
  <si>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</si>
  <si>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</si>
  <si>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</si>
  <si>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</si>
  <si>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</si>
  <si>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</si>
  <si>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</si>
  <si>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</si>
  <si>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</si>
  <si>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</si>
  <si>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</si>
  <si>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</si>
  <si>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</si>
  <si>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</si>
  <si>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</si>
  <si>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</si>
  <si>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</si>
  <si>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</si>
  <si>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</si>
  <si>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</si>
  <si>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</si>
  <si>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</si>
  <si>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</si>
  <si>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</si>
  <si>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</si>
  <si>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</si>
  <si>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</si>
  <si>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</si>
  <si>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</si>
  <si>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</si>
  <si>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</si>
  <si>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</si>
  <si>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</si>
  <si>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</si>
  <si>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</si>
  <si>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</si>
  <si>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</si>
  <si>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</si>
  <si>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</si>
  <si>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</si>
  <si>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</si>
  <si>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</si>
  <si>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</si>
  <si>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</si>
  <si>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</si>
  <si>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</si>
  <si>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</si>
  <si>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</si>
  <si>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</si>
  <si>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</si>
  <si>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</si>
  <si>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</si>
  <si>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</si>
  <si>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</si>
  <si>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</si>
  <si>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</si>
  <si>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</si>
  <si>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</si>
  <si>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</si>
  <si>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</si>
  <si>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</si>
  <si>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</si>
  <si>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</si>
  <si>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</si>
  <si>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</si>
  <si>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</si>
  <si>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</si>
  <si>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</si>
  <si>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</si>
  <si>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</si>
  <si>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</si>
  <si>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</si>
  <si>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</si>
  <si>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</si>
  <si>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</si>
  <si>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</si>
  <si>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</si>
  <si>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</si>
  <si>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</si>
  <si>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</si>
  <si>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</si>
  <si>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</si>
  <si>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</si>
  <si>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</si>
  <si>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</si>
  <si>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</si>
  <si>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</si>
  <si>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</si>
  <si>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</si>
  <si>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</si>
  <si>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</si>
  <si>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</si>
  <si>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</si>
  <si>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</si>
  <si>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</si>
  <si>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</si>
  <si>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</si>
  <si>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</si>
  <si>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</si>
  <si>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</si>
  <si>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</si>
  <si>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</si>
  <si>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</si>
  <si>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</si>
  <si>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</si>
  <si>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</si>
  <si>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</si>
  <si>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</si>
  <si>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</si>
  <si>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</si>
  <si>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</si>
  <si>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</si>
  <si>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</si>
  <si>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</si>
  <si>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</si>
  <si>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</si>
  <si>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</si>
  <si>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</si>
  <si>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</si>
  <si>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</si>
  <si>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</si>
  <si>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</si>
  <si>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</si>
  <si>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</si>
  <si>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</si>
  <si>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</si>
  <si>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</si>
  <si>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</si>
  <si>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</si>
  <si>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</si>
  <si>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</si>
  <si>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</si>
  <si>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</si>
  <si>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</si>
  <si>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</si>
  <si>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</si>
  <si>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</si>
  <si>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</si>
  <si>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</si>
  <si>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</si>
  <si>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</si>
  <si>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</si>
  <si>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</si>
  <si>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</si>
  <si>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</si>
  <si>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</si>
  <si>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</si>
  <si>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</si>
  <si>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</si>
  <si>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</si>
  <si>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</si>
  <si>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</si>
  <si>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</si>
  <si>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</si>
  <si>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</si>
  <si>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</si>
  <si>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</si>
  <si>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</si>
  <si>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</si>
  <si>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</si>
  <si>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</si>
  <si>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</si>
  <si>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</si>
  <si>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</si>
  <si>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</si>
  <si>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</si>
  <si>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</si>
  <si>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</si>
  <si>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</si>
  <si>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</si>
  <si>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</si>
  <si>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</si>
  <si>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</si>
  <si>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</si>
  <si>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</si>
  <si>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</si>
  <si>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</si>
  <si>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</si>
  <si>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</si>
  <si>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</si>
  <si>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</si>
  <si>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</si>
  <si>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</si>
  <si>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</si>
  <si>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</si>
  <si>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</si>
  <si>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</si>
  <si>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</si>
  <si>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</si>
  <si>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</si>
  <si>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</si>
  <si>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</si>
  <si>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</si>
  <si>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</si>
  <si>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</si>
  <si>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</si>
  <si>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</si>
  <si>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</si>
  <si>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</si>
  <si>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</si>
  <si>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</si>
  <si>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</si>
  <si>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</si>
  <si>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</si>
  <si>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</si>
  <si>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</si>
  <si>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</si>
  <si>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</si>
  <si>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</si>
  <si>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</si>
  <si>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</si>
  <si>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</si>
  <si>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</si>
  <si>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</si>
  <si>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</si>
  <si>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</si>
  <si>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</si>
  <si>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</si>
  <si>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</si>
  <si>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</si>
  <si>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</si>
  <si>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</si>
  <si>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</si>
  <si>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</si>
  <si>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</si>
  <si>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</si>
  <si>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</si>
  <si>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</si>
  <si>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</si>
  <si>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</si>
  <si>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</si>
  <si>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</si>
  <si>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</si>
  <si>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</si>
  <si>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</si>
  <si>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</si>
  <si>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</si>
  <si>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</si>
  <si>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</si>
  <si>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</si>
  <si>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</si>
  <si>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</si>
  <si>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</si>
  <si>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</si>
  <si>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</si>
  <si>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</si>
  <si>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</si>
  <si>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</si>
  <si>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</si>
  <si>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</si>
  <si>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</si>
  <si>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</si>
  <si>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</si>
  <si>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</si>
  <si>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</si>
  <si>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</si>
  <si>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</si>
  <si>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</si>
  <si>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</si>
  <si>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</si>
  <si>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</si>
  <si>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</si>
  <si>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</si>
  <si>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</si>
  <si>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</si>
  <si>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</si>
  <si>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</si>
  <si>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</si>
  <si>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</si>
  <si>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</si>
  <si>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</si>
  <si>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</si>
  <si>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</si>
  <si>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</si>
  <si>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</si>
  <si>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</si>
  <si>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</si>
  <si>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</si>
  <si>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</si>
  <si>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</si>
  <si>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</si>
  <si>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</si>
  <si>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</si>
  <si>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</si>
  <si>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</si>
  <si>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</si>
  <si>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</si>
  <si>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</si>
  <si>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</si>
  <si>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</si>
  <si>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</si>
  <si>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</si>
  <si>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</si>
  <si>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</si>
  <si>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</si>
  <si>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</si>
  <si>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</si>
  <si>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</si>
  <si>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</si>
  <si>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</si>
  <si>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</si>
  <si>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</si>
  <si>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</si>
  <si>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</si>
  <si>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</si>
  <si>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</si>
  <si>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</si>
  <si>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</si>
  <si>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</si>
  <si>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</si>
  <si>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</si>
  <si>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</si>
  <si>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</si>
  <si>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</si>
  <si>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</si>
  <si>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</si>
  <si>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</si>
  <si>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</si>
  <si>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</si>
  <si>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</si>
  <si>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</si>
  <si>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</si>
  <si>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</si>
  <si>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</si>
  <si>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移植対策（造血幹細胞）事業</t>
    <phoneticPr fontId="5"/>
  </si>
  <si>
    <t>健康局</t>
    <phoneticPr fontId="5"/>
  </si>
  <si>
    <t>難病対策課移植医療対策推進室</t>
    <phoneticPr fontId="5"/>
  </si>
  <si>
    <t>移植に用いる造血幹細胞の適切な提供の推進に関する法律第28、42、52条</t>
    <rPh sb="26" eb="27">
      <t>ダイ</t>
    </rPh>
    <rPh sb="35" eb="36">
      <t>ジョウ</t>
    </rPh>
    <phoneticPr fontId="5"/>
  </si>
  <si>
    <t>・「骨髄バンク事業の推進について」（平成3年12月18日 健
医発第1462号 厚生省保健医療局長通知）
・骨髄移植対策事業の実施について
・造血幹細胞提供推進事業の実施について</t>
    <phoneticPr fontId="5"/>
  </si>
  <si>
    <t>○</t>
  </si>
  <si>
    <t>-</t>
  </si>
  <si>
    <t>移植対策事業費補助金</t>
    <phoneticPr fontId="5"/>
  </si>
  <si>
    <t>骨髄バンクドナー登録者数が前年度を超えること</t>
  </si>
  <si>
    <t>骨髄バンクドナー登録者数
（累積－登録取消者数）</t>
    <rPh sb="14" eb="16">
      <t>ルイセキ</t>
    </rPh>
    <rPh sb="17" eb="19">
      <t>トウロク</t>
    </rPh>
    <rPh sb="19" eb="21">
      <t>トリケシ</t>
    </rPh>
    <rPh sb="21" eb="22">
      <t>シャ</t>
    </rPh>
    <rPh sb="22" eb="23">
      <t>カズ</t>
    </rPh>
    <phoneticPr fontId="5"/>
  </si>
  <si>
    <t>人</t>
    <rPh sb="0" eb="1">
      <t>ヒト</t>
    </rPh>
    <phoneticPr fontId="5"/>
  </si>
  <si>
    <t>-</t>
    <phoneticPr fontId="5"/>
  </si>
  <si>
    <t>-</t>
    <phoneticPr fontId="5"/>
  </si>
  <si>
    <t>骨髄バンク統計資料</t>
    <phoneticPr fontId="5"/>
  </si>
  <si>
    <t>各年度における骨髄バンクドナー新規登録者数が前年度を超えること</t>
    <rPh sb="0" eb="3">
      <t>カクネンド</t>
    </rPh>
    <phoneticPr fontId="5"/>
  </si>
  <si>
    <t>骨髄バンクドナー新規登録者数</t>
    <phoneticPr fontId="5"/>
  </si>
  <si>
    <t>骨髄バンク統計資料</t>
    <phoneticPr fontId="5"/>
  </si>
  <si>
    <t>-</t>
    <phoneticPr fontId="5"/>
  </si>
  <si>
    <t>-</t>
    <phoneticPr fontId="5"/>
  </si>
  <si>
    <t>-</t>
    <phoneticPr fontId="5"/>
  </si>
  <si>
    <t>各年度における非血縁者間骨髄等移植実施数が前年度を超えること</t>
    <phoneticPr fontId="5"/>
  </si>
  <si>
    <t>非血縁者間骨髄等移植実施数</t>
    <phoneticPr fontId="5"/>
  </si>
  <si>
    <t>件</t>
    <rPh sb="0" eb="1">
      <t>ケン</t>
    </rPh>
    <phoneticPr fontId="5"/>
  </si>
  <si>
    <t>-</t>
    <phoneticPr fontId="5"/>
  </si>
  <si>
    <t>骨髄バンク統計資料</t>
    <phoneticPr fontId="5"/>
  </si>
  <si>
    <t>各年度における非血縁者間臍帯血移植実施数が前年度を超えること</t>
    <phoneticPr fontId="5"/>
  </si>
  <si>
    <t>非血縁者間臍帯血移植実施数</t>
    <phoneticPr fontId="5"/>
  </si>
  <si>
    <t>臍帯血バンク統計資料</t>
    <phoneticPr fontId="5"/>
  </si>
  <si>
    <t>-</t>
    <phoneticPr fontId="5"/>
  </si>
  <si>
    <t>ドナー登録会開催数</t>
    <phoneticPr fontId="5"/>
  </si>
  <si>
    <t>回</t>
    <rPh sb="0" eb="1">
      <t>カイ</t>
    </rPh>
    <phoneticPr fontId="5"/>
  </si>
  <si>
    <t>臍帯血新規公開件数</t>
    <phoneticPr fontId="5"/>
  </si>
  <si>
    <t>X：補助金（臍帯血移植対策関係経費） ／Y：臍帯血新規公開件数　　　　　</t>
    <phoneticPr fontId="5"/>
  </si>
  <si>
    <t>円</t>
    <rPh sb="0" eb="1">
      <t>エン</t>
    </rPh>
    <phoneticPr fontId="5"/>
  </si>
  <si>
    <t>　　円/人</t>
    <rPh sb="2" eb="3">
      <t>エン</t>
    </rPh>
    <rPh sb="4" eb="5">
      <t>ヒト</t>
    </rPh>
    <phoneticPr fontId="5"/>
  </si>
  <si>
    <t>605,273,000
/34,990</t>
    <phoneticPr fontId="5"/>
  </si>
  <si>
    <t>631,796,000
/49,151</t>
    <phoneticPr fontId="5"/>
  </si>
  <si>
    <t>　　円/件</t>
    <rPh sb="2" eb="3">
      <t>エン</t>
    </rPh>
    <rPh sb="4" eb="5">
      <t>ケン</t>
    </rPh>
    <phoneticPr fontId="5"/>
  </si>
  <si>
    <t>444,848,000
/1,214</t>
    <phoneticPr fontId="5"/>
  </si>
  <si>
    <t>Ⅰ－５　感染症など健康を脅かす疾病を予防・防止するとともに、感染者等に必要な医療等を確保すること</t>
    <phoneticPr fontId="5"/>
  </si>
  <si>
    <t>Ⅰ－５－３　適正な移植医療を推進すること</t>
    <phoneticPr fontId="5"/>
  </si>
  <si>
    <t>骨髄バンクドナー登録者数
（公財）日本骨髄バンク調べ</t>
    <phoneticPr fontId="5"/>
  </si>
  <si>
    <t>-</t>
    <phoneticPr fontId="5"/>
  </si>
  <si>
    <t>①骨髄等のあっせんに関する事業
白血病等の治療に有効な骨髄移植や末梢血幹細胞移植を公平に実施するため、第三者機関である骨髄・末梢血幹細胞提供あっせん事業者があっせん機関として骨髄移植等に係る連絡調整を行う（国際的なあっせんを含む）。また、骨髄等提供登録者（ドナー）の登録内容の定期的更新等を行う。さらに、主治医の負担を軽減し患者がより移植を受けやすい環境を整備するため、日本赤十字社等の機関ごとに別々に管理されている各システムを一元化する造血幹細胞移植支援システムを構築する。
②骨髄移植等に係る普及啓発に関する事業
一人でも多くの患者に骨髄移植等の機会を提供できるよう、骨髄等提供希望者を確保するための普及啓発事業、骨髄等提供希望者への説明を行うボランティアに対する研修事業、ドナー登録会の開催及び低所得者の患者負担金免除事業を行う。</t>
  </si>
  <si>
    <t>-</t>
    <phoneticPr fontId="5"/>
  </si>
  <si>
    <t>-</t>
    <phoneticPr fontId="5"/>
  </si>
  <si>
    <t>-</t>
    <phoneticPr fontId="5"/>
  </si>
  <si>
    <t>-</t>
    <phoneticPr fontId="5"/>
  </si>
  <si>
    <t>-</t>
    <phoneticPr fontId="5"/>
  </si>
  <si>
    <t>白血病等の血液疾患の患者にとって、造血幹細胞移植は非常に有効な治療法であり、広く国民のニーズがあり、国費を投入するべき事業である。</t>
    <rPh sb="0" eb="3">
      <t>ハッケツビョウ</t>
    </rPh>
    <rPh sb="3" eb="4">
      <t>トウ</t>
    </rPh>
    <rPh sb="5" eb="7">
      <t>ケツエキ</t>
    </rPh>
    <rPh sb="7" eb="9">
      <t>シッカン</t>
    </rPh>
    <rPh sb="10" eb="12">
      <t>カンジャ</t>
    </rPh>
    <rPh sb="17" eb="19">
      <t>ゾウケツ</t>
    </rPh>
    <rPh sb="19" eb="22">
      <t>カンサイボウ</t>
    </rPh>
    <rPh sb="22" eb="24">
      <t>イショク</t>
    </rPh>
    <rPh sb="25" eb="27">
      <t>ヒジョウ</t>
    </rPh>
    <rPh sb="28" eb="30">
      <t>ユウコウ</t>
    </rPh>
    <rPh sb="31" eb="34">
      <t>チリョウホウ</t>
    </rPh>
    <rPh sb="38" eb="39">
      <t>ヒロ</t>
    </rPh>
    <rPh sb="40" eb="42">
      <t>コクミン</t>
    </rPh>
    <rPh sb="50" eb="52">
      <t>コクヒ</t>
    </rPh>
    <rPh sb="53" eb="55">
      <t>トウニュウ</t>
    </rPh>
    <rPh sb="59" eb="61">
      <t>ジギョウ</t>
    </rPh>
    <phoneticPr fontId="5"/>
  </si>
  <si>
    <t>ドナーと患者を結びつけるあっせん事業者及び臍帯血供給事業者が必要であり、当該事業者は、公平・中立であることに加え、営利を目的とする団体であってはならないため、こういった特性をもつ事業者に補助する当該事業は国が実施するべきである。</t>
    <rPh sb="4" eb="6">
      <t>カンジャ</t>
    </rPh>
    <rPh sb="7" eb="8">
      <t>ムス</t>
    </rPh>
    <rPh sb="16" eb="19">
      <t>ジギョウシャ</t>
    </rPh>
    <rPh sb="19" eb="20">
      <t>オヨ</t>
    </rPh>
    <rPh sb="21" eb="24">
      <t>サイタイケツ</t>
    </rPh>
    <rPh sb="24" eb="26">
      <t>キョウキュウ</t>
    </rPh>
    <rPh sb="26" eb="29">
      <t>ジギョウシャ</t>
    </rPh>
    <rPh sb="30" eb="32">
      <t>ヒツヨウ</t>
    </rPh>
    <rPh sb="36" eb="38">
      <t>トウガイ</t>
    </rPh>
    <rPh sb="38" eb="41">
      <t>ジギョウシャ</t>
    </rPh>
    <rPh sb="43" eb="45">
      <t>コウヘイ</t>
    </rPh>
    <rPh sb="46" eb="48">
      <t>チュウリツ</t>
    </rPh>
    <rPh sb="54" eb="55">
      <t>クワ</t>
    </rPh>
    <rPh sb="57" eb="59">
      <t>エイリ</t>
    </rPh>
    <rPh sb="60" eb="62">
      <t>モクテキ</t>
    </rPh>
    <rPh sb="65" eb="67">
      <t>ダンタイ</t>
    </rPh>
    <rPh sb="84" eb="86">
      <t>トクセイ</t>
    </rPh>
    <rPh sb="89" eb="92">
      <t>ジギョウシャ</t>
    </rPh>
    <rPh sb="93" eb="95">
      <t>ホジョ</t>
    </rPh>
    <rPh sb="97" eb="99">
      <t>トウガイ</t>
    </rPh>
    <rPh sb="99" eb="101">
      <t>ジギョウ</t>
    </rPh>
    <rPh sb="102" eb="103">
      <t>クニ</t>
    </rPh>
    <rPh sb="104" eb="106">
      <t>ジッシ</t>
    </rPh>
    <phoneticPr fontId="5"/>
  </si>
  <si>
    <t>骨髄・末梢血幹細胞移植ドナー登録者数は近年増加傾向にあり、平成30年度末で50万人を超えており、優先度が高い事業である。</t>
    <rPh sb="0" eb="2">
      <t>コツズイ</t>
    </rPh>
    <rPh sb="3" eb="6">
      <t>マッショウケツ</t>
    </rPh>
    <rPh sb="6" eb="9">
      <t>カンサイボウ</t>
    </rPh>
    <rPh sb="9" eb="11">
      <t>イショク</t>
    </rPh>
    <rPh sb="14" eb="17">
      <t>トウロクシャ</t>
    </rPh>
    <rPh sb="17" eb="18">
      <t>スウ</t>
    </rPh>
    <rPh sb="19" eb="21">
      <t>キンネン</t>
    </rPh>
    <rPh sb="21" eb="23">
      <t>ゾウカ</t>
    </rPh>
    <rPh sb="23" eb="25">
      <t>ケイコウ</t>
    </rPh>
    <rPh sb="29" eb="31">
      <t>ヘイセイ</t>
    </rPh>
    <rPh sb="33" eb="35">
      <t>ネンド</t>
    </rPh>
    <rPh sb="35" eb="36">
      <t>マツ</t>
    </rPh>
    <rPh sb="39" eb="41">
      <t>マンニン</t>
    </rPh>
    <rPh sb="42" eb="43">
      <t>コ</t>
    </rPh>
    <rPh sb="48" eb="51">
      <t>ユウセンド</t>
    </rPh>
    <rPh sb="52" eb="53">
      <t>タカ</t>
    </rPh>
    <rPh sb="54" eb="56">
      <t>ジギョウ</t>
    </rPh>
    <phoneticPr fontId="5"/>
  </si>
  <si>
    <t>骨髄移植等に必要なHLA（白血球の型）データを確実に管理するため、ドナーのHLA情報の管理システムの保守業務等については、当該システム構築業者との間で契約を締結している。</t>
    <phoneticPr fontId="5"/>
  </si>
  <si>
    <t>無</t>
  </si>
  <si>
    <t>有</t>
  </si>
  <si>
    <t>造血幹細胞提供についてはドナーの善意が必要であり、移植については安全・公平に移植が行われるようあっせん体制の確保が必要であることから、ドナー情報の確実な管理、普及啓発等を行っている。これらにより、公平なあっせんが図られるものであり、負担関係は妥当と考える。</t>
    <rPh sb="19" eb="21">
      <t>ヒツヨウ</t>
    </rPh>
    <rPh sb="98" eb="100">
      <t>コウヘイ</t>
    </rPh>
    <rPh sb="106" eb="107">
      <t>ハカ</t>
    </rPh>
    <phoneticPr fontId="5"/>
  </si>
  <si>
    <t>ドナー登録について、献血併行型での登録会を多く開催するなど、効率的な登録が行えるよう努力している。</t>
  </si>
  <si>
    <t>事業の効率的かつ効果的な実施を図るために必要なシステムの保守等を再委託して支出しているものであり、合理的である。</t>
  </si>
  <si>
    <t>造血幹細胞移植については、ドナーのHLA情報の登録・管理、骨髄・末梢血幹細胞移植のあっせん業務、臍帯血の採取、調整保存に係る経費など必要な事業を補助対象としている。</t>
  </si>
  <si>
    <t>‐</t>
  </si>
  <si>
    <t>適宜実績報告を見直し、効率化できる部分は実施方法等を見直している。</t>
    <rPh sb="0" eb="2">
      <t>テキギ</t>
    </rPh>
    <rPh sb="2" eb="4">
      <t>ジッセキ</t>
    </rPh>
    <rPh sb="4" eb="6">
      <t>ホウコク</t>
    </rPh>
    <rPh sb="7" eb="9">
      <t>ミナオ</t>
    </rPh>
    <rPh sb="11" eb="14">
      <t>コウリツカ</t>
    </rPh>
    <rPh sb="17" eb="19">
      <t>ブブン</t>
    </rPh>
    <rPh sb="20" eb="22">
      <t>ジッシ</t>
    </rPh>
    <rPh sb="22" eb="24">
      <t>ホウホウ</t>
    </rPh>
    <rPh sb="24" eb="25">
      <t>トウ</t>
    </rPh>
    <rPh sb="26" eb="28">
      <t>ミナオ</t>
    </rPh>
    <phoneticPr fontId="5"/>
  </si>
  <si>
    <t>骨髄・末梢血幹細胞移植ドナー登録者数は近年増加傾向にあり、平成30年度末で50万人を超えており、移植数も着実に増加している。</t>
    <phoneticPr fontId="5"/>
  </si>
  <si>
    <t>骨髄ドナー登録者及び公開臍帯血の情報は、補助対象としている造血幹細胞適合サービスに登録・管理され、この情報を元に非血縁者間の造血幹細胞移植が行われている。</t>
  </si>
  <si>
    <t>造血幹細胞移植医療体制整備事業</t>
    <phoneticPr fontId="5"/>
  </si>
  <si>
    <t>造血幹細胞移植医療体制整備事業は白血病等に対する有効な治療法である造血幹細胞移植を受けようとする患者が、どの病院においても疾病の種類や治療ステージに応じて適切な移植術を選択し実施できるようにするため、全ての移植術を実施している拠点的な病院を指定し、造血幹細胞移植を行える医師等を育成する等、地域における造血幹細胞移植医療の体制整備を図る事業であり、当事業とは、適切な役割分担を行っている。</t>
    <phoneticPr fontId="5"/>
  </si>
  <si>
    <t>より、公平かつ迅速に骨髄等のあっせん及び臍帯血の供給を進めるために、
・ドナーの継続的な確保（特に若年者層）
・コーディネート期間の短縮
・臍帯血公開本数の維持
等を行っていく。</t>
  </si>
  <si>
    <t>173</t>
  </si>
  <si>
    <t>158</t>
  </si>
  <si>
    <t>150</t>
  </si>
  <si>
    <t>167</t>
  </si>
  <si>
    <t>122</t>
  </si>
  <si>
    <t>147</t>
    <phoneticPr fontId="5"/>
  </si>
  <si>
    <t>170</t>
    <phoneticPr fontId="5"/>
  </si>
  <si>
    <t>181</t>
    <phoneticPr fontId="5"/>
  </si>
  <si>
    <t>①骨髄移植対策事業</t>
    <rPh sb="1" eb="3">
      <t>コツズイ</t>
    </rPh>
    <rPh sb="3" eb="5">
      <t>イショク</t>
    </rPh>
    <rPh sb="5" eb="7">
      <t>タイサク</t>
    </rPh>
    <rPh sb="7" eb="9">
      <t>ジギョウ</t>
    </rPh>
    <phoneticPr fontId="5"/>
  </si>
  <si>
    <t>【補助金等交付】</t>
  </si>
  <si>
    <t>②造血幹細胞提供推進事業</t>
    <rPh sb="1" eb="6">
      <t>ゾウケツカンサイボウ</t>
    </rPh>
    <rPh sb="6" eb="8">
      <t>テイキョウ</t>
    </rPh>
    <rPh sb="8" eb="10">
      <t>スイシン</t>
    </rPh>
    <rPh sb="10" eb="12">
      <t>ジギョウ</t>
    </rPh>
    <phoneticPr fontId="5"/>
  </si>
  <si>
    <t>【随意契約（その他）】</t>
    <rPh sb="1" eb="3">
      <t>ズイイ</t>
    </rPh>
    <rPh sb="3" eb="5">
      <t>ケイヤク</t>
    </rPh>
    <rPh sb="8" eb="9">
      <t>タ</t>
    </rPh>
    <phoneticPr fontId="5"/>
  </si>
  <si>
    <t>【随意契約（その他）】</t>
  </si>
  <si>
    <t>A.（公財）日本骨髄バンク</t>
    <phoneticPr fontId="5"/>
  </si>
  <si>
    <t>B.日本赤十字社</t>
    <phoneticPr fontId="5"/>
  </si>
  <si>
    <t>雑役務費</t>
    <rPh sb="0" eb="2">
      <t>ザツエキ</t>
    </rPh>
    <rPh sb="2" eb="4">
      <t>ムヒ</t>
    </rPh>
    <phoneticPr fontId="5"/>
  </si>
  <si>
    <t>骨髄移植等のあっせん、普及啓発等に関する事業</t>
    <phoneticPr fontId="5"/>
  </si>
  <si>
    <t>骨髄等ドナー登録の支援、さい帯血バンク事業の充実等に関する事業</t>
    <phoneticPr fontId="5"/>
  </si>
  <si>
    <t>雑役務費</t>
    <phoneticPr fontId="5"/>
  </si>
  <si>
    <t>患者及びドナー情報の登録・提供等に関する事業</t>
    <phoneticPr fontId="5"/>
  </si>
  <si>
    <t>骨髄適合検索システム及びさい帯血情報公開システムの運用保守</t>
    <phoneticPr fontId="5"/>
  </si>
  <si>
    <t>C.（一社）日本造血細胞移植データセンター</t>
    <phoneticPr fontId="5"/>
  </si>
  <si>
    <t>D.（株）エヌアイエスプラス</t>
    <phoneticPr fontId="5"/>
  </si>
  <si>
    <t>（公財）日本骨髄バンク</t>
    <phoneticPr fontId="5"/>
  </si>
  <si>
    <t>あっせん業務を行うコーディネーターの確保、骨髄等提供までの連絡調整、ドナーを確保するための普及啓発、低所得患者への財政支援を実施</t>
    <phoneticPr fontId="5"/>
  </si>
  <si>
    <t>補助金等交付</t>
  </si>
  <si>
    <t>日本赤十字社</t>
    <phoneticPr fontId="5"/>
  </si>
  <si>
    <t>骨髄等移植に必要なドナーのＨＬＡを検査し、データベースの登録・管理及びさい帯血のＨＬＡ型のデータベース管理、さい帯血の採取・検査・保存方法の標準化、さい帯血の品質・安全性評価等を実施</t>
    <phoneticPr fontId="5"/>
  </si>
  <si>
    <t>（一社）日本造血細胞移植データセンター</t>
    <phoneticPr fontId="5"/>
  </si>
  <si>
    <t>患者及びドナーの疾病の種類、治療内容等の情報の収集・分析及び医療機関等への情報提供等を実施</t>
    <phoneticPr fontId="5"/>
  </si>
  <si>
    <t>-</t>
    <phoneticPr fontId="5"/>
  </si>
  <si>
    <t>（株）エヌアイエスプラス</t>
    <phoneticPr fontId="5"/>
  </si>
  <si>
    <t>厚生労働省
４６２百万円
骨髄等移植の推進を図るため、骨髄等の唯一のあっせん機関である（公財）日本骨髄バンクに対し、
あっせん業務の実施に必要な経費を補助</t>
    <rPh sb="0" eb="2">
      <t>コウセイ</t>
    </rPh>
    <rPh sb="2" eb="5">
      <t>ロウドウショウ</t>
    </rPh>
    <rPh sb="9" eb="11">
      <t>ヒャクマン</t>
    </rPh>
    <rPh sb="11" eb="12">
      <t>エン</t>
    </rPh>
    <rPh sb="47" eb="49">
      <t>ニホン</t>
    </rPh>
    <rPh sb="49" eb="51">
      <t>コツズイ</t>
    </rPh>
    <phoneticPr fontId="5"/>
  </si>
  <si>
    <t>A.（公財）日本骨髄バンク
４６２百万円
あっせん業務を行うコーディネーターの確保、骨髄等提供までの連絡調整、ドナーを確保するための普及啓発、
低所得患者への財政支援を実施</t>
    <rPh sb="3" eb="4">
      <t>コウ</t>
    </rPh>
    <rPh sb="4" eb="5">
      <t>ザイ</t>
    </rPh>
    <rPh sb="6" eb="8">
      <t>ニホン</t>
    </rPh>
    <rPh sb="8" eb="10">
      <t>コツズイ</t>
    </rPh>
    <rPh sb="17" eb="19">
      <t>ヒャクマン</t>
    </rPh>
    <rPh sb="19" eb="20">
      <t>エン</t>
    </rPh>
    <rPh sb="25" eb="27">
      <t>ギョウム</t>
    </rPh>
    <rPh sb="28" eb="29">
      <t>オコナ</t>
    </rPh>
    <rPh sb="39" eb="41">
      <t>カクホ</t>
    </rPh>
    <rPh sb="42" eb="44">
      <t>コツズイ</t>
    </rPh>
    <rPh sb="44" eb="45">
      <t>トウ</t>
    </rPh>
    <rPh sb="45" eb="47">
      <t>テイキョウ</t>
    </rPh>
    <rPh sb="50" eb="52">
      <t>レンラク</t>
    </rPh>
    <rPh sb="52" eb="54">
      <t>チョウセイ</t>
    </rPh>
    <rPh sb="59" eb="61">
      <t>カクホ</t>
    </rPh>
    <rPh sb="66" eb="68">
      <t>フキュウ</t>
    </rPh>
    <rPh sb="68" eb="70">
      <t>ケイハツ</t>
    </rPh>
    <rPh sb="72" eb="75">
      <t>テイショトク</t>
    </rPh>
    <rPh sb="75" eb="77">
      <t>カンジャ</t>
    </rPh>
    <rPh sb="79" eb="81">
      <t>ザイセイ</t>
    </rPh>
    <rPh sb="81" eb="83">
      <t>シエン</t>
    </rPh>
    <rPh sb="84" eb="86">
      <t>ジッシ</t>
    </rPh>
    <phoneticPr fontId="5"/>
  </si>
  <si>
    <t>厚生労働省
１，９３８百万円
骨髄等ドナー登録の拡大を図るため、ドナーのＨＬＡの検査・登録・管理に必要な経費を補助
さい帯血バンク事業の充実を図るため、ＨＬＡ型の検査・登録等に必要な経費を補助</t>
    <rPh sb="0" eb="2">
      <t>コウセイ</t>
    </rPh>
    <rPh sb="2" eb="5">
      <t>ロウドウショウ</t>
    </rPh>
    <rPh sb="11" eb="13">
      <t>ヒャクマン</t>
    </rPh>
    <rPh sb="13" eb="14">
      <t>エン</t>
    </rPh>
    <phoneticPr fontId="5"/>
  </si>
  <si>
    <t xml:space="preserve">Ｂ．日本赤十字社
１，９３８百万円
骨髄等移植に必要なドナーのＨＬＡを検査し、データベースに登録・管理
さい帯血のＨＬＡ型のデータベース管理、さい帯血の採取・検査・保存方法の標準化、さい帯血の品質・安全性評価等を実施
</t>
    <phoneticPr fontId="5"/>
  </si>
  <si>
    <t>骨髄バンクドナー新規登録者数は平成30年度とほぼ同水準となっており、さい帯血新規公開数は平成30年度を上回っていることから、見込みに見合った活動実績となっている。
※ドナー登録会開催数については、集計中</t>
    <rPh sb="0" eb="2">
      <t>コツズイ</t>
    </rPh>
    <rPh sb="8" eb="10">
      <t>シンキ</t>
    </rPh>
    <rPh sb="10" eb="13">
      <t>トウロクシャ</t>
    </rPh>
    <rPh sb="13" eb="14">
      <t>スウ</t>
    </rPh>
    <rPh sb="15" eb="17">
      <t>ヘイセイ</t>
    </rPh>
    <rPh sb="19" eb="21">
      <t>ネンド</t>
    </rPh>
    <rPh sb="24" eb="27">
      <t>ドウスイジュン</t>
    </rPh>
    <rPh sb="36" eb="38">
      <t>タイケツ</t>
    </rPh>
    <rPh sb="38" eb="40">
      <t>シンキ</t>
    </rPh>
    <rPh sb="40" eb="42">
      <t>コウカイ</t>
    </rPh>
    <rPh sb="42" eb="43">
      <t>スウ</t>
    </rPh>
    <rPh sb="44" eb="46">
      <t>ヘイセイ</t>
    </rPh>
    <rPh sb="48" eb="50">
      <t>ネンド</t>
    </rPh>
    <rPh sb="51" eb="53">
      <t>ウワマワ</t>
    </rPh>
    <rPh sb="86" eb="88">
      <t>トウロク</t>
    </rPh>
    <rPh sb="88" eb="89">
      <t>カイ</t>
    </rPh>
    <rPh sb="89" eb="92">
      <t>カイサイスウ</t>
    </rPh>
    <rPh sb="98" eb="101">
      <t>シュウケイチュウ</t>
    </rPh>
    <phoneticPr fontId="5"/>
  </si>
  <si>
    <t>　造血幹細胞移植における事業については、職員及び多数のボランティアなど、全国に蓄積されたノウハウを活用して、公平かつ迅速な事業の推進及び多くのドナー登録者の確保、臍帯血の調整・保存等、効果的かつ効率的に事業を実施している。
　また、移植の公平性の確保という観点から非血縁者間の骨髄移植・末梢血幹細胞移植のあっせん業務については（公財）日本骨髄バンクが、臍帯血移植に必要な臍帯血の調製保存管理及び供給業務については全国６の公的バンクがそれぞれ事業を行っている。
　令和元年度は、ドナー登録会の実施や普及啓発活動により、着実に骨髄バンクドナー登録者数が増加している。今後は、より効率的、効果的に造血幹細胞移植対策事業の推進を図る必要がある。</t>
    <rPh sb="231" eb="233">
      <t>レイワ</t>
    </rPh>
    <rPh sb="233" eb="234">
      <t>モト</t>
    </rPh>
    <phoneticPr fontId="5"/>
  </si>
  <si>
    <t>X：補助金（骨髄バンクドナー登録関係経費） ／Y：骨髄バンクドナー新規登録者</t>
    <phoneticPr fontId="5"/>
  </si>
  <si>
    <t>X：補助金（非血縁間骨髄等移植あっせん関係経費） ／Y：骨髄等移植件数</t>
    <phoneticPr fontId="5"/>
  </si>
  <si>
    <t>別添のとおり</t>
    <rPh sb="0" eb="2">
      <t>ベッテン</t>
    </rPh>
    <phoneticPr fontId="5"/>
  </si>
  <si>
    <t>619,263,000/2,272</t>
    <phoneticPr fontId="5"/>
  </si>
  <si>
    <t>447,999,000
/1,241</t>
    <phoneticPr fontId="5"/>
  </si>
  <si>
    <t>438,057,000
/1,232</t>
    <phoneticPr fontId="5"/>
  </si>
  <si>
    <t>581,677,000
/2,331</t>
    <phoneticPr fontId="5"/>
  </si>
  <si>
    <t>585,037,000
/2,168</t>
    <phoneticPr fontId="5"/>
  </si>
  <si>
    <t>612,163,000
/2,272</t>
    <phoneticPr fontId="5"/>
  </si>
  <si>
    <t>593,703,000
/47,655</t>
    <phoneticPr fontId="5"/>
  </si>
  <si>
    <t>680,143,000/47,655</t>
    <phoneticPr fontId="5"/>
  </si>
  <si>
    <t>454,057,000/1,232</t>
    <phoneticPr fontId="5"/>
  </si>
  <si>
    <t>現状通り</t>
    <rPh sb="0" eb="3">
      <t>ゲンジョウドオ</t>
    </rPh>
    <phoneticPr fontId="5"/>
  </si>
  <si>
    <t>点検対象外</t>
    <rPh sb="0" eb="5">
      <t>テンケンタイショウガイ</t>
    </rPh>
    <phoneticPr fontId="5"/>
  </si>
  <si>
    <t>白血病等の治療に有効な造血幹細胞移植を推進するため。</t>
    <phoneticPr fontId="5"/>
  </si>
  <si>
    <t>白血病等の治療に有効な造血幹細胞移植を推進するために必要な事業であり、引き続き、必要な予算額を確保し、適正な執行に努めること。</t>
    <rPh sb="26" eb="28">
      <t>ヒツヨウ</t>
    </rPh>
    <rPh sb="29" eb="31">
      <t>ジギョウ</t>
    </rPh>
    <phoneticPr fontId="5"/>
  </si>
  <si>
    <t>室長　田中　彰子</t>
    <rPh sb="3" eb="5">
      <t>タナカ</t>
    </rPh>
    <rPh sb="6" eb="8">
      <t>アキコ</t>
    </rPh>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</si>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</sst>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1" applyFont="1" applyFill="1" applyBorder="1" applyAlignment="1" applyProtection="1">
      <alignment vertical="center"/>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0" fillId="0" borderId="0" xfId="0" applyProtection="1">
      <alignment vertical="center"/>
      <protection locked="0"/>
    </xf>
    <xf numFmtId="0" fontId="0" fillId="0" borderId="89" xfId="0" applyBorder="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63"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89"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18"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3"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9"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0</xdr:colOff>
      <xdr:row>132</xdr:row>
      <xdr:rowOff>0</xdr:rowOff>
    </xdr:from>
    <xdr:ext cx="364066" cy="262467"/>
    <xdr:sp macro="" textlink="">
      <xdr:nvSpPr>
        <xdr:cNvPr id="2" name="テキスト ボックス 1"/>
        <xdr:cNvSpPr txBox="1"/>
      </xdr:nvSpPr>
      <xdr:spPr>
        <a:xfrm>
          <a:off x="9473514" y="43621926"/>
          <a:ext cx="364066" cy="262467"/>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3810</xdr:colOff>
      <xdr:row>747</xdr:row>
      <xdr:rowOff>3810</xdr:rowOff>
    </xdr:from>
    <xdr:to>
      <xdr:col>29</xdr:col>
      <xdr:colOff>7620</xdr:colOff>
      <xdr:row>749</xdr:row>
      <xdr:rowOff>3810</xdr:rowOff>
    </xdr:to>
    <xdr:cxnSp macro="">
      <xdr:nvCxnSpPr>
        <xdr:cNvPr id="3" name="直線矢印コネクタ 2"/>
        <xdr:cNvCxnSpPr/>
      </xdr:nvCxnSpPr>
      <xdr:spPr>
        <a:xfrm>
          <a:off x="5804535" y="56525160"/>
          <a:ext cx="381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xdr:colOff>
      <xdr:row>760</xdr:row>
      <xdr:rowOff>13128</xdr:rowOff>
    </xdr:from>
    <xdr:to>
      <xdr:col>29</xdr:col>
      <xdr:colOff>7620</xdr:colOff>
      <xdr:row>762</xdr:row>
      <xdr:rowOff>13128</xdr:rowOff>
    </xdr:to>
    <xdr:cxnSp macro="">
      <xdr:nvCxnSpPr>
        <xdr:cNvPr id="4" name="直線矢印コネクタ 3"/>
        <xdr:cNvCxnSpPr/>
      </xdr:nvCxnSpPr>
      <xdr:spPr>
        <a:xfrm>
          <a:off x="5804535" y="62058978"/>
          <a:ext cx="3810" cy="600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189574</xdr:colOff>
      <xdr:row>766</xdr:row>
      <xdr:rowOff>12700</xdr:rowOff>
    </xdr:from>
    <xdr:to>
      <xdr:col>37</xdr:col>
      <xdr:colOff>193384</xdr:colOff>
      <xdr:row>768</xdr:row>
      <xdr:rowOff>12700</xdr:rowOff>
    </xdr:to>
    <xdr:cxnSp macro="">
      <xdr:nvCxnSpPr>
        <xdr:cNvPr id="5" name="直線矢印コネクタ 4"/>
        <xdr:cNvCxnSpPr/>
      </xdr:nvCxnSpPr>
      <xdr:spPr>
        <a:xfrm>
          <a:off x="7590499" y="64115950"/>
          <a:ext cx="381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122486</xdr:colOff>
      <xdr:row>766</xdr:row>
      <xdr:rowOff>40821</xdr:rowOff>
    </xdr:from>
    <xdr:to>
      <xdr:col>19</xdr:col>
      <xdr:colOff>126296</xdr:colOff>
      <xdr:row>768</xdr:row>
      <xdr:rowOff>40821</xdr:rowOff>
    </xdr:to>
    <xdr:cxnSp macro="">
      <xdr:nvCxnSpPr>
        <xdr:cNvPr id="6" name="直線矢印コネクタ 5"/>
        <xdr:cNvCxnSpPr/>
      </xdr:nvCxnSpPr>
      <xdr:spPr>
        <a:xfrm>
          <a:off x="3922961" y="64144071"/>
          <a:ext cx="381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768</xdr:row>
      <xdr:rowOff>0</xdr:rowOff>
    </xdr:from>
    <xdr:to>
      <xdr:col>28</xdr:col>
      <xdr:colOff>128596</xdr:colOff>
      <xdr:row>772</xdr:row>
      <xdr:rowOff>257703</xdr:rowOff>
    </xdr:to>
    <xdr:sp macro="" textlink="">
      <xdr:nvSpPr>
        <xdr:cNvPr id="7" name="テキスト ボックス 6"/>
        <xdr:cNvSpPr txBox="1"/>
      </xdr:nvSpPr>
      <xdr:spPr>
        <a:xfrm>
          <a:off x="2265405" y="244676655"/>
          <a:ext cx="3629677" cy="149337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Ｃ．（一社）日本造血細胞移植</a:t>
          </a:r>
          <a:endParaRPr kumimoji="1" lang="en-US" altLang="ja-JP" sz="1100"/>
        </a:p>
        <a:p>
          <a:pPr algn="ctr"/>
          <a:r>
            <a:rPr kumimoji="1" lang="ja-JP" altLang="en-US" sz="1100"/>
            <a:t>データセンター</a:t>
          </a:r>
          <a:endParaRPr kumimoji="1" lang="en-US" altLang="ja-JP" sz="1100"/>
        </a:p>
        <a:p>
          <a:pPr algn="ctr"/>
          <a:r>
            <a:rPr kumimoji="1" lang="ja-JP" altLang="en-US" sz="1100"/>
            <a:t>６６百万円</a:t>
          </a:r>
          <a:endParaRPr kumimoji="1" lang="en-US" altLang="ja-JP" sz="1100"/>
        </a:p>
        <a:p>
          <a:pPr algn="ctr"/>
          <a:r>
            <a:rPr kumimoji="1" lang="ja-JP" altLang="en-US" sz="1100"/>
            <a:t>患者及びドナーの疾病の種類、</a:t>
          </a:r>
          <a:endParaRPr kumimoji="1" lang="en-US" altLang="ja-JP" sz="1100"/>
        </a:p>
        <a:p>
          <a:pPr algn="ctr"/>
          <a:r>
            <a:rPr kumimoji="1" lang="ja-JP" altLang="en-US" sz="1100"/>
            <a:t>治療内容等の情報の収集・分析及び</a:t>
          </a:r>
          <a:endParaRPr kumimoji="1" lang="en-US" altLang="ja-JP" sz="1100"/>
        </a:p>
        <a:p>
          <a:pPr algn="ctr"/>
          <a:r>
            <a:rPr kumimoji="1" lang="ja-JP" altLang="en-US" sz="1100"/>
            <a:t>医療機関等への情報提供等を実施</a:t>
          </a:r>
        </a:p>
      </xdr:txBody>
    </xdr:sp>
    <xdr:clientData/>
  </xdr:twoCellAnchor>
  <xdr:twoCellAnchor>
    <xdr:from>
      <xdr:col>29</xdr:col>
      <xdr:colOff>0</xdr:colOff>
      <xdr:row>768</xdr:row>
      <xdr:rowOff>0</xdr:rowOff>
    </xdr:from>
    <xdr:to>
      <xdr:col>46</xdr:col>
      <xdr:colOff>87806</xdr:colOff>
      <xdr:row>772</xdr:row>
      <xdr:rowOff>244098</xdr:rowOff>
    </xdr:to>
    <xdr:sp macro="" textlink="">
      <xdr:nvSpPr>
        <xdr:cNvPr id="8" name="テキスト ボックス 7"/>
        <xdr:cNvSpPr txBox="1"/>
      </xdr:nvSpPr>
      <xdr:spPr>
        <a:xfrm>
          <a:off x="5972432" y="244676655"/>
          <a:ext cx="3588888" cy="14797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kumimoji="1" lang="en-US" altLang="ja-JP" sz="1100"/>
            <a:t>.</a:t>
          </a:r>
          <a:r>
            <a:rPr kumimoji="1" lang="ja-JP" altLang="en-US" sz="1100"/>
            <a:t>（株）エヌアイエスプラス</a:t>
          </a:r>
        </a:p>
        <a:p>
          <a:pPr algn="ctr"/>
          <a:r>
            <a:rPr kumimoji="1" lang="ja-JP" altLang="en-US" sz="1100"/>
            <a:t>７２百万円</a:t>
          </a:r>
        </a:p>
        <a:p>
          <a:pPr algn="ctr"/>
          <a:r>
            <a:rPr kumimoji="1" lang="ja-JP" altLang="en-US" sz="1100"/>
            <a:t>骨髄適合検索システム及びさい帯血情報公開システムの運用保守を実施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I741" sqref="BI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0" t="s">
        <v>0</v>
      </c>
      <c r="AK2" s="940"/>
      <c r="AL2" s="940"/>
      <c r="AM2" s="940"/>
      <c r="AN2" s="940"/>
      <c r="AO2" s="941" t="s">
        <v>344</v>
      </c>
      <c r="AP2" s="941"/>
      <c r="AQ2" s="941"/>
      <c r="AR2" s="78" t="str">
        <f>IF(OR(AO2="　", AO2=""), "", "-")</f>
        <v/>
      </c>
      <c r="AS2" s="942">
        <v>199</v>
      </c>
      <c r="AT2" s="942"/>
      <c r="AU2" s="942"/>
      <c r="AV2" s="51" t="str">
        <f>IF(AW2="", "", "-")</f>
        <v/>
      </c>
      <c r="AW2" s="918"/>
      <c r="AX2" s="918"/>
    </row>
    <row r="3" spans="1:50" ht="21" customHeight="1" thickBot="1" x14ac:dyDescent="0.2">
      <c r="A3" s="874" t="s">
        <v>426</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558</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559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511</v>
      </c>
      <c r="H5" s="847"/>
      <c r="I5" s="847"/>
      <c r="J5" s="847"/>
      <c r="K5" s="847"/>
      <c r="L5" s="847"/>
      <c r="M5" s="848" t="s">
        <v>66</v>
      </c>
      <c r="N5" s="849"/>
      <c r="O5" s="849"/>
      <c r="P5" s="849"/>
      <c r="Q5" s="849"/>
      <c r="R5" s="850"/>
      <c r="S5" s="851" t="s">
        <v>70</v>
      </c>
      <c r="T5" s="847"/>
      <c r="U5" s="847"/>
      <c r="V5" s="847"/>
      <c r="W5" s="847"/>
      <c r="X5" s="852"/>
      <c r="Y5" s="705" t="s">
        <v>3</v>
      </c>
      <c r="Z5" s="552"/>
      <c r="AA5" s="552"/>
      <c r="AB5" s="552"/>
      <c r="AC5" s="552"/>
      <c r="AD5" s="553"/>
      <c r="AE5" s="706" t="s">
        <v>561</v>
      </c>
      <c r="AF5" s="706"/>
      <c r="AG5" s="706"/>
      <c r="AH5" s="706"/>
      <c r="AI5" s="706"/>
      <c r="AJ5" s="706"/>
      <c r="AK5" s="706"/>
      <c r="AL5" s="706"/>
      <c r="AM5" s="706"/>
      <c r="AN5" s="706"/>
      <c r="AO5" s="706"/>
      <c r="AP5" s="707"/>
      <c r="AQ5" s="708" t="s">
        <v>679</v>
      </c>
      <c r="AR5" s="709"/>
      <c r="AS5" s="709"/>
      <c r="AT5" s="709"/>
      <c r="AU5" s="709"/>
      <c r="AV5" s="709"/>
      <c r="AW5" s="709"/>
      <c r="AX5" s="710"/>
    </row>
    <row r="6" spans="1:50" ht="39" customHeight="1" x14ac:dyDescent="0.15">
      <c r="A6" s="713" t="s">
        <v>4</v>
      </c>
      <c r="B6" s="714"/>
      <c r="C6" s="714"/>
      <c r="D6" s="714"/>
      <c r="E6" s="714"/>
      <c r="F6" s="714"/>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69" customHeight="1" x14ac:dyDescent="0.15">
      <c r="A7" s="504" t="s">
        <v>22</v>
      </c>
      <c r="B7" s="505"/>
      <c r="C7" s="505"/>
      <c r="D7" s="505"/>
      <c r="E7" s="505"/>
      <c r="F7" s="506"/>
      <c r="G7" s="507" t="s">
        <v>562</v>
      </c>
      <c r="H7" s="508"/>
      <c r="I7" s="508"/>
      <c r="J7" s="508"/>
      <c r="K7" s="508"/>
      <c r="L7" s="508"/>
      <c r="M7" s="508"/>
      <c r="N7" s="508"/>
      <c r="O7" s="508"/>
      <c r="P7" s="508"/>
      <c r="Q7" s="508"/>
      <c r="R7" s="508"/>
      <c r="S7" s="508"/>
      <c r="T7" s="508"/>
      <c r="U7" s="508"/>
      <c r="V7" s="508"/>
      <c r="W7" s="508"/>
      <c r="X7" s="509"/>
      <c r="Y7" s="929" t="s">
        <v>390</v>
      </c>
      <c r="Z7" s="452"/>
      <c r="AA7" s="452"/>
      <c r="AB7" s="452"/>
      <c r="AC7" s="452"/>
      <c r="AD7" s="930"/>
      <c r="AE7" s="919" t="s">
        <v>563</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4" t="s">
        <v>259</v>
      </c>
      <c r="B8" s="505"/>
      <c r="C8" s="505"/>
      <c r="D8" s="505"/>
      <c r="E8" s="505"/>
      <c r="F8" s="506"/>
      <c r="G8" s="946" t="str">
        <f>入力規則等!A27</f>
        <v>-</v>
      </c>
      <c r="H8" s="727"/>
      <c r="I8" s="727"/>
      <c r="J8" s="727"/>
      <c r="K8" s="727"/>
      <c r="L8" s="727"/>
      <c r="M8" s="727"/>
      <c r="N8" s="727"/>
      <c r="O8" s="727"/>
      <c r="P8" s="727"/>
      <c r="Q8" s="727"/>
      <c r="R8" s="727"/>
      <c r="S8" s="727"/>
      <c r="T8" s="727"/>
      <c r="U8" s="727"/>
      <c r="V8" s="727"/>
      <c r="W8" s="727"/>
      <c r="X8" s="947"/>
      <c r="Y8" s="853" t="s">
        <v>260</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677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665</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9" t="s">
        <v>24</v>
      </c>
      <c r="B12" s="960"/>
      <c r="C12" s="960"/>
      <c r="D12" s="960"/>
      <c r="E12" s="960"/>
      <c r="F12" s="961"/>
      <c r="G12" s="767"/>
      <c r="H12" s="768"/>
      <c r="I12" s="768"/>
      <c r="J12" s="768"/>
      <c r="K12" s="768"/>
      <c r="L12" s="768"/>
      <c r="M12" s="768"/>
      <c r="N12" s="768"/>
      <c r="O12" s="768"/>
      <c r="P12" s="424" t="s">
        <v>393</v>
      </c>
      <c r="Q12" s="425"/>
      <c r="R12" s="425"/>
      <c r="S12" s="425"/>
      <c r="T12" s="425"/>
      <c r="U12" s="425"/>
      <c r="V12" s="426"/>
      <c r="W12" s="424" t="s">
        <v>413</v>
      </c>
      <c r="X12" s="425"/>
      <c r="Y12" s="425"/>
      <c r="Z12" s="425"/>
      <c r="AA12" s="425"/>
      <c r="AB12" s="425"/>
      <c r="AC12" s="426"/>
      <c r="AD12" s="424" t="s">
        <v>420</v>
      </c>
      <c r="AE12" s="425"/>
      <c r="AF12" s="425"/>
      <c r="AG12" s="425"/>
      <c r="AH12" s="425"/>
      <c r="AI12" s="425"/>
      <c r="AJ12" s="426"/>
      <c r="AK12" s="424" t="s">
        <v>427</v>
      </c>
      <c r="AL12" s="425"/>
      <c r="AM12" s="425"/>
      <c r="AN12" s="425"/>
      <c r="AO12" s="425"/>
      <c r="AP12" s="425"/>
      <c r="AQ12" s="426"/>
      <c r="AR12" s="424" t="s">
        <v>428</v>
      </c>
      <c r="AS12" s="425"/>
      <c r="AT12" s="425"/>
      <c r="AU12" s="425"/>
      <c r="AV12" s="425"/>
      <c r="AW12" s="425"/>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2021</v>
      </c>
      <c r="Q13" s="665"/>
      <c r="R13" s="665"/>
      <c r="S13" s="665"/>
      <c r="T13" s="665"/>
      <c r="U13" s="665"/>
      <c r="V13" s="666"/>
      <c r="W13" s="664">
        <v>2041</v>
      </c>
      <c r="X13" s="665"/>
      <c r="Y13" s="665"/>
      <c r="Z13" s="665"/>
      <c r="AA13" s="665"/>
      <c r="AB13" s="665"/>
      <c r="AC13" s="666"/>
      <c r="AD13" s="664">
        <v>2400</v>
      </c>
      <c r="AE13" s="665"/>
      <c r="AF13" s="665"/>
      <c r="AG13" s="665"/>
      <c r="AH13" s="665"/>
      <c r="AI13" s="665"/>
      <c r="AJ13" s="666"/>
      <c r="AK13" s="664">
        <v>2022</v>
      </c>
      <c r="AL13" s="665"/>
      <c r="AM13" s="665"/>
      <c r="AN13" s="665"/>
      <c r="AO13" s="665"/>
      <c r="AP13" s="665"/>
      <c r="AQ13" s="666"/>
      <c r="AR13" s="926">
        <v>2611</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565</v>
      </c>
      <c r="Q14" s="665"/>
      <c r="R14" s="665"/>
      <c r="S14" s="665"/>
      <c r="T14" s="665"/>
      <c r="U14" s="665"/>
      <c r="V14" s="666"/>
      <c r="W14" s="664" t="s">
        <v>565</v>
      </c>
      <c r="X14" s="665"/>
      <c r="Y14" s="665"/>
      <c r="Z14" s="665"/>
      <c r="AA14" s="665"/>
      <c r="AB14" s="665"/>
      <c r="AC14" s="666"/>
      <c r="AD14" s="664" t="s">
        <v>565</v>
      </c>
      <c r="AE14" s="665"/>
      <c r="AF14" s="665"/>
      <c r="AG14" s="665"/>
      <c r="AH14" s="665"/>
      <c r="AI14" s="665"/>
      <c r="AJ14" s="666"/>
      <c r="AK14" s="664" t="s">
        <v>565</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565</v>
      </c>
      <c r="Q15" s="665"/>
      <c r="R15" s="665"/>
      <c r="S15" s="665"/>
      <c r="T15" s="665"/>
      <c r="U15" s="665"/>
      <c r="V15" s="666"/>
      <c r="W15" s="664" t="s">
        <v>565</v>
      </c>
      <c r="X15" s="665"/>
      <c r="Y15" s="665"/>
      <c r="Z15" s="665"/>
      <c r="AA15" s="665"/>
      <c r="AB15" s="665"/>
      <c r="AC15" s="666"/>
      <c r="AD15" s="664" t="s">
        <v>565</v>
      </c>
      <c r="AE15" s="665"/>
      <c r="AF15" s="665"/>
      <c r="AG15" s="665"/>
      <c r="AH15" s="665"/>
      <c r="AI15" s="665"/>
      <c r="AJ15" s="666"/>
      <c r="AK15" s="664" t="s">
        <v>565</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565</v>
      </c>
      <c r="Q16" s="665"/>
      <c r="R16" s="665"/>
      <c r="S16" s="665"/>
      <c r="T16" s="665"/>
      <c r="U16" s="665"/>
      <c r="V16" s="666"/>
      <c r="W16" s="664" t="s">
        <v>565</v>
      </c>
      <c r="X16" s="665"/>
      <c r="Y16" s="665"/>
      <c r="Z16" s="665"/>
      <c r="AA16" s="665"/>
      <c r="AB16" s="665"/>
      <c r="AC16" s="666"/>
      <c r="AD16" s="664" t="s">
        <v>565</v>
      </c>
      <c r="AE16" s="665"/>
      <c r="AF16" s="665"/>
      <c r="AG16" s="665"/>
      <c r="AH16" s="665"/>
      <c r="AI16" s="665"/>
      <c r="AJ16" s="666"/>
      <c r="AK16" s="664" t="s">
        <v>565</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565</v>
      </c>
      <c r="Q17" s="665"/>
      <c r="R17" s="665"/>
      <c r="S17" s="665"/>
      <c r="T17" s="665"/>
      <c r="U17" s="665"/>
      <c r="V17" s="666"/>
      <c r="W17" s="664" t="s">
        <v>565</v>
      </c>
      <c r="X17" s="665"/>
      <c r="Y17" s="665"/>
      <c r="Z17" s="665"/>
      <c r="AA17" s="665"/>
      <c r="AB17" s="665"/>
      <c r="AC17" s="666"/>
      <c r="AD17" s="664" t="s">
        <v>565</v>
      </c>
      <c r="AE17" s="665"/>
      <c r="AF17" s="665"/>
      <c r="AG17" s="665"/>
      <c r="AH17" s="665"/>
      <c r="AI17" s="665"/>
      <c r="AJ17" s="666"/>
      <c r="AK17" s="664" t="s">
        <v>565</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2021</v>
      </c>
      <c r="Q18" s="886"/>
      <c r="R18" s="886"/>
      <c r="S18" s="886"/>
      <c r="T18" s="886"/>
      <c r="U18" s="886"/>
      <c r="V18" s="887"/>
      <c r="W18" s="885">
        <f>SUM(W13:AC17)</f>
        <v>2041</v>
      </c>
      <c r="X18" s="886"/>
      <c r="Y18" s="886"/>
      <c r="Z18" s="886"/>
      <c r="AA18" s="886"/>
      <c r="AB18" s="886"/>
      <c r="AC18" s="887"/>
      <c r="AD18" s="885">
        <f>SUM(AD13:AJ17)</f>
        <v>2400</v>
      </c>
      <c r="AE18" s="886"/>
      <c r="AF18" s="886"/>
      <c r="AG18" s="886"/>
      <c r="AH18" s="886"/>
      <c r="AI18" s="886"/>
      <c r="AJ18" s="887"/>
      <c r="AK18" s="885">
        <f>SUM(AK13:AQ17)</f>
        <v>2022</v>
      </c>
      <c r="AL18" s="886"/>
      <c r="AM18" s="886"/>
      <c r="AN18" s="886"/>
      <c r="AO18" s="886"/>
      <c r="AP18" s="886"/>
      <c r="AQ18" s="887"/>
      <c r="AR18" s="885">
        <f>SUM(AR13:AX17)</f>
        <v>2611</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2021</v>
      </c>
      <c r="Q19" s="665"/>
      <c r="R19" s="665"/>
      <c r="S19" s="665"/>
      <c r="T19" s="665"/>
      <c r="U19" s="665"/>
      <c r="V19" s="666"/>
      <c r="W19" s="664">
        <v>2041</v>
      </c>
      <c r="X19" s="665"/>
      <c r="Y19" s="665"/>
      <c r="Z19" s="665"/>
      <c r="AA19" s="665"/>
      <c r="AB19" s="665"/>
      <c r="AC19" s="666"/>
      <c r="AD19" s="664">
        <v>2400</v>
      </c>
      <c r="AE19" s="665"/>
      <c r="AF19" s="665"/>
      <c r="AG19" s="665"/>
      <c r="AH19" s="665"/>
      <c r="AI19" s="665"/>
      <c r="AJ19" s="666"/>
      <c r="AK19" s="335"/>
      <c r="AL19" s="335"/>
      <c r="AM19" s="335"/>
      <c r="AN19" s="335"/>
      <c r="AO19" s="335"/>
      <c r="AP19" s="335"/>
      <c r="AQ19" s="335"/>
      <c r="AR19" s="335"/>
      <c r="AS19" s="335"/>
      <c r="AT19" s="335"/>
      <c r="AU19" s="335"/>
      <c r="AV19" s="335"/>
      <c r="AW19" s="335"/>
      <c r="AX19" s="337"/>
    </row>
    <row r="20" spans="1:50" ht="24.75" customHeight="1" x14ac:dyDescent="0.15">
      <c r="A20" s="621"/>
      <c r="B20" s="622"/>
      <c r="C20" s="622"/>
      <c r="D20" s="622"/>
      <c r="E20" s="622"/>
      <c r="F20" s="623"/>
      <c r="G20" s="883" t="s">
        <v>10</v>
      </c>
      <c r="H20" s="884"/>
      <c r="I20" s="884"/>
      <c r="J20" s="884"/>
      <c r="K20" s="884"/>
      <c r="L20" s="884"/>
      <c r="M20" s="884"/>
      <c r="N20" s="884"/>
      <c r="O20" s="884"/>
      <c r="P20" s="323">
        <f>IF(P18=0, "-", SUM(P19)/P18)</f>
        <v>1</v>
      </c>
      <c r="Q20" s="323"/>
      <c r="R20" s="323"/>
      <c r="S20" s="323"/>
      <c r="T20" s="323"/>
      <c r="U20" s="323"/>
      <c r="V20" s="323"/>
      <c r="W20" s="323">
        <f t="shared" ref="W20" si="0">IF(W18=0, "-", SUM(W19)/W18)</f>
        <v>1</v>
      </c>
      <c r="X20" s="323"/>
      <c r="Y20" s="323"/>
      <c r="Z20" s="323"/>
      <c r="AA20" s="323"/>
      <c r="AB20" s="323"/>
      <c r="AC20" s="323"/>
      <c r="AD20" s="323">
        <f t="shared" ref="AD20" si="1">IF(AD18=0, "-", SUM(AD19)/AD18)</f>
        <v>1</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56"/>
      <c r="B21" s="857"/>
      <c r="C21" s="857"/>
      <c r="D21" s="857"/>
      <c r="E21" s="857"/>
      <c r="F21" s="962"/>
      <c r="G21" s="321" t="s">
        <v>356</v>
      </c>
      <c r="H21" s="322"/>
      <c r="I21" s="322"/>
      <c r="J21" s="322"/>
      <c r="K21" s="322"/>
      <c r="L21" s="322"/>
      <c r="M21" s="322"/>
      <c r="N21" s="322"/>
      <c r="O21" s="322"/>
      <c r="P21" s="323">
        <f>IF(P19=0, "-", SUM(P19)/SUM(P13,P14))</f>
        <v>1</v>
      </c>
      <c r="Q21" s="323"/>
      <c r="R21" s="323"/>
      <c r="S21" s="323"/>
      <c r="T21" s="323"/>
      <c r="U21" s="323"/>
      <c r="V21" s="323"/>
      <c r="W21" s="323">
        <f t="shared" ref="W21" si="2">IF(W19=0, "-", SUM(W19)/SUM(W13,W14))</f>
        <v>1</v>
      </c>
      <c r="X21" s="323"/>
      <c r="Y21" s="323"/>
      <c r="Z21" s="323"/>
      <c r="AA21" s="323"/>
      <c r="AB21" s="323"/>
      <c r="AC21" s="323"/>
      <c r="AD21" s="323">
        <f t="shared" ref="AD21" si="3">IF(AD19=0, "-", SUM(AD19)/SUM(AD13,AD14))</f>
        <v>1</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71" t="s">
        <v>429</v>
      </c>
      <c r="B22" s="972"/>
      <c r="C22" s="972"/>
      <c r="D22" s="972"/>
      <c r="E22" s="972"/>
      <c r="F22" s="973"/>
      <c r="G22" s="967" t="s">
        <v>335</v>
      </c>
      <c r="H22" s="227"/>
      <c r="I22" s="227"/>
      <c r="J22" s="227"/>
      <c r="K22" s="227"/>
      <c r="L22" s="227"/>
      <c r="M22" s="227"/>
      <c r="N22" s="227"/>
      <c r="O22" s="228"/>
      <c r="P22" s="948" t="s">
        <v>430</v>
      </c>
      <c r="Q22" s="227"/>
      <c r="R22" s="227"/>
      <c r="S22" s="227"/>
      <c r="T22" s="227"/>
      <c r="U22" s="227"/>
      <c r="V22" s="228"/>
      <c r="W22" s="948" t="s">
        <v>431</v>
      </c>
      <c r="X22" s="227"/>
      <c r="Y22" s="227"/>
      <c r="Z22" s="227"/>
      <c r="AA22" s="227"/>
      <c r="AB22" s="227"/>
      <c r="AC22" s="228"/>
      <c r="AD22" s="948" t="s">
        <v>334</v>
      </c>
      <c r="AE22" s="227"/>
      <c r="AF22" s="227"/>
      <c r="AG22" s="227"/>
      <c r="AH22" s="227"/>
      <c r="AI22" s="227"/>
      <c r="AJ22" s="227"/>
      <c r="AK22" s="227"/>
      <c r="AL22" s="227"/>
      <c r="AM22" s="227"/>
      <c r="AN22" s="227"/>
      <c r="AO22" s="227"/>
      <c r="AP22" s="227"/>
      <c r="AQ22" s="227"/>
      <c r="AR22" s="227"/>
      <c r="AS22" s="227"/>
      <c r="AT22" s="227"/>
      <c r="AU22" s="227"/>
      <c r="AV22" s="227"/>
      <c r="AW22" s="227"/>
      <c r="AX22" s="980"/>
    </row>
    <row r="23" spans="1:50" ht="25.5" customHeight="1" x14ac:dyDescent="0.15">
      <c r="A23" s="974"/>
      <c r="B23" s="975"/>
      <c r="C23" s="975"/>
      <c r="D23" s="975"/>
      <c r="E23" s="975"/>
      <c r="F23" s="976"/>
      <c r="G23" s="968" t="s">
        <v>566</v>
      </c>
      <c r="H23" s="969"/>
      <c r="I23" s="969"/>
      <c r="J23" s="969"/>
      <c r="K23" s="969"/>
      <c r="L23" s="969"/>
      <c r="M23" s="969"/>
      <c r="N23" s="969"/>
      <c r="O23" s="970"/>
      <c r="P23" s="926">
        <v>2022</v>
      </c>
      <c r="Q23" s="927"/>
      <c r="R23" s="927"/>
      <c r="S23" s="927"/>
      <c r="T23" s="927"/>
      <c r="U23" s="927"/>
      <c r="V23" s="949"/>
      <c r="W23" s="926">
        <v>2611</v>
      </c>
      <c r="X23" s="927"/>
      <c r="Y23" s="927"/>
      <c r="Z23" s="927"/>
      <c r="AA23" s="927"/>
      <c r="AB23" s="927"/>
      <c r="AC23" s="949"/>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50"/>
      <c r="H24" s="951"/>
      <c r="I24" s="951"/>
      <c r="J24" s="951"/>
      <c r="K24" s="951"/>
      <c r="L24" s="951"/>
      <c r="M24" s="951"/>
      <c r="N24" s="951"/>
      <c r="O24" s="952"/>
      <c r="P24" s="664"/>
      <c r="Q24" s="665"/>
      <c r="R24" s="665"/>
      <c r="S24" s="665"/>
      <c r="T24" s="665"/>
      <c r="U24" s="665"/>
      <c r="V24" s="666"/>
      <c r="W24" s="664"/>
      <c r="X24" s="665"/>
      <c r="Y24" s="665"/>
      <c r="Z24" s="665"/>
      <c r="AA24" s="665"/>
      <c r="AB24" s="665"/>
      <c r="AC24" s="666"/>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50"/>
      <c r="H25" s="951"/>
      <c r="I25" s="951"/>
      <c r="J25" s="951"/>
      <c r="K25" s="951"/>
      <c r="L25" s="951"/>
      <c r="M25" s="951"/>
      <c r="N25" s="951"/>
      <c r="O25" s="952"/>
      <c r="P25" s="664"/>
      <c r="Q25" s="665"/>
      <c r="R25" s="665"/>
      <c r="S25" s="665"/>
      <c r="T25" s="665"/>
      <c r="U25" s="665"/>
      <c r="V25" s="666"/>
      <c r="W25" s="664"/>
      <c r="X25" s="665"/>
      <c r="Y25" s="665"/>
      <c r="Z25" s="665"/>
      <c r="AA25" s="665"/>
      <c r="AB25" s="665"/>
      <c r="AC25" s="666"/>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50"/>
      <c r="H26" s="951"/>
      <c r="I26" s="951"/>
      <c r="J26" s="951"/>
      <c r="K26" s="951"/>
      <c r="L26" s="951"/>
      <c r="M26" s="951"/>
      <c r="N26" s="951"/>
      <c r="O26" s="952"/>
      <c r="P26" s="664"/>
      <c r="Q26" s="665"/>
      <c r="R26" s="665"/>
      <c r="S26" s="665"/>
      <c r="T26" s="665"/>
      <c r="U26" s="665"/>
      <c r="V26" s="666"/>
      <c r="W26" s="664"/>
      <c r="X26" s="665"/>
      <c r="Y26" s="665"/>
      <c r="Z26" s="665"/>
      <c r="AA26" s="665"/>
      <c r="AB26" s="665"/>
      <c r="AC26" s="666"/>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50"/>
      <c r="H27" s="951"/>
      <c r="I27" s="951"/>
      <c r="J27" s="951"/>
      <c r="K27" s="951"/>
      <c r="L27" s="951"/>
      <c r="M27" s="951"/>
      <c r="N27" s="951"/>
      <c r="O27" s="952"/>
      <c r="P27" s="664"/>
      <c r="Q27" s="665"/>
      <c r="R27" s="665"/>
      <c r="S27" s="665"/>
      <c r="T27" s="665"/>
      <c r="U27" s="665"/>
      <c r="V27" s="666"/>
      <c r="W27" s="664"/>
      <c r="X27" s="665"/>
      <c r="Y27" s="665"/>
      <c r="Z27" s="665"/>
      <c r="AA27" s="665"/>
      <c r="AB27" s="665"/>
      <c r="AC27" s="666"/>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53" t="s">
        <v>339</v>
      </c>
      <c r="H28" s="954"/>
      <c r="I28" s="954"/>
      <c r="J28" s="954"/>
      <c r="K28" s="954"/>
      <c r="L28" s="954"/>
      <c r="M28" s="954"/>
      <c r="N28" s="954"/>
      <c r="O28" s="955"/>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56" t="s">
        <v>336</v>
      </c>
      <c r="H29" s="957"/>
      <c r="I29" s="957"/>
      <c r="J29" s="957"/>
      <c r="K29" s="957"/>
      <c r="L29" s="957"/>
      <c r="M29" s="957"/>
      <c r="N29" s="957"/>
      <c r="O29" s="958"/>
      <c r="P29" s="664">
        <f>AK13</f>
        <v>2022</v>
      </c>
      <c r="Q29" s="665"/>
      <c r="R29" s="665"/>
      <c r="S29" s="665"/>
      <c r="T29" s="665"/>
      <c r="U29" s="665"/>
      <c r="V29" s="666"/>
      <c r="W29" s="943">
        <f>AR13</f>
        <v>2611</v>
      </c>
      <c r="X29" s="944"/>
      <c r="Y29" s="944"/>
      <c r="Z29" s="944"/>
      <c r="AA29" s="944"/>
      <c r="AB29" s="944"/>
      <c r="AC29" s="945"/>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351</v>
      </c>
      <c r="B30" s="869"/>
      <c r="C30" s="869"/>
      <c r="D30" s="869"/>
      <c r="E30" s="869"/>
      <c r="F30" s="870"/>
      <c r="G30" s="780" t="s">
        <v>146</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393</v>
      </c>
      <c r="AF30" s="866"/>
      <c r="AG30" s="866"/>
      <c r="AH30" s="867"/>
      <c r="AI30" s="865" t="s">
        <v>415</v>
      </c>
      <c r="AJ30" s="866"/>
      <c r="AK30" s="866"/>
      <c r="AL30" s="867"/>
      <c r="AM30" s="922" t="s">
        <v>420</v>
      </c>
      <c r="AN30" s="922"/>
      <c r="AO30" s="922"/>
      <c r="AP30" s="865"/>
      <c r="AQ30" s="774" t="s">
        <v>235</v>
      </c>
      <c r="AR30" s="775"/>
      <c r="AS30" s="775"/>
      <c r="AT30" s="776"/>
      <c r="AU30" s="781" t="s">
        <v>134</v>
      </c>
      <c r="AV30" s="781"/>
      <c r="AW30" s="781"/>
      <c r="AX30" s="92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52"/>
      <c r="AC31" s="253"/>
      <c r="AD31" s="254"/>
      <c r="AE31" s="252"/>
      <c r="AF31" s="253"/>
      <c r="AG31" s="253"/>
      <c r="AH31" s="254"/>
      <c r="AI31" s="252"/>
      <c r="AJ31" s="253"/>
      <c r="AK31" s="253"/>
      <c r="AL31" s="254"/>
      <c r="AM31" s="256"/>
      <c r="AN31" s="256"/>
      <c r="AO31" s="256"/>
      <c r="AP31" s="252"/>
      <c r="AQ31" s="596" t="s">
        <v>570</v>
      </c>
      <c r="AR31" s="206"/>
      <c r="AS31" s="139" t="s">
        <v>236</v>
      </c>
      <c r="AT31" s="140"/>
      <c r="AU31" s="205">
        <v>2</v>
      </c>
      <c r="AV31" s="205"/>
      <c r="AW31" s="404" t="s">
        <v>181</v>
      </c>
      <c r="AX31" s="405"/>
    </row>
    <row r="32" spans="1:50" ht="23.25" customHeight="1" x14ac:dyDescent="0.15">
      <c r="A32" s="409"/>
      <c r="B32" s="407"/>
      <c r="C32" s="407"/>
      <c r="D32" s="407"/>
      <c r="E32" s="407"/>
      <c r="F32" s="408"/>
      <c r="G32" s="570" t="s">
        <v>567</v>
      </c>
      <c r="H32" s="571"/>
      <c r="I32" s="571"/>
      <c r="J32" s="571"/>
      <c r="K32" s="571"/>
      <c r="L32" s="571"/>
      <c r="M32" s="571"/>
      <c r="N32" s="571"/>
      <c r="O32" s="572"/>
      <c r="P32" s="111" t="s">
        <v>568</v>
      </c>
      <c r="Q32" s="111"/>
      <c r="R32" s="111"/>
      <c r="S32" s="111"/>
      <c r="T32" s="111"/>
      <c r="U32" s="111"/>
      <c r="V32" s="111"/>
      <c r="W32" s="111"/>
      <c r="X32" s="112"/>
      <c r="Y32" s="480" t="s">
        <v>12</v>
      </c>
      <c r="Z32" s="540"/>
      <c r="AA32" s="541"/>
      <c r="AB32" s="470" t="s">
        <v>569</v>
      </c>
      <c r="AC32" s="470"/>
      <c r="AD32" s="470"/>
      <c r="AE32" s="223">
        <v>483879</v>
      </c>
      <c r="AF32" s="224"/>
      <c r="AG32" s="224"/>
      <c r="AH32" s="224"/>
      <c r="AI32" s="223">
        <v>509263</v>
      </c>
      <c r="AJ32" s="224"/>
      <c r="AK32" s="224"/>
      <c r="AL32" s="224"/>
      <c r="AM32" s="223">
        <v>529965</v>
      </c>
      <c r="AN32" s="224"/>
      <c r="AO32" s="224"/>
      <c r="AP32" s="224"/>
      <c r="AQ32" s="346" t="s">
        <v>565</v>
      </c>
      <c r="AR32" s="213"/>
      <c r="AS32" s="213"/>
      <c r="AT32" s="347"/>
      <c r="AU32" s="224" t="s">
        <v>571</v>
      </c>
      <c r="AV32" s="224"/>
      <c r="AW32" s="224"/>
      <c r="AX32" s="226"/>
    </row>
    <row r="33" spans="1:50" ht="23.25" customHeight="1" x14ac:dyDescent="0.15">
      <c r="A33" s="410"/>
      <c r="B33" s="411"/>
      <c r="C33" s="411"/>
      <c r="D33" s="411"/>
      <c r="E33" s="411"/>
      <c r="F33" s="412"/>
      <c r="G33" s="573"/>
      <c r="H33" s="574"/>
      <c r="I33" s="574"/>
      <c r="J33" s="574"/>
      <c r="K33" s="574"/>
      <c r="L33" s="574"/>
      <c r="M33" s="574"/>
      <c r="N33" s="574"/>
      <c r="O33" s="575"/>
      <c r="P33" s="114"/>
      <c r="Q33" s="114"/>
      <c r="R33" s="114"/>
      <c r="S33" s="114"/>
      <c r="T33" s="114"/>
      <c r="U33" s="114"/>
      <c r="V33" s="114"/>
      <c r="W33" s="114"/>
      <c r="X33" s="115"/>
      <c r="Y33" s="424" t="s">
        <v>54</v>
      </c>
      <c r="Z33" s="425"/>
      <c r="AA33" s="426"/>
      <c r="AB33" s="532" t="s">
        <v>569</v>
      </c>
      <c r="AC33" s="532"/>
      <c r="AD33" s="532"/>
      <c r="AE33" s="223">
        <v>470270</v>
      </c>
      <c r="AF33" s="224"/>
      <c r="AG33" s="224"/>
      <c r="AH33" s="224"/>
      <c r="AI33" s="223">
        <v>483879</v>
      </c>
      <c r="AJ33" s="224"/>
      <c r="AK33" s="224"/>
      <c r="AL33" s="224"/>
      <c r="AM33" s="223">
        <f>AI32</f>
        <v>509263</v>
      </c>
      <c r="AN33" s="224"/>
      <c r="AO33" s="224"/>
      <c r="AP33" s="224"/>
      <c r="AQ33" s="346" t="s">
        <v>565</v>
      </c>
      <c r="AR33" s="213"/>
      <c r="AS33" s="213"/>
      <c r="AT33" s="347"/>
      <c r="AU33" s="224">
        <f>AM32</f>
        <v>529965</v>
      </c>
      <c r="AV33" s="224"/>
      <c r="AW33" s="224"/>
      <c r="AX33" s="226"/>
    </row>
    <row r="34" spans="1:50" ht="23.25" customHeight="1" x14ac:dyDescent="0.15">
      <c r="A34" s="409"/>
      <c r="B34" s="407"/>
      <c r="C34" s="407"/>
      <c r="D34" s="407"/>
      <c r="E34" s="407"/>
      <c r="F34" s="408"/>
      <c r="G34" s="576"/>
      <c r="H34" s="577"/>
      <c r="I34" s="577"/>
      <c r="J34" s="577"/>
      <c r="K34" s="577"/>
      <c r="L34" s="577"/>
      <c r="M34" s="577"/>
      <c r="N34" s="577"/>
      <c r="O34" s="578"/>
      <c r="P34" s="117"/>
      <c r="Q34" s="117"/>
      <c r="R34" s="117"/>
      <c r="S34" s="117"/>
      <c r="T34" s="117"/>
      <c r="U34" s="117"/>
      <c r="V34" s="117"/>
      <c r="W34" s="117"/>
      <c r="X34" s="118"/>
      <c r="Y34" s="424" t="s">
        <v>13</v>
      </c>
      <c r="Z34" s="425"/>
      <c r="AA34" s="426"/>
      <c r="AB34" s="565" t="s">
        <v>182</v>
      </c>
      <c r="AC34" s="565"/>
      <c r="AD34" s="565"/>
      <c r="AE34" s="223">
        <f>AE32/AE33*100</f>
        <v>102.89386947923533</v>
      </c>
      <c r="AF34" s="224"/>
      <c r="AG34" s="224"/>
      <c r="AH34" s="224"/>
      <c r="AI34" s="223">
        <f t="shared" ref="AI34" si="4">AI32/AI33*100</f>
        <v>105.24593958406957</v>
      </c>
      <c r="AJ34" s="224"/>
      <c r="AK34" s="224"/>
      <c r="AL34" s="224"/>
      <c r="AM34" s="223">
        <f t="shared" ref="AM34" si="5">AM32/AM33*100</f>
        <v>104.06509014006515</v>
      </c>
      <c r="AN34" s="224"/>
      <c r="AO34" s="224"/>
      <c r="AP34" s="224"/>
      <c r="AQ34" s="346" t="s">
        <v>565</v>
      </c>
      <c r="AR34" s="213"/>
      <c r="AS34" s="213"/>
      <c r="AT34" s="347"/>
      <c r="AU34" s="224" t="s">
        <v>571</v>
      </c>
      <c r="AV34" s="224"/>
      <c r="AW34" s="224"/>
      <c r="AX34" s="226"/>
    </row>
    <row r="35" spans="1:50" ht="23.25" customHeight="1" x14ac:dyDescent="0.15">
      <c r="A35" s="231" t="s">
        <v>381</v>
      </c>
      <c r="B35" s="232"/>
      <c r="C35" s="232"/>
      <c r="D35" s="232"/>
      <c r="E35" s="232"/>
      <c r="F35" s="233"/>
      <c r="G35" s="237" t="s">
        <v>572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777" t="s">
        <v>351</v>
      </c>
      <c r="B37" s="778"/>
      <c r="C37" s="778"/>
      <c r="D37" s="778"/>
      <c r="E37" s="778"/>
      <c r="F37" s="779"/>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9" t="s">
        <v>393</v>
      </c>
      <c r="AF37" s="250"/>
      <c r="AG37" s="250"/>
      <c r="AH37" s="251"/>
      <c r="AI37" s="249" t="s">
        <v>391</v>
      </c>
      <c r="AJ37" s="250"/>
      <c r="AK37" s="250"/>
      <c r="AL37" s="251"/>
      <c r="AM37" s="255" t="s">
        <v>420</v>
      </c>
      <c r="AN37" s="255"/>
      <c r="AO37" s="255"/>
      <c r="AP37" s="255"/>
      <c r="AQ37" s="157" t="s">
        <v>235</v>
      </c>
      <c r="AR37" s="158"/>
      <c r="AS37" s="158"/>
      <c r="AT37" s="159"/>
      <c r="AU37" s="420" t="s">
        <v>134</v>
      </c>
      <c r="AV37" s="420"/>
      <c r="AW37" s="420"/>
      <c r="AX37" s="917"/>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52"/>
      <c r="AC38" s="253"/>
      <c r="AD38" s="254"/>
      <c r="AE38" s="252"/>
      <c r="AF38" s="253"/>
      <c r="AG38" s="253"/>
      <c r="AH38" s="254"/>
      <c r="AI38" s="252"/>
      <c r="AJ38" s="253"/>
      <c r="AK38" s="253"/>
      <c r="AL38" s="254"/>
      <c r="AM38" s="256"/>
      <c r="AN38" s="256"/>
      <c r="AO38" s="256"/>
      <c r="AP38" s="256"/>
      <c r="AQ38" s="596" t="s">
        <v>578</v>
      </c>
      <c r="AR38" s="206"/>
      <c r="AS38" s="139" t="s">
        <v>236</v>
      </c>
      <c r="AT38" s="140"/>
      <c r="AU38" s="205">
        <v>2</v>
      </c>
      <c r="AV38" s="205"/>
      <c r="AW38" s="404" t="s">
        <v>181</v>
      </c>
      <c r="AX38" s="405"/>
    </row>
    <row r="39" spans="1:50" ht="23.25" customHeight="1" x14ac:dyDescent="0.15">
      <c r="A39" s="409"/>
      <c r="B39" s="407"/>
      <c r="C39" s="407"/>
      <c r="D39" s="407"/>
      <c r="E39" s="407"/>
      <c r="F39" s="408"/>
      <c r="G39" s="570" t="s">
        <v>573</v>
      </c>
      <c r="H39" s="571"/>
      <c r="I39" s="571"/>
      <c r="J39" s="571"/>
      <c r="K39" s="571"/>
      <c r="L39" s="571"/>
      <c r="M39" s="571"/>
      <c r="N39" s="571"/>
      <c r="O39" s="572"/>
      <c r="P39" s="111" t="s">
        <v>574</v>
      </c>
      <c r="Q39" s="111"/>
      <c r="R39" s="111"/>
      <c r="S39" s="111"/>
      <c r="T39" s="111"/>
      <c r="U39" s="111"/>
      <c r="V39" s="111"/>
      <c r="W39" s="111"/>
      <c r="X39" s="112"/>
      <c r="Y39" s="480" t="s">
        <v>12</v>
      </c>
      <c r="Z39" s="540"/>
      <c r="AA39" s="541"/>
      <c r="AB39" s="470" t="s">
        <v>569</v>
      </c>
      <c r="AC39" s="470"/>
      <c r="AD39" s="470"/>
      <c r="AE39" s="223">
        <v>34990</v>
      </c>
      <c r="AF39" s="224"/>
      <c r="AG39" s="224"/>
      <c r="AH39" s="224"/>
      <c r="AI39" s="223">
        <v>49151</v>
      </c>
      <c r="AJ39" s="224"/>
      <c r="AK39" s="224"/>
      <c r="AL39" s="224"/>
      <c r="AM39" s="223">
        <v>47655</v>
      </c>
      <c r="AN39" s="224"/>
      <c r="AO39" s="224"/>
      <c r="AP39" s="224"/>
      <c r="AQ39" s="346" t="s">
        <v>576</v>
      </c>
      <c r="AR39" s="213"/>
      <c r="AS39" s="213"/>
      <c r="AT39" s="347"/>
      <c r="AU39" s="224" t="s">
        <v>576</v>
      </c>
      <c r="AV39" s="224"/>
      <c r="AW39" s="224"/>
      <c r="AX39" s="226"/>
    </row>
    <row r="40" spans="1:50" ht="23.25" customHeight="1" x14ac:dyDescent="0.15">
      <c r="A40" s="410"/>
      <c r="B40" s="411"/>
      <c r="C40" s="411"/>
      <c r="D40" s="411"/>
      <c r="E40" s="411"/>
      <c r="F40" s="412"/>
      <c r="G40" s="573"/>
      <c r="H40" s="574"/>
      <c r="I40" s="574"/>
      <c r="J40" s="574"/>
      <c r="K40" s="574"/>
      <c r="L40" s="574"/>
      <c r="M40" s="574"/>
      <c r="N40" s="574"/>
      <c r="O40" s="575"/>
      <c r="P40" s="114"/>
      <c r="Q40" s="114"/>
      <c r="R40" s="114"/>
      <c r="S40" s="114"/>
      <c r="T40" s="114"/>
      <c r="U40" s="114"/>
      <c r="V40" s="114"/>
      <c r="W40" s="114"/>
      <c r="X40" s="115"/>
      <c r="Y40" s="424" t="s">
        <v>54</v>
      </c>
      <c r="Z40" s="425"/>
      <c r="AA40" s="426"/>
      <c r="AB40" s="532" t="s">
        <v>569</v>
      </c>
      <c r="AC40" s="532"/>
      <c r="AD40" s="532"/>
      <c r="AE40" s="223">
        <v>32259</v>
      </c>
      <c r="AF40" s="224"/>
      <c r="AG40" s="224"/>
      <c r="AH40" s="224"/>
      <c r="AI40" s="223">
        <v>34990</v>
      </c>
      <c r="AJ40" s="224"/>
      <c r="AK40" s="224"/>
      <c r="AL40" s="224"/>
      <c r="AM40" s="223">
        <f>AI39</f>
        <v>49151</v>
      </c>
      <c r="AN40" s="224"/>
      <c r="AO40" s="224"/>
      <c r="AP40" s="224"/>
      <c r="AQ40" s="346" t="s">
        <v>577</v>
      </c>
      <c r="AR40" s="213"/>
      <c r="AS40" s="213"/>
      <c r="AT40" s="347"/>
      <c r="AU40" s="224">
        <f>AM39</f>
        <v>47655</v>
      </c>
      <c r="AV40" s="224"/>
      <c r="AW40" s="224"/>
      <c r="AX40" s="226"/>
    </row>
    <row r="41" spans="1:50" ht="23.25" customHeight="1" x14ac:dyDescent="0.15">
      <c r="A41" s="413"/>
      <c r="B41" s="414"/>
      <c r="C41" s="414"/>
      <c r="D41" s="414"/>
      <c r="E41" s="414"/>
      <c r="F41" s="415"/>
      <c r="G41" s="576"/>
      <c r="H41" s="577"/>
      <c r="I41" s="577"/>
      <c r="J41" s="577"/>
      <c r="K41" s="577"/>
      <c r="L41" s="577"/>
      <c r="M41" s="577"/>
      <c r="N41" s="577"/>
      <c r="O41" s="578"/>
      <c r="P41" s="117"/>
      <c r="Q41" s="117"/>
      <c r="R41" s="117"/>
      <c r="S41" s="117"/>
      <c r="T41" s="117"/>
      <c r="U41" s="117"/>
      <c r="V41" s="117"/>
      <c r="W41" s="117"/>
      <c r="X41" s="118"/>
      <c r="Y41" s="424" t="s">
        <v>13</v>
      </c>
      <c r="Z41" s="425"/>
      <c r="AA41" s="426"/>
      <c r="AB41" s="565" t="s">
        <v>182</v>
      </c>
      <c r="AC41" s="565"/>
      <c r="AD41" s="565"/>
      <c r="AE41" s="223">
        <f>AE39/AE40*100</f>
        <v>108.4658544902198</v>
      </c>
      <c r="AF41" s="224"/>
      <c r="AG41" s="224"/>
      <c r="AH41" s="224"/>
      <c r="AI41" s="223">
        <f>AI39/AI40*100</f>
        <v>140.47156330380108</v>
      </c>
      <c r="AJ41" s="224"/>
      <c r="AK41" s="224"/>
      <c r="AL41" s="224"/>
      <c r="AM41" s="223">
        <f>AM39/AM40*100</f>
        <v>96.956318284470314</v>
      </c>
      <c r="AN41" s="224"/>
      <c r="AO41" s="224"/>
      <c r="AP41" s="224"/>
      <c r="AQ41" s="346" t="s">
        <v>577</v>
      </c>
      <c r="AR41" s="213"/>
      <c r="AS41" s="213"/>
      <c r="AT41" s="347"/>
      <c r="AU41" s="224" t="s">
        <v>576</v>
      </c>
      <c r="AV41" s="224"/>
      <c r="AW41" s="224"/>
      <c r="AX41" s="226"/>
    </row>
    <row r="42" spans="1:50" ht="23.25" customHeight="1" x14ac:dyDescent="0.15">
      <c r="A42" s="231" t="s">
        <v>381</v>
      </c>
      <c r="B42" s="232"/>
      <c r="C42" s="232"/>
      <c r="D42" s="232"/>
      <c r="E42" s="232"/>
      <c r="F42" s="233"/>
      <c r="G42" s="237" t="s">
        <v>575</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777" t="s">
        <v>351</v>
      </c>
      <c r="B44" s="778"/>
      <c r="C44" s="778"/>
      <c r="D44" s="778"/>
      <c r="E44" s="778"/>
      <c r="F44" s="779"/>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9" t="s">
        <v>393</v>
      </c>
      <c r="AF44" s="250"/>
      <c r="AG44" s="250"/>
      <c r="AH44" s="251"/>
      <c r="AI44" s="249" t="s">
        <v>391</v>
      </c>
      <c r="AJ44" s="250"/>
      <c r="AK44" s="250"/>
      <c r="AL44" s="251"/>
      <c r="AM44" s="255" t="s">
        <v>420</v>
      </c>
      <c r="AN44" s="255"/>
      <c r="AO44" s="255"/>
      <c r="AP44" s="255"/>
      <c r="AQ44" s="157" t="s">
        <v>235</v>
      </c>
      <c r="AR44" s="158"/>
      <c r="AS44" s="158"/>
      <c r="AT44" s="159"/>
      <c r="AU44" s="420" t="s">
        <v>134</v>
      </c>
      <c r="AV44" s="420"/>
      <c r="AW44" s="420"/>
      <c r="AX44" s="917"/>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52"/>
      <c r="AC45" s="253"/>
      <c r="AD45" s="254"/>
      <c r="AE45" s="252"/>
      <c r="AF45" s="253"/>
      <c r="AG45" s="253"/>
      <c r="AH45" s="254"/>
      <c r="AI45" s="252"/>
      <c r="AJ45" s="253"/>
      <c r="AK45" s="253"/>
      <c r="AL45" s="254"/>
      <c r="AM45" s="256"/>
      <c r="AN45" s="256"/>
      <c r="AO45" s="256"/>
      <c r="AP45" s="256"/>
      <c r="AQ45" s="596" t="s">
        <v>582</v>
      </c>
      <c r="AR45" s="206"/>
      <c r="AS45" s="139" t="s">
        <v>236</v>
      </c>
      <c r="AT45" s="140"/>
      <c r="AU45" s="205">
        <v>2</v>
      </c>
      <c r="AV45" s="205"/>
      <c r="AW45" s="404" t="s">
        <v>181</v>
      </c>
      <c r="AX45" s="405"/>
    </row>
    <row r="46" spans="1:50" ht="23.25" customHeight="1" x14ac:dyDescent="0.15">
      <c r="A46" s="409"/>
      <c r="B46" s="407"/>
      <c r="C46" s="407"/>
      <c r="D46" s="407"/>
      <c r="E46" s="407"/>
      <c r="F46" s="408"/>
      <c r="G46" s="570" t="s">
        <v>579</v>
      </c>
      <c r="H46" s="571"/>
      <c r="I46" s="571"/>
      <c r="J46" s="571"/>
      <c r="K46" s="571"/>
      <c r="L46" s="571"/>
      <c r="M46" s="571"/>
      <c r="N46" s="571"/>
      <c r="O46" s="572"/>
      <c r="P46" s="111" t="s">
        <v>580</v>
      </c>
      <c r="Q46" s="111"/>
      <c r="R46" s="111"/>
      <c r="S46" s="111"/>
      <c r="T46" s="111"/>
      <c r="U46" s="111"/>
      <c r="V46" s="111"/>
      <c r="W46" s="111"/>
      <c r="X46" s="112"/>
      <c r="Y46" s="480" t="s">
        <v>12</v>
      </c>
      <c r="Z46" s="540"/>
      <c r="AA46" s="541"/>
      <c r="AB46" s="470" t="s">
        <v>581</v>
      </c>
      <c r="AC46" s="470"/>
      <c r="AD46" s="470"/>
      <c r="AE46" s="223">
        <v>1241</v>
      </c>
      <c r="AF46" s="224"/>
      <c r="AG46" s="224"/>
      <c r="AH46" s="224"/>
      <c r="AI46" s="223">
        <v>1214</v>
      </c>
      <c r="AJ46" s="224"/>
      <c r="AK46" s="224"/>
      <c r="AL46" s="224"/>
      <c r="AM46" s="223">
        <v>1232</v>
      </c>
      <c r="AN46" s="224"/>
      <c r="AO46" s="224"/>
      <c r="AP46" s="224"/>
      <c r="AQ46" s="346" t="s">
        <v>409</v>
      </c>
      <c r="AR46" s="213"/>
      <c r="AS46" s="213"/>
      <c r="AT46" s="347"/>
      <c r="AU46" s="224" t="s">
        <v>409</v>
      </c>
      <c r="AV46" s="224"/>
      <c r="AW46" s="224"/>
      <c r="AX46" s="226"/>
    </row>
    <row r="47" spans="1:50" ht="23.25" customHeight="1" x14ac:dyDescent="0.15">
      <c r="A47" s="410"/>
      <c r="B47" s="411"/>
      <c r="C47" s="411"/>
      <c r="D47" s="411"/>
      <c r="E47" s="411"/>
      <c r="F47" s="412"/>
      <c r="G47" s="573"/>
      <c r="H47" s="574"/>
      <c r="I47" s="574"/>
      <c r="J47" s="574"/>
      <c r="K47" s="574"/>
      <c r="L47" s="574"/>
      <c r="M47" s="574"/>
      <c r="N47" s="574"/>
      <c r="O47" s="575"/>
      <c r="P47" s="114"/>
      <c r="Q47" s="114"/>
      <c r="R47" s="114"/>
      <c r="S47" s="114"/>
      <c r="T47" s="114"/>
      <c r="U47" s="114"/>
      <c r="V47" s="114"/>
      <c r="W47" s="114"/>
      <c r="X47" s="115"/>
      <c r="Y47" s="424" t="s">
        <v>54</v>
      </c>
      <c r="Z47" s="425"/>
      <c r="AA47" s="426"/>
      <c r="AB47" s="532" t="s">
        <v>581</v>
      </c>
      <c r="AC47" s="532"/>
      <c r="AD47" s="532"/>
      <c r="AE47" s="223">
        <v>1250</v>
      </c>
      <c r="AF47" s="224"/>
      <c r="AG47" s="224"/>
      <c r="AH47" s="224"/>
      <c r="AI47" s="223">
        <v>1241</v>
      </c>
      <c r="AJ47" s="224"/>
      <c r="AK47" s="224"/>
      <c r="AL47" s="224"/>
      <c r="AM47" s="223">
        <f>AI46</f>
        <v>1214</v>
      </c>
      <c r="AN47" s="224"/>
      <c r="AO47" s="224"/>
      <c r="AP47" s="224"/>
      <c r="AQ47" s="346" t="s">
        <v>409</v>
      </c>
      <c r="AR47" s="213"/>
      <c r="AS47" s="213"/>
      <c r="AT47" s="347"/>
      <c r="AU47" s="224">
        <f>AM46</f>
        <v>1232</v>
      </c>
      <c r="AV47" s="224"/>
      <c r="AW47" s="224"/>
      <c r="AX47" s="226"/>
    </row>
    <row r="48" spans="1:50" ht="23.25" customHeight="1" x14ac:dyDescent="0.15">
      <c r="A48" s="413"/>
      <c r="B48" s="414"/>
      <c r="C48" s="414"/>
      <c r="D48" s="414"/>
      <c r="E48" s="414"/>
      <c r="F48" s="415"/>
      <c r="G48" s="576"/>
      <c r="H48" s="577"/>
      <c r="I48" s="577"/>
      <c r="J48" s="577"/>
      <c r="K48" s="577"/>
      <c r="L48" s="577"/>
      <c r="M48" s="577"/>
      <c r="N48" s="577"/>
      <c r="O48" s="578"/>
      <c r="P48" s="117"/>
      <c r="Q48" s="117"/>
      <c r="R48" s="117"/>
      <c r="S48" s="117"/>
      <c r="T48" s="117"/>
      <c r="U48" s="117"/>
      <c r="V48" s="117"/>
      <c r="W48" s="117"/>
      <c r="X48" s="118"/>
      <c r="Y48" s="424" t="s">
        <v>13</v>
      </c>
      <c r="Z48" s="425"/>
      <c r="AA48" s="426"/>
      <c r="AB48" s="565" t="s">
        <v>182</v>
      </c>
      <c r="AC48" s="565"/>
      <c r="AD48" s="565"/>
      <c r="AE48" s="223">
        <f>AE46/AE47*100</f>
        <v>99.28</v>
      </c>
      <c r="AF48" s="224"/>
      <c r="AG48" s="224"/>
      <c r="AH48" s="224"/>
      <c r="AI48" s="223">
        <f>AI46/AI47*100</f>
        <v>97.824335213537466</v>
      </c>
      <c r="AJ48" s="224"/>
      <c r="AK48" s="224"/>
      <c r="AL48" s="224"/>
      <c r="AM48" s="223">
        <f>AM46/AM47*100</f>
        <v>101.4827018121911</v>
      </c>
      <c r="AN48" s="224"/>
      <c r="AO48" s="224"/>
      <c r="AP48" s="224"/>
      <c r="AQ48" s="346" t="s">
        <v>409</v>
      </c>
      <c r="AR48" s="213"/>
      <c r="AS48" s="213"/>
      <c r="AT48" s="347"/>
      <c r="AU48" s="224" t="s">
        <v>409</v>
      </c>
      <c r="AV48" s="224"/>
      <c r="AW48" s="224"/>
      <c r="AX48" s="226"/>
    </row>
    <row r="49" spans="1:50" ht="23.25" customHeight="1" x14ac:dyDescent="0.15">
      <c r="A49" s="231" t="s">
        <v>381</v>
      </c>
      <c r="B49" s="232"/>
      <c r="C49" s="232"/>
      <c r="D49" s="232"/>
      <c r="E49" s="232"/>
      <c r="F49" s="233"/>
      <c r="G49" s="237" t="s">
        <v>583</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6" t="s">
        <v>351</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9" t="s">
        <v>393</v>
      </c>
      <c r="AF51" s="250"/>
      <c r="AG51" s="250"/>
      <c r="AH51" s="251"/>
      <c r="AI51" s="249" t="s">
        <v>391</v>
      </c>
      <c r="AJ51" s="250"/>
      <c r="AK51" s="250"/>
      <c r="AL51" s="251"/>
      <c r="AM51" s="255" t="s">
        <v>420</v>
      </c>
      <c r="AN51" s="255"/>
      <c r="AO51" s="255"/>
      <c r="AP51" s="255"/>
      <c r="AQ51" s="157" t="s">
        <v>235</v>
      </c>
      <c r="AR51" s="158"/>
      <c r="AS51" s="158"/>
      <c r="AT51" s="159"/>
      <c r="AU51" s="931" t="s">
        <v>134</v>
      </c>
      <c r="AV51" s="931"/>
      <c r="AW51" s="931"/>
      <c r="AX51" s="932"/>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52"/>
      <c r="AC52" s="253"/>
      <c r="AD52" s="254"/>
      <c r="AE52" s="252"/>
      <c r="AF52" s="253"/>
      <c r="AG52" s="253"/>
      <c r="AH52" s="254"/>
      <c r="AI52" s="252"/>
      <c r="AJ52" s="253"/>
      <c r="AK52" s="253"/>
      <c r="AL52" s="254"/>
      <c r="AM52" s="256"/>
      <c r="AN52" s="256"/>
      <c r="AO52" s="256"/>
      <c r="AP52" s="256"/>
      <c r="AQ52" s="596" t="s">
        <v>570</v>
      </c>
      <c r="AR52" s="206"/>
      <c r="AS52" s="139" t="s">
        <v>236</v>
      </c>
      <c r="AT52" s="140"/>
      <c r="AU52" s="205">
        <v>2</v>
      </c>
      <c r="AV52" s="205"/>
      <c r="AW52" s="404" t="s">
        <v>181</v>
      </c>
      <c r="AX52" s="405"/>
    </row>
    <row r="53" spans="1:50" ht="23.25" customHeight="1" x14ac:dyDescent="0.15">
      <c r="A53" s="409"/>
      <c r="B53" s="407"/>
      <c r="C53" s="407"/>
      <c r="D53" s="407"/>
      <c r="E53" s="407"/>
      <c r="F53" s="408"/>
      <c r="G53" s="570" t="s">
        <v>584</v>
      </c>
      <c r="H53" s="571"/>
      <c r="I53" s="571"/>
      <c r="J53" s="571"/>
      <c r="K53" s="571"/>
      <c r="L53" s="571"/>
      <c r="M53" s="571"/>
      <c r="N53" s="571"/>
      <c r="O53" s="572"/>
      <c r="P53" s="111" t="s">
        <v>585</v>
      </c>
      <c r="Q53" s="111"/>
      <c r="R53" s="111"/>
      <c r="S53" s="111"/>
      <c r="T53" s="111"/>
      <c r="U53" s="111"/>
      <c r="V53" s="111"/>
      <c r="W53" s="111"/>
      <c r="X53" s="112"/>
      <c r="Y53" s="480" t="s">
        <v>12</v>
      </c>
      <c r="Z53" s="540"/>
      <c r="AA53" s="541"/>
      <c r="AB53" s="470" t="s">
        <v>581</v>
      </c>
      <c r="AC53" s="470"/>
      <c r="AD53" s="470"/>
      <c r="AE53" s="223">
        <v>1334</v>
      </c>
      <c r="AF53" s="224"/>
      <c r="AG53" s="224"/>
      <c r="AH53" s="224"/>
      <c r="AI53" s="223">
        <v>1355</v>
      </c>
      <c r="AJ53" s="224"/>
      <c r="AK53" s="224"/>
      <c r="AL53" s="224"/>
      <c r="AM53" s="223">
        <v>1429</v>
      </c>
      <c r="AN53" s="224"/>
      <c r="AO53" s="224"/>
      <c r="AP53" s="224"/>
      <c r="AQ53" s="346" t="s">
        <v>565</v>
      </c>
      <c r="AR53" s="213"/>
      <c r="AS53" s="213"/>
      <c r="AT53" s="347"/>
      <c r="AU53" s="224" t="s">
        <v>565</v>
      </c>
      <c r="AV53" s="224"/>
      <c r="AW53" s="224"/>
      <c r="AX53" s="226"/>
    </row>
    <row r="54" spans="1:50" ht="23.25" customHeight="1" x14ac:dyDescent="0.15">
      <c r="A54" s="410"/>
      <c r="B54" s="411"/>
      <c r="C54" s="411"/>
      <c r="D54" s="411"/>
      <c r="E54" s="411"/>
      <c r="F54" s="412"/>
      <c r="G54" s="573"/>
      <c r="H54" s="574"/>
      <c r="I54" s="574"/>
      <c r="J54" s="574"/>
      <c r="K54" s="574"/>
      <c r="L54" s="574"/>
      <c r="M54" s="574"/>
      <c r="N54" s="574"/>
      <c r="O54" s="575"/>
      <c r="P54" s="114"/>
      <c r="Q54" s="114"/>
      <c r="R54" s="114"/>
      <c r="S54" s="114"/>
      <c r="T54" s="114"/>
      <c r="U54" s="114"/>
      <c r="V54" s="114"/>
      <c r="W54" s="114"/>
      <c r="X54" s="115"/>
      <c r="Y54" s="424" t="s">
        <v>54</v>
      </c>
      <c r="Z54" s="425"/>
      <c r="AA54" s="426"/>
      <c r="AB54" s="532" t="s">
        <v>581</v>
      </c>
      <c r="AC54" s="532"/>
      <c r="AD54" s="532"/>
      <c r="AE54" s="223">
        <v>1347</v>
      </c>
      <c r="AF54" s="224"/>
      <c r="AG54" s="224"/>
      <c r="AH54" s="224"/>
      <c r="AI54" s="223">
        <v>1334</v>
      </c>
      <c r="AJ54" s="224"/>
      <c r="AK54" s="224"/>
      <c r="AL54" s="224"/>
      <c r="AM54" s="223">
        <f>AI53</f>
        <v>1355</v>
      </c>
      <c r="AN54" s="224"/>
      <c r="AO54" s="224"/>
      <c r="AP54" s="224"/>
      <c r="AQ54" s="346" t="s">
        <v>565</v>
      </c>
      <c r="AR54" s="213"/>
      <c r="AS54" s="213"/>
      <c r="AT54" s="347"/>
      <c r="AU54" s="224">
        <f>AM53</f>
        <v>1429</v>
      </c>
      <c r="AV54" s="224"/>
      <c r="AW54" s="224"/>
      <c r="AX54" s="226"/>
    </row>
    <row r="55" spans="1:50" ht="23.25" customHeight="1" x14ac:dyDescent="0.15">
      <c r="A55" s="413"/>
      <c r="B55" s="414"/>
      <c r="C55" s="414"/>
      <c r="D55" s="414"/>
      <c r="E55" s="414"/>
      <c r="F55" s="415"/>
      <c r="G55" s="576"/>
      <c r="H55" s="577"/>
      <c r="I55" s="577"/>
      <c r="J55" s="577"/>
      <c r="K55" s="577"/>
      <c r="L55" s="577"/>
      <c r="M55" s="577"/>
      <c r="N55" s="577"/>
      <c r="O55" s="578"/>
      <c r="P55" s="117"/>
      <c r="Q55" s="117"/>
      <c r="R55" s="117"/>
      <c r="S55" s="117"/>
      <c r="T55" s="117"/>
      <c r="U55" s="117"/>
      <c r="V55" s="117"/>
      <c r="W55" s="117"/>
      <c r="X55" s="118"/>
      <c r="Y55" s="424" t="s">
        <v>13</v>
      </c>
      <c r="Z55" s="425"/>
      <c r="AA55" s="426"/>
      <c r="AB55" s="601" t="s">
        <v>14</v>
      </c>
      <c r="AC55" s="601"/>
      <c r="AD55" s="601"/>
      <c r="AE55" s="223">
        <f>AE53/AE54*100</f>
        <v>99.034892353377884</v>
      </c>
      <c r="AF55" s="224"/>
      <c r="AG55" s="224"/>
      <c r="AH55" s="224"/>
      <c r="AI55" s="223">
        <f t="shared" ref="AI55" si="6">AI53/AI54*100</f>
        <v>101.57421289355322</v>
      </c>
      <c r="AJ55" s="224"/>
      <c r="AK55" s="224"/>
      <c r="AL55" s="224"/>
      <c r="AM55" s="223">
        <f t="shared" ref="AM55" si="7">AM53/AM54*100</f>
        <v>105.46125461254611</v>
      </c>
      <c r="AN55" s="224"/>
      <c r="AO55" s="224"/>
      <c r="AP55" s="224"/>
      <c r="AQ55" s="223" t="s">
        <v>587</v>
      </c>
      <c r="AR55" s="224"/>
      <c r="AS55" s="224"/>
      <c r="AT55" s="224"/>
      <c r="AU55" s="223" t="s">
        <v>409</v>
      </c>
      <c r="AV55" s="224"/>
      <c r="AW55" s="224"/>
      <c r="AX55" s="224"/>
    </row>
    <row r="56" spans="1:50" ht="23.25" customHeight="1" x14ac:dyDescent="0.15">
      <c r="A56" s="231" t="s">
        <v>381</v>
      </c>
      <c r="B56" s="232"/>
      <c r="C56" s="232"/>
      <c r="D56" s="232"/>
      <c r="E56" s="232"/>
      <c r="F56" s="233"/>
      <c r="G56" s="237" t="s">
        <v>586</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customHeight="1" thickBo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6" t="s">
        <v>351</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9" t="s">
        <v>393</v>
      </c>
      <c r="AF58" s="250"/>
      <c r="AG58" s="250"/>
      <c r="AH58" s="251"/>
      <c r="AI58" s="249" t="s">
        <v>391</v>
      </c>
      <c r="AJ58" s="250"/>
      <c r="AK58" s="250"/>
      <c r="AL58" s="251"/>
      <c r="AM58" s="255" t="s">
        <v>420</v>
      </c>
      <c r="AN58" s="255"/>
      <c r="AO58" s="255"/>
      <c r="AP58" s="255"/>
      <c r="AQ58" s="157" t="s">
        <v>235</v>
      </c>
      <c r="AR58" s="158"/>
      <c r="AS58" s="158"/>
      <c r="AT58" s="159"/>
      <c r="AU58" s="931" t="s">
        <v>134</v>
      </c>
      <c r="AV58" s="931"/>
      <c r="AW58" s="931"/>
      <c r="AX58" s="932"/>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52"/>
      <c r="AC59" s="253"/>
      <c r="AD59" s="254"/>
      <c r="AE59" s="252"/>
      <c r="AF59" s="253"/>
      <c r="AG59" s="253"/>
      <c r="AH59" s="254"/>
      <c r="AI59" s="252"/>
      <c r="AJ59" s="253"/>
      <c r="AK59" s="253"/>
      <c r="AL59" s="254"/>
      <c r="AM59" s="256"/>
      <c r="AN59" s="256"/>
      <c r="AO59" s="256"/>
      <c r="AP59" s="256"/>
      <c r="AQ59" s="596"/>
      <c r="AR59" s="206"/>
      <c r="AS59" s="139" t="s">
        <v>236</v>
      </c>
      <c r="AT59" s="140"/>
      <c r="AU59" s="205"/>
      <c r="AV59" s="205"/>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11"/>
      <c r="Q60" s="111"/>
      <c r="R60" s="111"/>
      <c r="S60" s="111"/>
      <c r="T60" s="111"/>
      <c r="U60" s="111"/>
      <c r="V60" s="111"/>
      <c r="W60" s="111"/>
      <c r="X60" s="112"/>
      <c r="Y60" s="480" t="s">
        <v>12</v>
      </c>
      <c r="Z60" s="540"/>
      <c r="AA60" s="541"/>
      <c r="AB60" s="470"/>
      <c r="AC60" s="470"/>
      <c r="AD60" s="470"/>
      <c r="AE60" s="223"/>
      <c r="AF60" s="224"/>
      <c r="AG60" s="224"/>
      <c r="AH60" s="224"/>
      <c r="AI60" s="223"/>
      <c r="AJ60" s="224"/>
      <c r="AK60" s="224"/>
      <c r="AL60" s="224"/>
      <c r="AM60" s="223"/>
      <c r="AN60" s="224"/>
      <c r="AO60" s="224"/>
      <c r="AP60" s="224"/>
      <c r="AQ60" s="346"/>
      <c r="AR60" s="213"/>
      <c r="AS60" s="213"/>
      <c r="AT60" s="347"/>
      <c r="AU60" s="224"/>
      <c r="AV60" s="224"/>
      <c r="AW60" s="224"/>
      <c r="AX60" s="226"/>
    </row>
    <row r="61" spans="1:50" ht="23.25" hidden="1" customHeight="1" x14ac:dyDescent="0.15">
      <c r="A61" s="410"/>
      <c r="B61" s="411"/>
      <c r="C61" s="411"/>
      <c r="D61" s="411"/>
      <c r="E61" s="411"/>
      <c r="F61" s="412"/>
      <c r="G61" s="573"/>
      <c r="H61" s="574"/>
      <c r="I61" s="574"/>
      <c r="J61" s="574"/>
      <c r="K61" s="574"/>
      <c r="L61" s="574"/>
      <c r="M61" s="574"/>
      <c r="N61" s="574"/>
      <c r="O61" s="575"/>
      <c r="P61" s="114"/>
      <c r="Q61" s="114"/>
      <c r="R61" s="114"/>
      <c r="S61" s="114"/>
      <c r="T61" s="114"/>
      <c r="U61" s="114"/>
      <c r="V61" s="114"/>
      <c r="W61" s="114"/>
      <c r="X61" s="115"/>
      <c r="Y61" s="424" t="s">
        <v>54</v>
      </c>
      <c r="Z61" s="425"/>
      <c r="AA61" s="426"/>
      <c r="AB61" s="532"/>
      <c r="AC61" s="532"/>
      <c r="AD61" s="532"/>
      <c r="AE61" s="223"/>
      <c r="AF61" s="224"/>
      <c r="AG61" s="224"/>
      <c r="AH61" s="224"/>
      <c r="AI61" s="223"/>
      <c r="AJ61" s="224"/>
      <c r="AK61" s="224"/>
      <c r="AL61" s="224"/>
      <c r="AM61" s="223"/>
      <c r="AN61" s="224"/>
      <c r="AO61" s="224"/>
      <c r="AP61" s="224"/>
      <c r="AQ61" s="346"/>
      <c r="AR61" s="213"/>
      <c r="AS61" s="213"/>
      <c r="AT61" s="347"/>
      <c r="AU61" s="224"/>
      <c r="AV61" s="224"/>
      <c r="AW61" s="224"/>
      <c r="AX61" s="226"/>
    </row>
    <row r="62" spans="1:50" ht="23.25" hidden="1" customHeight="1" x14ac:dyDescent="0.15">
      <c r="A62" s="410"/>
      <c r="B62" s="411"/>
      <c r="C62" s="411"/>
      <c r="D62" s="411"/>
      <c r="E62" s="411"/>
      <c r="F62" s="412"/>
      <c r="G62" s="576"/>
      <c r="H62" s="577"/>
      <c r="I62" s="577"/>
      <c r="J62" s="577"/>
      <c r="K62" s="577"/>
      <c r="L62" s="577"/>
      <c r="M62" s="577"/>
      <c r="N62" s="577"/>
      <c r="O62" s="578"/>
      <c r="P62" s="117"/>
      <c r="Q62" s="117"/>
      <c r="R62" s="117"/>
      <c r="S62" s="117"/>
      <c r="T62" s="117"/>
      <c r="U62" s="117"/>
      <c r="V62" s="117"/>
      <c r="W62" s="117"/>
      <c r="X62" s="118"/>
      <c r="Y62" s="424" t="s">
        <v>13</v>
      </c>
      <c r="Z62" s="425"/>
      <c r="AA62" s="426"/>
      <c r="AB62" s="565" t="s">
        <v>14</v>
      </c>
      <c r="AC62" s="565"/>
      <c r="AD62" s="565"/>
      <c r="AE62" s="223"/>
      <c r="AF62" s="224"/>
      <c r="AG62" s="224"/>
      <c r="AH62" s="224"/>
      <c r="AI62" s="223"/>
      <c r="AJ62" s="224"/>
      <c r="AK62" s="224"/>
      <c r="AL62" s="224"/>
      <c r="AM62" s="223"/>
      <c r="AN62" s="224"/>
      <c r="AO62" s="224"/>
      <c r="AP62" s="224"/>
      <c r="AQ62" s="346"/>
      <c r="AR62" s="213"/>
      <c r="AS62" s="213"/>
      <c r="AT62" s="347"/>
      <c r="AU62" s="224"/>
      <c r="AV62" s="224"/>
      <c r="AW62" s="224"/>
      <c r="AX62" s="226"/>
    </row>
    <row r="63" spans="1:50" ht="23.25" hidden="1"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1" t="s">
        <v>352</v>
      </c>
      <c r="B65" s="492"/>
      <c r="C65" s="492"/>
      <c r="D65" s="492"/>
      <c r="E65" s="492"/>
      <c r="F65" s="493"/>
      <c r="G65" s="494"/>
      <c r="H65" s="244" t="s">
        <v>146</v>
      </c>
      <c r="I65" s="244"/>
      <c r="J65" s="244"/>
      <c r="K65" s="244"/>
      <c r="L65" s="244"/>
      <c r="M65" s="244"/>
      <c r="N65" s="244"/>
      <c r="O65" s="245"/>
      <c r="P65" s="243" t="s">
        <v>59</v>
      </c>
      <c r="Q65" s="244"/>
      <c r="R65" s="244"/>
      <c r="S65" s="244"/>
      <c r="T65" s="244"/>
      <c r="U65" s="244"/>
      <c r="V65" s="245"/>
      <c r="W65" s="496" t="s">
        <v>347</v>
      </c>
      <c r="X65" s="497"/>
      <c r="Y65" s="500"/>
      <c r="Z65" s="500"/>
      <c r="AA65" s="501"/>
      <c r="AB65" s="243" t="s">
        <v>11</v>
      </c>
      <c r="AC65" s="244"/>
      <c r="AD65" s="245"/>
      <c r="AE65" s="249" t="s">
        <v>393</v>
      </c>
      <c r="AF65" s="250"/>
      <c r="AG65" s="250"/>
      <c r="AH65" s="251"/>
      <c r="AI65" s="249" t="s">
        <v>391</v>
      </c>
      <c r="AJ65" s="250"/>
      <c r="AK65" s="250"/>
      <c r="AL65" s="251"/>
      <c r="AM65" s="255" t="s">
        <v>420</v>
      </c>
      <c r="AN65" s="255"/>
      <c r="AO65" s="255"/>
      <c r="AP65" s="255"/>
      <c r="AQ65" s="243" t="s">
        <v>235</v>
      </c>
      <c r="AR65" s="244"/>
      <c r="AS65" s="244"/>
      <c r="AT65" s="245"/>
      <c r="AU65" s="257" t="s">
        <v>134</v>
      </c>
      <c r="AV65" s="257"/>
      <c r="AW65" s="257"/>
      <c r="AX65" s="258"/>
    </row>
    <row r="66" spans="1:50" ht="18.75" hidden="1" customHeight="1" x14ac:dyDescent="0.15">
      <c r="A66" s="484"/>
      <c r="B66" s="485"/>
      <c r="C66" s="485"/>
      <c r="D66" s="485"/>
      <c r="E66" s="485"/>
      <c r="F66" s="486"/>
      <c r="G66" s="495"/>
      <c r="H66" s="247"/>
      <c r="I66" s="247"/>
      <c r="J66" s="247"/>
      <c r="K66" s="247"/>
      <c r="L66" s="247"/>
      <c r="M66" s="247"/>
      <c r="N66" s="247"/>
      <c r="O66" s="248"/>
      <c r="P66" s="246"/>
      <c r="Q66" s="247"/>
      <c r="R66" s="247"/>
      <c r="S66" s="247"/>
      <c r="T66" s="247"/>
      <c r="U66" s="247"/>
      <c r="V66" s="248"/>
      <c r="W66" s="498"/>
      <c r="X66" s="499"/>
      <c r="Y66" s="502"/>
      <c r="Z66" s="502"/>
      <c r="AA66" s="503"/>
      <c r="AB66" s="246"/>
      <c r="AC66" s="247"/>
      <c r="AD66" s="248"/>
      <c r="AE66" s="252"/>
      <c r="AF66" s="253"/>
      <c r="AG66" s="253"/>
      <c r="AH66" s="254"/>
      <c r="AI66" s="252"/>
      <c r="AJ66" s="253"/>
      <c r="AK66" s="253"/>
      <c r="AL66" s="254"/>
      <c r="AM66" s="256"/>
      <c r="AN66" s="256"/>
      <c r="AO66" s="256"/>
      <c r="AP66" s="256"/>
      <c r="AQ66" s="204"/>
      <c r="AR66" s="205"/>
      <c r="AS66" s="247" t="s">
        <v>236</v>
      </c>
      <c r="AT66" s="248"/>
      <c r="AU66" s="205"/>
      <c r="AV66" s="205"/>
      <c r="AW66" s="247" t="s">
        <v>350</v>
      </c>
      <c r="AX66" s="259"/>
    </row>
    <row r="67" spans="1:50" ht="23.25" hidden="1" customHeight="1" x14ac:dyDescent="0.15">
      <c r="A67" s="484"/>
      <c r="B67" s="485"/>
      <c r="C67" s="485"/>
      <c r="D67" s="485"/>
      <c r="E67" s="485"/>
      <c r="F67" s="486"/>
      <c r="G67" s="260" t="s">
        <v>237</v>
      </c>
      <c r="H67" s="263"/>
      <c r="I67" s="264"/>
      <c r="J67" s="264"/>
      <c r="K67" s="264"/>
      <c r="L67" s="264"/>
      <c r="M67" s="264"/>
      <c r="N67" s="264"/>
      <c r="O67" s="265"/>
      <c r="P67" s="263"/>
      <c r="Q67" s="264"/>
      <c r="R67" s="264"/>
      <c r="S67" s="264"/>
      <c r="T67" s="264"/>
      <c r="U67" s="264"/>
      <c r="V67" s="265"/>
      <c r="W67" s="269"/>
      <c r="X67" s="270"/>
      <c r="Y67" s="275" t="s">
        <v>12</v>
      </c>
      <c r="Z67" s="275"/>
      <c r="AA67" s="276"/>
      <c r="AB67" s="277" t="s">
        <v>371</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4"/>
      <c r="B68" s="485"/>
      <c r="C68" s="485"/>
      <c r="D68" s="485"/>
      <c r="E68" s="485"/>
      <c r="F68" s="486"/>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371</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4"/>
      <c r="B69" s="485"/>
      <c r="C69" s="485"/>
      <c r="D69" s="485"/>
      <c r="E69" s="485"/>
      <c r="F69" s="486"/>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372</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4" t="s">
        <v>357</v>
      </c>
      <c r="B70" s="485"/>
      <c r="C70" s="485"/>
      <c r="D70" s="485"/>
      <c r="E70" s="485"/>
      <c r="F70" s="486"/>
      <c r="G70" s="261" t="s">
        <v>238</v>
      </c>
      <c r="H70" s="312"/>
      <c r="I70" s="312"/>
      <c r="J70" s="312"/>
      <c r="K70" s="312"/>
      <c r="L70" s="312"/>
      <c r="M70" s="312"/>
      <c r="N70" s="312"/>
      <c r="O70" s="312"/>
      <c r="P70" s="312"/>
      <c r="Q70" s="312"/>
      <c r="R70" s="312"/>
      <c r="S70" s="312"/>
      <c r="T70" s="312"/>
      <c r="U70" s="312"/>
      <c r="V70" s="312"/>
      <c r="W70" s="315" t="s">
        <v>370</v>
      </c>
      <c r="X70" s="316"/>
      <c r="Y70" s="275" t="s">
        <v>12</v>
      </c>
      <c r="Z70" s="275"/>
      <c r="AA70" s="276"/>
      <c r="AB70" s="277" t="s">
        <v>371</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4"/>
      <c r="B71" s="485"/>
      <c r="C71" s="485"/>
      <c r="D71" s="485"/>
      <c r="E71" s="485"/>
      <c r="F71" s="486"/>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371</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7"/>
      <c r="B72" s="488"/>
      <c r="C72" s="488"/>
      <c r="D72" s="488"/>
      <c r="E72" s="488"/>
      <c r="F72" s="489"/>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372</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5" t="s">
        <v>352</v>
      </c>
      <c r="B73" s="516"/>
      <c r="C73" s="516"/>
      <c r="D73" s="516"/>
      <c r="E73" s="516"/>
      <c r="F73" s="517"/>
      <c r="G73" s="588"/>
      <c r="H73" s="136" t="s">
        <v>146</v>
      </c>
      <c r="I73" s="136"/>
      <c r="J73" s="136"/>
      <c r="K73" s="136"/>
      <c r="L73" s="136"/>
      <c r="M73" s="136"/>
      <c r="N73" s="136"/>
      <c r="O73" s="137"/>
      <c r="P73" s="165" t="s">
        <v>59</v>
      </c>
      <c r="Q73" s="136"/>
      <c r="R73" s="136"/>
      <c r="S73" s="136"/>
      <c r="T73" s="136"/>
      <c r="U73" s="136"/>
      <c r="V73" s="136"/>
      <c r="W73" s="136"/>
      <c r="X73" s="137"/>
      <c r="Y73" s="590"/>
      <c r="Z73" s="591"/>
      <c r="AA73" s="592"/>
      <c r="AB73" s="165" t="s">
        <v>11</v>
      </c>
      <c r="AC73" s="136"/>
      <c r="AD73" s="137"/>
      <c r="AE73" s="249" t="s">
        <v>393</v>
      </c>
      <c r="AF73" s="250"/>
      <c r="AG73" s="250"/>
      <c r="AH73" s="251"/>
      <c r="AI73" s="249" t="s">
        <v>391</v>
      </c>
      <c r="AJ73" s="250"/>
      <c r="AK73" s="250"/>
      <c r="AL73" s="251"/>
      <c r="AM73" s="255" t="s">
        <v>420</v>
      </c>
      <c r="AN73" s="255"/>
      <c r="AO73" s="255"/>
      <c r="AP73" s="255"/>
      <c r="AQ73" s="165" t="s">
        <v>235</v>
      </c>
      <c r="AR73" s="136"/>
      <c r="AS73" s="136"/>
      <c r="AT73" s="137"/>
      <c r="AU73" s="141" t="s">
        <v>134</v>
      </c>
      <c r="AV73" s="142"/>
      <c r="AW73" s="142"/>
      <c r="AX73" s="143"/>
    </row>
    <row r="74" spans="1:50" ht="18.75" hidden="1" customHeight="1" x14ac:dyDescent="0.15">
      <c r="A74" s="518"/>
      <c r="B74" s="519"/>
      <c r="C74" s="519"/>
      <c r="D74" s="519"/>
      <c r="E74" s="519"/>
      <c r="F74" s="520"/>
      <c r="G74" s="589"/>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2"/>
      <c r="AF74" s="253"/>
      <c r="AG74" s="253"/>
      <c r="AH74" s="254"/>
      <c r="AI74" s="252"/>
      <c r="AJ74" s="253"/>
      <c r="AK74" s="253"/>
      <c r="AL74" s="254"/>
      <c r="AM74" s="256"/>
      <c r="AN74" s="256"/>
      <c r="AO74" s="256"/>
      <c r="AP74" s="256"/>
      <c r="AQ74" s="596"/>
      <c r="AR74" s="206"/>
      <c r="AS74" s="139" t="s">
        <v>236</v>
      </c>
      <c r="AT74" s="140"/>
      <c r="AU74" s="596"/>
      <c r="AV74" s="206"/>
      <c r="AW74" s="139" t="s">
        <v>181</v>
      </c>
      <c r="AX74" s="201"/>
    </row>
    <row r="75" spans="1:50" ht="23.25" hidden="1" customHeight="1" x14ac:dyDescent="0.15">
      <c r="A75" s="518"/>
      <c r="B75" s="519"/>
      <c r="C75" s="519"/>
      <c r="D75" s="519"/>
      <c r="E75" s="519"/>
      <c r="F75" s="520"/>
      <c r="G75" s="616" t="s">
        <v>237</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4"/>
      <c r="AV75" s="224"/>
      <c r="AW75" s="224"/>
      <c r="AX75" s="226"/>
    </row>
    <row r="76" spans="1:50" ht="23.25" hidden="1" customHeight="1" x14ac:dyDescent="0.15">
      <c r="A76" s="518"/>
      <c r="B76" s="519"/>
      <c r="C76" s="519"/>
      <c r="D76" s="519"/>
      <c r="E76" s="519"/>
      <c r="F76" s="520"/>
      <c r="G76" s="617"/>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4"/>
      <c r="AV76" s="224"/>
      <c r="AW76" s="224"/>
      <c r="AX76" s="226"/>
    </row>
    <row r="77" spans="1:50" ht="23.25" hidden="1" customHeight="1" x14ac:dyDescent="0.15">
      <c r="A77" s="518"/>
      <c r="B77" s="519"/>
      <c r="C77" s="519"/>
      <c r="D77" s="519"/>
      <c r="E77" s="519"/>
      <c r="F77" s="520"/>
      <c r="G77" s="618"/>
      <c r="H77" s="117"/>
      <c r="I77" s="117"/>
      <c r="J77" s="117"/>
      <c r="K77" s="117"/>
      <c r="L77" s="117"/>
      <c r="M77" s="117"/>
      <c r="N77" s="117"/>
      <c r="O77" s="118"/>
      <c r="P77" s="114"/>
      <c r="Q77" s="114"/>
      <c r="R77" s="114"/>
      <c r="S77" s="114"/>
      <c r="T77" s="114"/>
      <c r="U77" s="114"/>
      <c r="V77" s="114"/>
      <c r="W77" s="114"/>
      <c r="X77" s="115"/>
      <c r="Y77" s="165" t="s">
        <v>13</v>
      </c>
      <c r="Z77" s="136"/>
      <c r="AA77" s="137"/>
      <c r="AB77" s="585" t="s">
        <v>14</v>
      </c>
      <c r="AC77" s="585"/>
      <c r="AD77" s="585"/>
      <c r="AE77" s="897"/>
      <c r="AF77" s="898"/>
      <c r="AG77" s="898"/>
      <c r="AH77" s="898"/>
      <c r="AI77" s="897"/>
      <c r="AJ77" s="898"/>
      <c r="AK77" s="898"/>
      <c r="AL77" s="898"/>
      <c r="AM77" s="897"/>
      <c r="AN77" s="898"/>
      <c r="AO77" s="898"/>
      <c r="AP77" s="898"/>
      <c r="AQ77" s="346"/>
      <c r="AR77" s="213"/>
      <c r="AS77" s="213"/>
      <c r="AT77" s="347"/>
      <c r="AU77" s="224"/>
      <c r="AV77" s="224"/>
      <c r="AW77" s="224"/>
      <c r="AX77" s="226"/>
    </row>
    <row r="78" spans="1:50" ht="69.75" hidden="1" customHeight="1" x14ac:dyDescent="0.15">
      <c r="A78" s="340" t="s">
        <v>384</v>
      </c>
      <c r="B78" s="341"/>
      <c r="C78" s="341"/>
      <c r="D78" s="341"/>
      <c r="E78" s="338" t="s">
        <v>330</v>
      </c>
      <c r="F78" s="339"/>
      <c r="G78" s="56" t="s">
        <v>238</v>
      </c>
      <c r="H78" s="593"/>
      <c r="I78" s="594"/>
      <c r="J78" s="594"/>
      <c r="K78" s="594"/>
      <c r="L78" s="594"/>
      <c r="M78" s="594"/>
      <c r="N78" s="594"/>
      <c r="O78" s="595"/>
      <c r="P78" s="153"/>
      <c r="Q78" s="153"/>
      <c r="R78" s="153"/>
      <c r="S78" s="153"/>
      <c r="T78" s="153"/>
      <c r="U78" s="153"/>
      <c r="V78" s="153"/>
      <c r="W78" s="153"/>
      <c r="X78" s="153"/>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3" t="s">
        <v>346</v>
      </c>
      <c r="AP79" s="284"/>
      <c r="AQ79" s="284"/>
      <c r="AR79" s="80" t="s">
        <v>344</v>
      </c>
      <c r="AS79" s="283"/>
      <c r="AT79" s="284"/>
      <c r="AU79" s="284"/>
      <c r="AV79" s="284"/>
      <c r="AW79" s="284"/>
      <c r="AX79" s="963"/>
    </row>
    <row r="80" spans="1:50" ht="18.75" hidden="1" customHeight="1" x14ac:dyDescent="0.15">
      <c r="A80" s="871"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432</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2"/>
      <c r="B81" s="536"/>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2"/>
      <c r="B82" s="536"/>
      <c r="C82" s="437"/>
      <c r="D82" s="437"/>
      <c r="E82" s="437"/>
      <c r="F82" s="438"/>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x14ac:dyDescent="0.15">
      <c r="A83" s="872"/>
      <c r="B83" s="536"/>
      <c r="C83" s="437"/>
      <c r="D83" s="437"/>
      <c r="E83" s="437"/>
      <c r="F83" s="438"/>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x14ac:dyDescent="0.15">
      <c r="A84" s="872"/>
      <c r="B84" s="537"/>
      <c r="C84" s="538"/>
      <c r="D84" s="538"/>
      <c r="E84" s="538"/>
      <c r="F84" s="539"/>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x14ac:dyDescent="0.15">
      <c r="A85" s="872"/>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249" t="s">
        <v>11</v>
      </c>
      <c r="AC85" s="250"/>
      <c r="AD85" s="251"/>
      <c r="AE85" s="249" t="s">
        <v>393</v>
      </c>
      <c r="AF85" s="250"/>
      <c r="AG85" s="250"/>
      <c r="AH85" s="251"/>
      <c r="AI85" s="249" t="s">
        <v>391</v>
      </c>
      <c r="AJ85" s="250"/>
      <c r="AK85" s="250"/>
      <c r="AL85" s="251"/>
      <c r="AM85" s="255" t="s">
        <v>420</v>
      </c>
      <c r="AN85" s="255"/>
      <c r="AO85" s="255"/>
      <c r="AP85" s="255"/>
      <c r="AQ85" s="165" t="s">
        <v>235</v>
      </c>
      <c r="AR85" s="136"/>
      <c r="AS85" s="136"/>
      <c r="AT85" s="137"/>
      <c r="AU85" s="542" t="s">
        <v>134</v>
      </c>
      <c r="AV85" s="542"/>
      <c r="AW85" s="542"/>
      <c r="AX85" s="543"/>
      <c r="AY85" s="10"/>
      <c r="AZ85" s="10"/>
      <c r="BA85" s="10"/>
      <c r="BB85" s="10"/>
      <c r="BC85" s="10"/>
    </row>
    <row r="86" spans="1:60" ht="18.75" hidden="1" customHeight="1" x14ac:dyDescent="0.15">
      <c r="A86" s="872"/>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70"/>
      <c r="Z86" s="171"/>
      <c r="AA86" s="172"/>
      <c r="AB86" s="252"/>
      <c r="AC86" s="253"/>
      <c r="AD86" s="254"/>
      <c r="AE86" s="252"/>
      <c r="AF86" s="253"/>
      <c r="AG86" s="253"/>
      <c r="AH86" s="254"/>
      <c r="AI86" s="252"/>
      <c r="AJ86" s="253"/>
      <c r="AK86" s="253"/>
      <c r="AL86" s="254"/>
      <c r="AM86" s="256"/>
      <c r="AN86" s="256"/>
      <c r="AO86" s="256"/>
      <c r="AP86" s="256"/>
      <c r="AQ86" s="204"/>
      <c r="AR86" s="205"/>
      <c r="AS86" s="139" t="s">
        <v>236</v>
      </c>
      <c r="AT86" s="140"/>
      <c r="AU86" s="205"/>
      <c r="AV86" s="205"/>
      <c r="AW86" s="404" t="s">
        <v>181</v>
      </c>
      <c r="AX86" s="405"/>
      <c r="AY86" s="10"/>
      <c r="AZ86" s="10"/>
      <c r="BA86" s="10"/>
      <c r="BB86" s="10"/>
      <c r="BC86" s="10"/>
      <c r="BD86" s="10"/>
      <c r="BE86" s="10"/>
      <c r="BF86" s="10"/>
      <c r="BG86" s="10"/>
      <c r="BH86" s="10"/>
    </row>
    <row r="87" spans="1:60" ht="23.25" hidden="1" customHeight="1" x14ac:dyDescent="0.15">
      <c r="A87" s="872"/>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67" t="s">
        <v>62</v>
      </c>
      <c r="Z87" s="568"/>
      <c r="AA87" s="569"/>
      <c r="AB87" s="470"/>
      <c r="AC87" s="470"/>
      <c r="AD87" s="470"/>
      <c r="AE87" s="223"/>
      <c r="AF87" s="224"/>
      <c r="AG87" s="224"/>
      <c r="AH87" s="224"/>
      <c r="AI87" s="223"/>
      <c r="AJ87" s="224"/>
      <c r="AK87" s="224"/>
      <c r="AL87" s="224"/>
      <c r="AM87" s="223"/>
      <c r="AN87" s="224"/>
      <c r="AO87" s="224"/>
      <c r="AP87" s="224"/>
      <c r="AQ87" s="346"/>
      <c r="AR87" s="213"/>
      <c r="AS87" s="213"/>
      <c r="AT87" s="347"/>
      <c r="AU87" s="224"/>
      <c r="AV87" s="224"/>
      <c r="AW87" s="224"/>
      <c r="AX87" s="226"/>
    </row>
    <row r="88" spans="1:60" ht="23.25" hidden="1" customHeight="1" x14ac:dyDescent="0.15">
      <c r="A88" s="872"/>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3"/>
      <c r="AF88" s="224"/>
      <c r="AG88" s="224"/>
      <c r="AH88" s="224"/>
      <c r="AI88" s="223"/>
      <c r="AJ88" s="224"/>
      <c r="AK88" s="224"/>
      <c r="AL88" s="224"/>
      <c r="AM88" s="223"/>
      <c r="AN88" s="224"/>
      <c r="AO88" s="224"/>
      <c r="AP88" s="224"/>
      <c r="AQ88" s="346"/>
      <c r="AR88" s="213"/>
      <c r="AS88" s="213"/>
      <c r="AT88" s="347"/>
      <c r="AU88" s="224"/>
      <c r="AV88" s="224"/>
      <c r="AW88" s="224"/>
      <c r="AX88" s="226"/>
      <c r="AY88" s="10"/>
      <c r="AZ88" s="10"/>
      <c r="BA88" s="10"/>
      <c r="BB88" s="10"/>
      <c r="BC88" s="10"/>
    </row>
    <row r="89" spans="1:60" ht="23.25" hidden="1" customHeight="1" x14ac:dyDescent="0.15">
      <c r="A89" s="872"/>
      <c r="B89" s="538"/>
      <c r="C89" s="538"/>
      <c r="D89" s="538"/>
      <c r="E89" s="538"/>
      <c r="F89" s="539"/>
      <c r="G89" s="116"/>
      <c r="H89" s="117"/>
      <c r="I89" s="117"/>
      <c r="J89" s="117"/>
      <c r="K89" s="117"/>
      <c r="L89" s="117"/>
      <c r="M89" s="117"/>
      <c r="N89" s="117"/>
      <c r="O89" s="118"/>
      <c r="P89" s="182"/>
      <c r="Q89" s="182"/>
      <c r="R89" s="182"/>
      <c r="S89" s="182"/>
      <c r="T89" s="182"/>
      <c r="U89" s="182"/>
      <c r="V89" s="182"/>
      <c r="W89" s="182"/>
      <c r="X89" s="566"/>
      <c r="Y89" s="467" t="s">
        <v>13</v>
      </c>
      <c r="Z89" s="468"/>
      <c r="AA89" s="469"/>
      <c r="AB89" s="601" t="s">
        <v>14</v>
      </c>
      <c r="AC89" s="601"/>
      <c r="AD89" s="601"/>
      <c r="AE89" s="223"/>
      <c r="AF89" s="224"/>
      <c r="AG89" s="224"/>
      <c r="AH89" s="224"/>
      <c r="AI89" s="223"/>
      <c r="AJ89" s="224"/>
      <c r="AK89" s="224"/>
      <c r="AL89" s="224"/>
      <c r="AM89" s="223"/>
      <c r="AN89" s="224"/>
      <c r="AO89" s="224"/>
      <c r="AP89" s="224"/>
      <c r="AQ89" s="346"/>
      <c r="AR89" s="213"/>
      <c r="AS89" s="213"/>
      <c r="AT89" s="347"/>
      <c r="AU89" s="224"/>
      <c r="AV89" s="224"/>
      <c r="AW89" s="224"/>
      <c r="AX89" s="226"/>
      <c r="AY89" s="10"/>
      <c r="AZ89" s="10"/>
      <c r="BA89" s="10"/>
      <c r="BB89" s="10"/>
      <c r="BC89" s="10"/>
      <c r="BD89" s="10"/>
      <c r="BE89" s="10"/>
      <c r="BF89" s="10"/>
      <c r="BG89" s="10"/>
      <c r="BH89" s="10"/>
    </row>
    <row r="90" spans="1:60" ht="18.75" hidden="1" customHeight="1" x14ac:dyDescent="0.15">
      <c r="A90" s="872"/>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249" t="s">
        <v>11</v>
      </c>
      <c r="AC90" s="250"/>
      <c r="AD90" s="251"/>
      <c r="AE90" s="249" t="s">
        <v>393</v>
      </c>
      <c r="AF90" s="250"/>
      <c r="AG90" s="250"/>
      <c r="AH90" s="251"/>
      <c r="AI90" s="249" t="s">
        <v>391</v>
      </c>
      <c r="AJ90" s="250"/>
      <c r="AK90" s="250"/>
      <c r="AL90" s="251"/>
      <c r="AM90" s="255" t="s">
        <v>420</v>
      </c>
      <c r="AN90" s="255"/>
      <c r="AO90" s="255"/>
      <c r="AP90" s="255"/>
      <c r="AQ90" s="165" t="s">
        <v>235</v>
      </c>
      <c r="AR90" s="136"/>
      <c r="AS90" s="136"/>
      <c r="AT90" s="137"/>
      <c r="AU90" s="542" t="s">
        <v>134</v>
      </c>
      <c r="AV90" s="542"/>
      <c r="AW90" s="542"/>
      <c r="AX90" s="543"/>
    </row>
    <row r="91" spans="1:60" ht="18.75" hidden="1" customHeight="1" x14ac:dyDescent="0.15">
      <c r="A91" s="872"/>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70"/>
      <c r="Z91" s="171"/>
      <c r="AA91" s="172"/>
      <c r="AB91" s="252"/>
      <c r="AC91" s="253"/>
      <c r="AD91" s="254"/>
      <c r="AE91" s="252"/>
      <c r="AF91" s="253"/>
      <c r="AG91" s="253"/>
      <c r="AH91" s="254"/>
      <c r="AI91" s="252"/>
      <c r="AJ91" s="253"/>
      <c r="AK91" s="253"/>
      <c r="AL91" s="254"/>
      <c r="AM91" s="256"/>
      <c r="AN91" s="256"/>
      <c r="AO91" s="256"/>
      <c r="AP91" s="256"/>
      <c r="AQ91" s="204"/>
      <c r="AR91" s="205"/>
      <c r="AS91" s="139" t="s">
        <v>236</v>
      </c>
      <c r="AT91" s="140"/>
      <c r="AU91" s="205"/>
      <c r="AV91" s="205"/>
      <c r="AW91" s="404" t="s">
        <v>181</v>
      </c>
      <c r="AX91" s="405"/>
      <c r="AY91" s="10"/>
      <c r="AZ91" s="10"/>
      <c r="BA91" s="10"/>
      <c r="BB91" s="10"/>
      <c r="BC91" s="10"/>
    </row>
    <row r="92" spans="1:60" ht="23.25" hidden="1" customHeight="1" x14ac:dyDescent="0.15">
      <c r="A92" s="872"/>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67" t="s">
        <v>62</v>
      </c>
      <c r="Z92" s="568"/>
      <c r="AA92" s="569"/>
      <c r="AB92" s="470"/>
      <c r="AC92" s="470"/>
      <c r="AD92" s="470"/>
      <c r="AE92" s="223"/>
      <c r="AF92" s="224"/>
      <c r="AG92" s="224"/>
      <c r="AH92" s="224"/>
      <c r="AI92" s="223"/>
      <c r="AJ92" s="224"/>
      <c r="AK92" s="224"/>
      <c r="AL92" s="224"/>
      <c r="AM92" s="223"/>
      <c r="AN92" s="224"/>
      <c r="AO92" s="224"/>
      <c r="AP92" s="224"/>
      <c r="AQ92" s="346"/>
      <c r="AR92" s="213"/>
      <c r="AS92" s="213"/>
      <c r="AT92" s="347"/>
      <c r="AU92" s="224"/>
      <c r="AV92" s="224"/>
      <c r="AW92" s="224"/>
      <c r="AX92" s="226"/>
      <c r="AY92" s="10"/>
      <c r="AZ92" s="10"/>
      <c r="BA92" s="10"/>
      <c r="BB92" s="10"/>
      <c r="BC92" s="10"/>
      <c r="BD92" s="10"/>
      <c r="BE92" s="10"/>
      <c r="BF92" s="10"/>
      <c r="BG92" s="10"/>
      <c r="BH92" s="10"/>
    </row>
    <row r="93" spans="1:60" ht="23.25" hidden="1" customHeight="1" x14ac:dyDescent="0.15">
      <c r="A93" s="872"/>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3"/>
      <c r="AF93" s="224"/>
      <c r="AG93" s="224"/>
      <c r="AH93" s="224"/>
      <c r="AI93" s="223"/>
      <c r="AJ93" s="224"/>
      <c r="AK93" s="224"/>
      <c r="AL93" s="224"/>
      <c r="AM93" s="223"/>
      <c r="AN93" s="224"/>
      <c r="AO93" s="224"/>
      <c r="AP93" s="224"/>
      <c r="AQ93" s="346"/>
      <c r="AR93" s="213"/>
      <c r="AS93" s="213"/>
      <c r="AT93" s="347"/>
      <c r="AU93" s="224"/>
      <c r="AV93" s="224"/>
      <c r="AW93" s="224"/>
      <c r="AX93" s="226"/>
    </row>
    <row r="94" spans="1:60" ht="23.25" hidden="1" customHeight="1" x14ac:dyDescent="0.15">
      <c r="A94" s="872"/>
      <c r="B94" s="538"/>
      <c r="C94" s="538"/>
      <c r="D94" s="538"/>
      <c r="E94" s="538"/>
      <c r="F94" s="539"/>
      <c r="G94" s="116"/>
      <c r="H94" s="117"/>
      <c r="I94" s="117"/>
      <c r="J94" s="117"/>
      <c r="K94" s="117"/>
      <c r="L94" s="117"/>
      <c r="M94" s="117"/>
      <c r="N94" s="117"/>
      <c r="O94" s="118"/>
      <c r="P94" s="182"/>
      <c r="Q94" s="182"/>
      <c r="R94" s="182"/>
      <c r="S94" s="182"/>
      <c r="T94" s="182"/>
      <c r="U94" s="182"/>
      <c r="V94" s="182"/>
      <c r="W94" s="182"/>
      <c r="X94" s="566"/>
      <c r="Y94" s="467" t="s">
        <v>13</v>
      </c>
      <c r="Z94" s="468"/>
      <c r="AA94" s="469"/>
      <c r="AB94" s="601" t="s">
        <v>14</v>
      </c>
      <c r="AC94" s="601"/>
      <c r="AD94" s="601"/>
      <c r="AE94" s="223"/>
      <c r="AF94" s="224"/>
      <c r="AG94" s="224"/>
      <c r="AH94" s="224"/>
      <c r="AI94" s="223"/>
      <c r="AJ94" s="224"/>
      <c r="AK94" s="224"/>
      <c r="AL94" s="224"/>
      <c r="AM94" s="223"/>
      <c r="AN94" s="224"/>
      <c r="AO94" s="224"/>
      <c r="AP94" s="224"/>
      <c r="AQ94" s="346"/>
      <c r="AR94" s="213"/>
      <c r="AS94" s="213"/>
      <c r="AT94" s="347"/>
      <c r="AU94" s="224"/>
      <c r="AV94" s="224"/>
      <c r="AW94" s="224"/>
      <c r="AX94" s="226"/>
      <c r="AY94" s="10"/>
      <c r="AZ94" s="10"/>
      <c r="BA94" s="10"/>
      <c r="BB94" s="10"/>
      <c r="BC94" s="10"/>
    </row>
    <row r="95" spans="1:60" ht="18.75" hidden="1" customHeight="1" x14ac:dyDescent="0.15">
      <c r="A95" s="872"/>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249" t="s">
        <v>11</v>
      </c>
      <c r="AC95" s="250"/>
      <c r="AD95" s="251"/>
      <c r="AE95" s="249" t="s">
        <v>393</v>
      </c>
      <c r="AF95" s="250"/>
      <c r="AG95" s="250"/>
      <c r="AH95" s="251"/>
      <c r="AI95" s="249" t="s">
        <v>391</v>
      </c>
      <c r="AJ95" s="250"/>
      <c r="AK95" s="250"/>
      <c r="AL95" s="251"/>
      <c r="AM95" s="255" t="s">
        <v>420</v>
      </c>
      <c r="AN95" s="255"/>
      <c r="AO95" s="255"/>
      <c r="AP95" s="255"/>
      <c r="AQ95" s="165" t="s">
        <v>235</v>
      </c>
      <c r="AR95" s="136"/>
      <c r="AS95" s="136"/>
      <c r="AT95" s="137"/>
      <c r="AU95" s="542" t="s">
        <v>134</v>
      </c>
      <c r="AV95" s="542"/>
      <c r="AW95" s="542"/>
      <c r="AX95" s="543"/>
      <c r="AY95" s="10"/>
      <c r="AZ95" s="10"/>
      <c r="BA95" s="10"/>
      <c r="BB95" s="10"/>
      <c r="BC95" s="10"/>
      <c r="BD95" s="10"/>
      <c r="BE95" s="10"/>
      <c r="BF95" s="10"/>
      <c r="BG95" s="10"/>
      <c r="BH95" s="10"/>
    </row>
    <row r="96" spans="1:60" ht="18.75" hidden="1" customHeight="1" x14ac:dyDescent="0.15">
      <c r="A96" s="872"/>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70"/>
      <c r="Z96" s="171"/>
      <c r="AA96" s="172"/>
      <c r="AB96" s="252"/>
      <c r="AC96" s="253"/>
      <c r="AD96" s="254"/>
      <c r="AE96" s="252"/>
      <c r="AF96" s="253"/>
      <c r="AG96" s="253"/>
      <c r="AH96" s="254"/>
      <c r="AI96" s="252"/>
      <c r="AJ96" s="253"/>
      <c r="AK96" s="253"/>
      <c r="AL96" s="254"/>
      <c r="AM96" s="256"/>
      <c r="AN96" s="256"/>
      <c r="AO96" s="256"/>
      <c r="AP96" s="256"/>
      <c r="AQ96" s="204"/>
      <c r="AR96" s="205"/>
      <c r="AS96" s="139" t="s">
        <v>236</v>
      </c>
      <c r="AT96" s="140"/>
      <c r="AU96" s="205"/>
      <c r="AV96" s="205"/>
      <c r="AW96" s="404" t="s">
        <v>181</v>
      </c>
      <c r="AX96" s="405"/>
    </row>
    <row r="97" spans="1:60" ht="23.25" hidden="1" customHeight="1" x14ac:dyDescent="0.15">
      <c r="A97" s="872"/>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67" t="s">
        <v>62</v>
      </c>
      <c r="Z97" s="568"/>
      <c r="AA97" s="569"/>
      <c r="AB97" s="477"/>
      <c r="AC97" s="478"/>
      <c r="AD97" s="479"/>
      <c r="AE97" s="223"/>
      <c r="AF97" s="224"/>
      <c r="AG97" s="224"/>
      <c r="AH97" s="225"/>
      <c r="AI97" s="223"/>
      <c r="AJ97" s="224"/>
      <c r="AK97" s="224"/>
      <c r="AL97" s="225"/>
      <c r="AM97" s="223"/>
      <c r="AN97" s="224"/>
      <c r="AO97" s="224"/>
      <c r="AP97" s="224"/>
      <c r="AQ97" s="346"/>
      <c r="AR97" s="213"/>
      <c r="AS97" s="213"/>
      <c r="AT97" s="347"/>
      <c r="AU97" s="224"/>
      <c r="AV97" s="224"/>
      <c r="AW97" s="224"/>
      <c r="AX97" s="226"/>
      <c r="AY97" s="10"/>
      <c r="AZ97" s="10"/>
      <c r="BA97" s="10"/>
      <c r="BB97" s="10"/>
      <c r="BC97" s="10"/>
    </row>
    <row r="98" spans="1:60" ht="23.25" hidden="1" customHeight="1" x14ac:dyDescent="0.15">
      <c r="A98" s="872"/>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471"/>
      <c r="AC98" s="472"/>
      <c r="AD98" s="473"/>
      <c r="AE98" s="223"/>
      <c r="AF98" s="224"/>
      <c r="AG98" s="224"/>
      <c r="AH98" s="225"/>
      <c r="AI98" s="223"/>
      <c r="AJ98" s="224"/>
      <c r="AK98" s="224"/>
      <c r="AL98" s="225"/>
      <c r="AM98" s="223"/>
      <c r="AN98" s="224"/>
      <c r="AO98" s="224"/>
      <c r="AP98" s="224"/>
      <c r="AQ98" s="346"/>
      <c r="AR98" s="213"/>
      <c r="AS98" s="213"/>
      <c r="AT98" s="347"/>
      <c r="AU98" s="224"/>
      <c r="AV98" s="224"/>
      <c r="AW98" s="224"/>
      <c r="AX98" s="226"/>
      <c r="AY98" s="10"/>
      <c r="AZ98" s="10"/>
      <c r="BA98" s="10"/>
      <c r="BB98" s="10"/>
      <c r="BC98" s="10"/>
      <c r="BD98" s="10"/>
      <c r="BE98" s="10"/>
      <c r="BF98" s="10"/>
      <c r="BG98" s="10"/>
      <c r="BH98" s="10"/>
    </row>
    <row r="99" spans="1:60" ht="23.25" hidden="1" customHeight="1" thickBot="1" x14ac:dyDescent="0.2">
      <c r="A99" s="873"/>
      <c r="B99" s="439"/>
      <c r="C99" s="439"/>
      <c r="D99" s="439"/>
      <c r="E99" s="439"/>
      <c r="F99" s="440"/>
      <c r="G99" s="586"/>
      <c r="H99" s="221"/>
      <c r="I99" s="221"/>
      <c r="J99" s="221"/>
      <c r="K99" s="221"/>
      <c r="L99" s="221"/>
      <c r="M99" s="221"/>
      <c r="N99" s="221"/>
      <c r="O99" s="587"/>
      <c r="P99" s="527"/>
      <c r="Q99" s="527"/>
      <c r="R99" s="527"/>
      <c r="S99" s="527"/>
      <c r="T99" s="527"/>
      <c r="U99" s="527"/>
      <c r="V99" s="527"/>
      <c r="W99" s="527"/>
      <c r="X99" s="528"/>
      <c r="Y99" s="902" t="s">
        <v>13</v>
      </c>
      <c r="Z99" s="903"/>
      <c r="AA99" s="904"/>
      <c r="AB99" s="899" t="s">
        <v>14</v>
      </c>
      <c r="AC99" s="900"/>
      <c r="AD99" s="901"/>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1"/>
      <c r="Z100" s="862"/>
      <c r="AA100" s="863"/>
      <c r="AB100" s="490" t="s">
        <v>11</v>
      </c>
      <c r="AC100" s="490"/>
      <c r="AD100" s="490"/>
      <c r="AE100" s="548" t="s">
        <v>393</v>
      </c>
      <c r="AF100" s="549"/>
      <c r="AG100" s="549"/>
      <c r="AH100" s="550"/>
      <c r="AI100" s="548" t="s">
        <v>413</v>
      </c>
      <c r="AJ100" s="549"/>
      <c r="AK100" s="549"/>
      <c r="AL100" s="550"/>
      <c r="AM100" s="548" t="s">
        <v>420</v>
      </c>
      <c r="AN100" s="549"/>
      <c r="AO100" s="549"/>
      <c r="AP100" s="550"/>
      <c r="AQ100" s="325" t="s">
        <v>433</v>
      </c>
      <c r="AR100" s="326"/>
      <c r="AS100" s="326"/>
      <c r="AT100" s="327"/>
      <c r="AU100" s="325" t="s">
        <v>434</v>
      </c>
      <c r="AV100" s="326"/>
      <c r="AW100" s="326"/>
      <c r="AX100" s="328"/>
    </row>
    <row r="101" spans="1:60" ht="23.25" customHeight="1" x14ac:dyDescent="0.15">
      <c r="A101" s="431"/>
      <c r="B101" s="432"/>
      <c r="C101" s="432"/>
      <c r="D101" s="432"/>
      <c r="E101" s="432"/>
      <c r="F101" s="433"/>
      <c r="G101" s="111" t="s">
        <v>588</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589</v>
      </c>
      <c r="AC101" s="470"/>
      <c r="AD101" s="470"/>
      <c r="AE101" s="223">
        <v>4850</v>
      </c>
      <c r="AF101" s="224"/>
      <c r="AG101" s="224"/>
      <c r="AH101" s="225"/>
      <c r="AI101" s="223">
        <v>5194</v>
      </c>
      <c r="AJ101" s="224"/>
      <c r="AK101" s="224"/>
      <c r="AL101" s="225"/>
      <c r="AM101" s="223">
        <v>6697</v>
      </c>
      <c r="AN101" s="224"/>
      <c r="AO101" s="224"/>
      <c r="AP101" s="225"/>
      <c r="AQ101" s="223" t="s">
        <v>578</v>
      </c>
      <c r="AR101" s="224"/>
      <c r="AS101" s="224"/>
      <c r="AT101" s="225"/>
      <c r="AU101" s="223"/>
      <c r="AV101" s="224"/>
      <c r="AW101" s="224"/>
      <c r="AX101" s="225"/>
    </row>
    <row r="102" spans="1:60" ht="23.25" customHeight="1" x14ac:dyDescent="0.15">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589</v>
      </c>
      <c r="AC102" s="470"/>
      <c r="AD102" s="470"/>
      <c r="AE102" s="427">
        <v>4327</v>
      </c>
      <c r="AF102" s="427"/>
      <c r="AG102" s="427"/>
      <c r="AH102" s="427"/>
      <c r="AI102" s="427">
        <v>4850</v>
      </c>
      <c r="AJ102" s="427"/>
      <c r="AK102" s="427"/>
      <c r="AL102" s="427"/>
      <c r="AM102" s="427">
        <f>AI101</f>
        <v>5194</v>
      </c>
      <c r="AN102" s="427"/>
      <c r="AO102" s="427"/>
      <c r="AP102" s="427"/>
      <c r="AQ102" s="278">
        <v>6697</v>
      </c>
      <c r="AR102" s="279"/>
      <c r="AS102" s="279"/>
      <c r="AT102" s="324"/>
      <c r="AU102" s="278">
        <v>6697</v>
      </c>
      <c r="AV102" s="279"/>
      <c r="AW102" s="279"/>
      <c r="AX102" s="324"/>
    </row>
    <row r="103" spans="1:60" ht="31.5"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393</v>
      </c>
      <c r="AF103" s="425"/>
      <c r="AG103" s="425"/>
      <c r="AH103" s="426"/>
      <c r="AI103" s="424" t="s">
        <v>391</v>
      </c>
      <c r="AJ103" s="425"/>
      <c r="AK103" s="425"/>
      <c r="AL103" s="426"/>
      <c r="AM103" s="424" t="s">
        <v>420</v>
      </c>
      <c r="AN103" s="425"/>
      <c r="AO103" s="425"/>
      <c r="AP103" s="426"/>
      <c r="AQ103" s="289" t="s">
        <v>433</v>
      </c>
      <c r="AR103" s="290"/>
      <c r="AS103" s="290"/>
      <c r="AT103" s="329"/>
      <c r="AU103" s="289" t="s">
        <v>434</v>
      </c>
      <c r="AV103" s="290"/>
      <c r="AW103" s="290"/>
      <c r="AX103" s="291"/>
    </row>
    <row r="104" spans="1:60" ht="23.25" customHeight="1" x14ac:dyDescent="0.15">
      <c r="A104" s="431"/>
      <c r="B104" s="432"/>
      <c r="C104" s="432"/>
      <c r="D104" s="432"/>
      <c r="E104" s="432"/>
      <c r="F104" s="433"/>
      <c r="G104" s="111" t="s">
        <v>590</v>
      </c>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t="s">
        <v>569</v>
      </c>
      <c r="AC104" s="555"/>
      <c r="AD104" s="556"/>
      <c r="AE104" s="223">
        <v>2331</v>
      </c>
      <c r="AF104" s="224"/>
      <c r="AG104" s="224"/>
      <c r="AH104" s="225"/>
      <c r="AI104" s="223">
        <v>2168</v>
      </c>
      <c r="AJ104" s="224"/>
      <c r="AK104" s="224"/>
      <c r="AL104" s="225"/>
      <c r="AM104" s="223">
        <v>2272</v>
      </c>
      <c r="AN104" s="224"/>
      <c r="AO104" s="224"/>
      <c r="AP104" s="225"/>
      <c r="AQ104" s="223" t="s">
        <v>409</v>
      </c>
      <c r="AR104" s="224"/>
      <c r="AS104" s="224"/>
      <c r="AT104" s="225"/>
      <c r="AU104" s="223"/>
      <c r="AV104" s="224"/>
      <c r="AW104" s="224"/>
      <c r="AX104" s="225"/>
    </row>
    <row r="105" spans="1:60" ht="23.25" customHeight="1" x14ac:dyDescent="0.15">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t="s">
        <v>569</v>
      </c>
      <c r="AC105" s="478"/>
      <c r="AD105" s="479"/>
      <c r="AE105" s="427">
        <v>2597</v>
      </c>
      <c r="AF105" s="427"/>
      <c r="AG105" s="427"/>
      <c r="AH105" s="427"/>
      <c r="AI105" s="427">
        <v>2331</v>
      </c>
      <c r="AJ105" s="427"/>
      <c r="AK105" s="427"/>
      <c r="AL105" s="427"/>
      <c r="AM105" s="427">
        <f>AI104</f>
        <v>2168</v>
      </c>
      <c r="AN105" s="427"/>
      <c r="AO105" s="427"/>
      <c r="AP105" s="427"/>
      <c r="AQ105" s="223">
        <f>AM104</f>
        <v>2272</v>
      </c>
      <c r="AR105" s="224"/>
      <c r="AS105" s="224"/>
      <c r="AT105" s="225"/>
      <c r="AU105" s="278">
        <v>2272</v>
      </c>
      <c r="AV105" s="279"/>
      <c r="AW105" s="279"/>
      <c r="AX105" s="324"/>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393</v>
      </c>
      <c r="AF106" s="425"/>
      <c r="AG106" s="425"/>
      <c r="AH106" s="426"/>
      <c r="AI106" s="424" t="s">
        <v>391</v>
      </c>
      <c r="AJ106" s="425"/>
      <c r="AK106" s="425"/>
      <c r="AL106" s="426"/>
      <c r="AM106" s="424" t="s">
        <v>420</v>
      </c>
      <c r="AN106" s="425"/>
      <c r="AO106" s="425"/>
      <c r="AP106" s="426"/>
      <c r="AQ106" s="289" t="s">
        <v>433</v>
      </c>
      <c r="AR106" s="290"/>
      <c r="AS106" s="290"/>
      <c r="AT106" s="329"/>
      <c r="AU106" s="289" t="s">
        <v>434</v>
      </c>
      <c r="AV106" s="290"/>
      <c r="AW106" s="290"/>
      <c r="AX106" s="291"/>
    </row>
    <row r="107" spans="1:60" ht="23.25" hidden="1" customHeight="1" x14ac:dyDescent="0.15">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3"/>
      <c r="AR107" s="224"/>
      <c r="AS107" s="224"/>
      <c r="AT107" s="225"/>
      <c r="AU107" s="223"/>
      <c r="AV107" s="224"/>
      <c r="AW107" s="224"/>
      <c r="AX107" s="225"/>
    </row>
    <row r="108" spans="1:60" ht="23.25" hidden="1" customHeight="1" x14ac:dyDescent="0.15">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3"/>
      <c r="AR108" s="224"/>
      <c r="AS108" s="224"/>
      <c r="AT108" s="225"/>
      <c r="AU108" s="278"/>
      <c r="AV108" s="279"/>
      <c r="AW108" s="279"/>
      <c r="AX108" s="324"/>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393</v>
      </c>
      <c r="AF109" s="425"/>
      <c r="AG109" s="425"/>
      <c r="AH109" s="426"/>
      <c r="AI109" s="424" t="s">
        <v>391</v>
      </c>
      <c r="AJ109" s="425"/>
      <c r="AK109" s="425"/>
      <c r="AL109" s="426"/>
      <c r="AM109" s="424" t="s">
        <v>420</v>
      </c>
      <c r="AN109" s="425"/>
      <c r="AO109" s="425"/>
      <c r="AP109" s="426"/>
      <c r="AQ109" s="289" t="s">
        <v>433</v>
      </c>
      <c r="AR109" s="290"/>
      <c r="AS109" s="290"/>
      <c r="AT109" s="329"/>
      <c r="AU109" s="289" t="s">
        <v>434</v>
      </c>
      <c r="AV109" s="290"/>
      <c r="AW109" s="290"/>
      <c r="AX109" s="291"/>
    </row>
    <row r="110" spans="1:60" ht="23.25" hidden="1" customHeight="1" x14ac:dyDescent="0.15">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3"/>
      <c r="AR110" s="224"/>
      <c r="AS110" s="224"/>
      <c r="AT110" s="225"/>
      <c r="AU110" s="223"/>
      <c r="AV110" s="224"/>
      <c r="AW110" s="224"/>
      <c r="AX110" s="225"/>
    </row>
    <row r="111" spans="1:60" ht="23.25" hidden="1" customHeight="1" x14ac:dyDescent="0.15">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3"/>
      <c r="AR111" s="224"/>
      <c r="AS111" s="224"/>
      <c r="AT111" s="225"/>
      <c r="AU111" s="278"/>
      <c r="AV111" s="279"/>
      <c r="AW111" s="279"/>
      <c r="AX111" s="324"/>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393</v>
      </c>
      <c r="AF112" s="425"/>
      <c r="AG112" s="425"/>
      <c r="AH112" s="426"/>
      <c r="AI112" s="424" t="s">
        <v>391</v>
      </c>
      <c r="AJ112" s="425"/>
      <c r="AK112" s="425"/>
      <c r="AL112" s="426"/>
      <c r="AM112" s="424" t="s">
        <v>420</v>
      </c>
      <c r="AN112" s="425"/>
      <c r="AO112" s="425"/>
      <c r="AP112" s="426"/>
      <c r="AQ112" s="289" t="s">
        <v>433</v>
      </c>
      <c r="AR112" s="290"/>
      <c r="AS112" s="290"/>
      <c r="AT112" s="329"/>
      <c r="AU112" s="289" t="s">
        <v>434</v>
      </c>
      <c r="AV112" s="290"/>
      <c r="AW112" s="290"/>
      <c r="AX112" s="291"/>
    </row>
    <row r="113" spans="1:50" ht="23.25" hidden="1" customHeight="1" x14ac:dyDescent="0.15">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3"/>
      <c r="AR113" s="224"/>
      <c r="AS113" s="224"/>
      <c r="AT113" s="225"/>
      <c r="AU113" s="223"/>
      <c r="AV113" s="224"/>
      <c r="AW113" s="224"/>
      <c r="AX113" s="225"/>
    </row>
    <row r="114" spans="1:50" ht="23.25" hidden="1" customHeight="1" x14ac:dyDescent="0.15">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3"/>
      <c r="AR114" s="224"/>
      <c r="AS114" s="224"/>
      <c r="AT114" s="225"/>
      <c r="AU114" s="223"/>
      <c r="AV114" s="224"/>
      <c r="AW114" s="224"/>
      <c r="AX114" s="225"/>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393</v>
      </c>
      <c r="AF115" s="425"/>
      <c r="AG115" s="425"/>
      <c r="AH115" s="426"/>
      <c r="AI115" s="424" t="s">
        <v>391</v>
      </c>
      <c r="AJ115" s="425"/>
      <c r="AK115" s="425"/>
      <c r="AL115" s="426"/>
      <c r="AM115" s="424" t="s">
        <v>420</v>
      </c>
      <c r="AN115" s="425"/>
      <c r="AO115" s="425"/>
      <c r="AP115" s="426"/>
      <c r="AQ115" s="598" t="s">
        <v>435</v>
      </c>
      <c r="AR115" s="599"/>
      <c r="AS115" s="599"/>
      <c r="AT115" s="599"/>
      <c r="AU115" s="599"/>
      <c r="AV115" s="599"/>
      <c r="AW115" s="599"/>
      <c r="AX115" s="600"/>
    </row>
    <row r="116" spans="1:50" ht="23.25" customHeight="1" x14ac:dyDescent="0.15">
      <c r="A116" s="448"/>
      <c r="B116" s="449"/>
      <c r="C116" s="449"/>
      <c r="D116" s="449"/>
      <c r="E116" s="449"/>
      <c r="F116" s="450"/>
      <c r="G116" s="399" t="s">
        <v>663</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592</v>
      </c>
      <c r="AC116" s="472"/>
      <c r="AD116" s="473"/>
      <c r="AE116" s="427">
        <v>17298</v>
      </c>
      <c r="AF116" s="427"/>
      <c r="AG116" s="427"/>
      <c r="AH116" s="427"/>
      <c r="AI116" s="427">
        <v>12854</v>
      </c>
      <c r="AJ116" s="427"/>
      <c r="AK116" s="427"/>
      <c r="AL116" s="427"/>
      <c r="AM116" s="427">
        <v>12458</v>
      </c>
      <c r="AN116" s="427"/>
      <c r="AO116" s="427"/>
      <c r="AP116" s="427"/>
      <c r="AQ116" s="223">
        <v>14272</v>
      </c>
      <c r="AR116" s="224"/>
      <c r="AS116" s="224"/>
      <c r="AT116" s="224"/>
      <c r="AU116" s="224"/>
      <c r="AV116" s="224"/>
      <c r="AW116" s="224"/>
      <c r="AX116" s="226"/>
    </row>
    <row r="117" spans="1:50" ht="46.5" customHeight="1" x14ac:dyDescent="0.15">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81" t="s">
        <v>593</v>
      </c>
      <c r="AC117" s="482"/>
      <c r="AD117" s="483"/>
      <c r="AE117" s="597" t="s">
        <v>594</v>
      </c>
      <c r="AF117" s="560"/>
      <c r="AG117" s="560"/>
      <c r="AH117" s="560"/>
      <c r="AI117" s="597" t="s">
        <v>595</v>
      </c>
      <c r="AJ117" s="560"/>
      <c r="AK117" s="560"/>
      <c r="AL117" s="560"/>
      <c r="AM117" s="597" t="s">
        <v>672</v>
      </c>
      <c r="AN117" s="560"/>
      <c r="AO117" s="560"/>
      <c r="AP117" s="560"/>
      <c r="AQ117" s="560" t="s">
        <v>673</v>
      </c>
      <c r="AR117" s="560"/>
      <c r="AS117" s="560"/>
      <c r="AT117" s="560"/>
      <c r="AU117" s="560"/>
      <c r="AV117" s="560"/>
      <c r="AW117" s="560"/>
      <c r="AX117" s="561"/>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393</v>
      </c>
      <c r="AF118" s="425"/>
      <c r="AG118" s="425"/>
      <c r="AH118" s="426"/>
      <c r="AI118" s="424" t="s">
        <v>391</v>
      </c>
      <c r="AJ118" s="425"/>
      <c r="AK118" s="425"/>
      <c r="AL118" s="426"/>
      <c r="AM118" s="424" t="s">
        <v>420</v>
      </c>
      <c r="AN118" s="425"/>
      <c r="AO118" s="425"/>
      <c r="AP118" s="426"/>
      <c r="AQ118" s="598" t="s">
        <v>435</v>
      </c>
      <c r="AR118" s="599"/>
      <c r="AS118" s="599"/>
      <c r="AT118" s="599"/>
      <c r="AU118" s="599"/>
      <c r="AV118" s="599"/>
      <c r="AW118" s="599"/>
      <c r="AX118" s="600"/>
    </row>
    <row r="119" spans="1:50" ht="23.25" customHeight="1" x14ac:dyDescent="0.15">
      <c r="A119" s="448"/>
      <c r="B119" s="449"/>
      <c r="C119" s="449"/>
      <c r="D119" s="449"/>
      <c r="E119" s="449"/>
      <c r="F119" s="450"/>
      <c r="G119" s="399" t="s">
        <v>664</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t="s">
        <v>592</v>
      </c>
      <c r="AC119" s="472"/>
      <c r="AD119" s="473"/>
      <c r="AE119" s="427">
        <v>360998</v>
      </c>
      <c r="AF119" s="427"/>
      <c r="AG119" s="427"/>
      <c r="AH119" s="427"/>
      <c r="AI119" s="427">
        <v>366432</v>
      </c>
      <c r="AJ119" s="427"/>
      <c r="AK119" s="427"/>
      <c r="AL119" s="427"/>
      <c r="AM119" s="427">
        <v>355566</v>
      </c>
      <c r="AN119" s="427"/>
      <c r="AO119" s="427"/>
      <c r="AP119" s="427"/>
      <c r="AQ119" s="427">
        <v>368553</v>
      </c>
      <c r="AR119" s="427"/>
      <c r="AS119" s="427"/>
      <c r="AT119" s="427"/>
      <c r="AU119" s="427"/>
      <c r="AV119" s="427"/>
      <c r="AW119" s="427"/>
      <c r="AX119" s="559"/>
    </row>
    <row r="120" spans="1:50" ht="46.5"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481" t="s">
        <v>596</v>
      </c>
      <c r="AC120" s="482"/>
      <c r="AD120" s="483"/>
      <c r="AE120" s="597" t="s">
        <v>667</v>
      </c>
      <c r="AF120" s="560"/>
      <c r="AG120" s="560"/>
      <c r="AH120" s="560"/>
      <c r="AI120" s="597" t="s">
        <v>597</v>
      </c>
      <c r="AJ120" s="560"/>
      <c r="AK120" s="560"/>
      <c r="AL120" s="560"/>
      <c r="AM120" s="597" t="s">
        <v>668</v>
      </c>
      <c r="AN120" s="560"/>
      <c r="AO120" s="560"/>
      <c r="AP120" s="560"/>
      <c r="AQ120" s="560" t="s">
        <v>674</v>
      </c>
      <c r="AR120" s="560"/>
      <c r="AS120" s="560"/>
      <c r="AT120" s="560"/>
      <c r="AU120" s="560"/>
      <c r="AV120" s="560"/>
      <c r="AW120" s="560"/>
      <c r="AX120" s="561"/>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393</v>
      </c>
      <c r="AF121" s="425"/>
      <c r="AG121" s="425"/>
      <c r="AH121" s="426"/>
      <c r="AI121" s="424" t="s">
        <v>391</v>
      </c>
      <c r="AJ121" s="425"/>
      <c r="AK121" s="425"/>
      <c r="AL121" s="426"/>
      <c r="AM121" s="424" t="s">
        <v>420</v>
      </c>
      <c r="AN121" s="425"/>
      <c r="AO121" s="425"/>
      <c r="AP121" s="426"/>
      <c r="AQ121" s="598" t="s">
        <v>435</v>
      </c>
      <c r="AR121" s="599"/>
      <c r="AS121" s="599"/>
      <c r="AT121" s="599"/>
      <c r="AU121" s="599"/>
      <c r="AV121" s="599"/>
      <c r="AW121" s="599"/>
      <c r="AX121" s="600"/>
    </row>
    <row r="122" spans="1:50" ht="23.25" customHeight="1" x14ac:dyDescent="0.15">
      <c r="A122" s="448"/>
      <c r="B122" s="449"/>
      <c r="C122" s="449"/>
      <c r="D122" s="449"/>
      <c r="E122" s="449"/>
      <c r="F122" s="450"/>
      <c r="G122" s="399" t="s">
        <v>591</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t="s">
        <v>592</v>
      </c>
      <c r="AC122" s="472"/>
      <c r="AD122" s="473"/>
      <c r="AE122" s="427">
        <v>249540</v>
      </c>
      <c r="AF122" s="427"/>
      <c r="AG122" s="427"/>
      <c r="AH122" s="427"/>
      <c r="AI122" s="427">
        <v>269851</v>
      </c>
      <c r="AJ122" s="427"/>
      <c r="AK122" s="427"/>
      <c r="AL122" s="427"/>
      <c r="AM122" s="427">
        <v>269438</v>
      </c>
      <c r="AN122" s="427"/>
      <c r="AO122" s="427"/>
      <c r="AP122" s="427"/>
      <c r="AQ122" s="427">
        <v>272563</v>
      </c>
      <c r="AR122" s="427"/>
      <c r="AS122" s="427"/>
      <c r="AT122" s="427"/>
      <c r="AU122" s="427"/>
      <c r="AV122" s="427"/>
      <c r="AW122" s="427"/>
      <c r="AX122" s="559"/>
    </row>
    <row r="123" spans="1:50" ht="46.5" customHeight="1" thickBot="1" x14ac:dyDescent="0.2">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481" t="s">
        <v>596</v>
      </c>
      <c r="AC123" s="482"/>
      <c r="AD123" s="483"/>
      <c r="AE123" s="597" t="s">
        <v>669</v>
      </c>
      <c r="AF123" s="560"/>
      <c r="AG123" s="560"/>
      <c r="AH123" s="560"/>
      <c r="AI123" s="597" t="s">
        <v>670</v>
      </c>
      <c r="AJ123" s="560"/>
      <c r="AK123" s="560"/>
      <c r="AL123" s="560"/>
      <c r="AM123" s="597" t="s">
        <v>671</v>
      </c>
      <c r="AN123" s="560"/>
      <c r="AO123" s="560"/>
      <c r="AP123" s="560"/>
      <c r="AQ123" s="560" t="s">
        <v>666</v>
      </c>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393</v>
      </c>
      <c r="AF124" s="425"/>
      <c r="AG124" s="425"/>
      <c r="AH124" s="426"/>
      <c r="AI124" s="424" t="s">
        <v>391</v>
      </c>
      <c r="AJ124" s="425"/>
      <c r="AK124" s="425"/>
      <c r="AL124" s="426"/>
      <c r="AM124" s="424" t="s">
        <v>420</v>
      </c>
      <c r="AN124" s="425"/>
      <c r="AO124" s="425"/>
      <c r="AP124" s="426"/>
      <c r="AQ124" s="598" t="s">
        <v>435</v>
      </c>
      <c r="AR124" s="599"/>
      <c r="AS124" s="599"/>
      <c r="AT124" s="599"/>
      <c r="AU124" s="599"/>
      <c r="AV124" s="599"/>
      <c r="AW124" s="599"/>
      <c r="AX124" s="600"/>
    </row>
    <row r="125" spans="1:50" ht="23.25" hidden="1" customHeight="1" x14ac:dyDescent="0.15">
      <c r="A125" s="448"/>
      <c r="B125" s="449"/>
      <c r="C125" s="449"/>
      <c r="D125" s="449"/>
      <c r="E125" s="449"/>
      <c r="F125" s="450"/>
      <c r="G125" s="399" t="s">
        <v>361</v>
      </c>
      <c r="H125" s="399"/>
      <c r="I125" s="399"/>
      <c r="J125" s="399"/>
      <c r="K125" s="399"/>
      <c r="L125" s="399"/>
      <c r="M125" s="399"/>
      <c r="N125" s="399"/>
      <c r="O125" s="399"/>
      <c r="P125" s="399"/>
      <c r="Q125" s="399"/>
      <c r="R125" s="399"/>
      <c r="S125" s="399"/>
      <c r="T125" s="399"/>
      <c r="U125" s="399"/>
      <c r="V125" s="399"/>
      <c r="W125" s="399"/>
      <c r="X125" s="93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7"/>
      <c r="Y126" s="480" t="s">
        <v>49</v>
      </c>
      <c r="Z126" s="455"/>
      <c r="AA126" s="456"/>
      <c r="AB126" s="481" t="s">
        <v>360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8" t="s">
        <v>15</v>
      </c>
      <c r="B127" s="449"/>
      <c r="C127" s="449"/>
      <c r="D127" s="449"/>
      <c r="E127" s="449"/>
      <c r="F127" s="450"/>
      <c r="G127" s="253" t="s">
        <v>16</v>
      </c>
      <c r="H127" s="253"/>
      <c r="I127" s="253"/>
      <c r="J127" s="253"/>
      <c r="K127" s="253"/>
      <c r="L127" s="253"/>
      <c r="M127" s="253"/>
      <c r="N127" s="253"/>
      <c r="O127" s="253"/>
      <c r="P127" s="253"/>
      <c r="Q127" s="253"/>
      <c r="R127" s="253"/>
      <c r="S127" s="253"/>
      <c r="T127" s="253"/>
      <c r="U127" s="253"/>
      <c r="V127" s="253"/>
      <c r="W127" s="253"/>
      <c r="X127" s="254"/>
      <c r="Y127" s="933"/>
      <c r="Z127" s="934"/>
      <c r="AA127" s="935"/>
      <c r="AB127" s="252" t="s">
        <v>11</v>
      </c>
      <c r="AC127" s="253"/>
      <c r="AD127" s="254"/>
      <c r="AE127" s="424" t="s">
        <v>393</v>
      </c>
      <c r="AF127" s="425"/>
      <c r="AG127" s="425"/>
      <c r="AH127" s="426"/>
      <c r="AI127" s="424" t="s">
        <v>391</v>
      </c>
      <c r="AJ127" s="425"/>
      <c r="AK127" s="425"/>
      <c r="AL127" s="426"/>
      <c r="AM127" s="424" t="s">
        <v>420</v>
      </c>
      <c r="AN127" s="425"/>
      <c r="AO127" s="425"/>
      <c r="AP127" s="426"/>
      <c r="AQ127" s="598" t="s">
        <v>435</v>
      </c>
      <c r="AR127" s="599"/>
      <c r="AS127" s="599"/>
      <c r="AT127" s="599"/>
      <c r="AU127" s="599"/>
      <c r="AV127" s="599"/>
      <c r="AW127" s="599"/>
      <c r="AX127" s="600"/>
    </row>
    <row r="128" spans="1:50" ht="23.25" hidden="1" customHeight="1" x14ac:dyDescent="0.15">
      <c r="A128" s="448"/>
      <c r="B128" s="449"/>
      <c r="C128" s="449"/>
      <c r="D128" s="449"/>
      <c r="E128" s="449"/>
      <c r="F128" s="450"/>
      <c r="G128" s="399" t="s">
        <v>361</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481" t="s">
        <v>360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4" t="s">
        <v>408</v>
      </c>
      <c r="B130" s="191"/>
      <c r="C130" s="190" t="s">
        <v>239</v>
      </c>
      <c r="D130" s="191"/>
      <c r="E130" s="175" t="s">
        <v>268</v>
      </c>
      <c r="F130" s="176"/>
      <c r="G130" s="177" t="s">
        <v>598</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267</v>
      </c>
      <c r="F131" s="181"/>
      <c r="G131" s="116" t="s">
        <v>599</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240</v>
      </c>
      <c r="F132" s="185"/>
      <c r="G132" s="166" t="s">
        <v>249</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393</v>
      </c>
      <c r="AF132" s="161"/>
      <c r="AG132" s="161"/>
      <c r="AH132" s="161"/>
      <c r="AI132" s="161" t="s">
        <v>413</v>
      </c>
      <c r="AJ132" s="161"/>
      <c r="AK132" s="161"/>
      <c r="AL132" s="161"/>
      <c r="AM132" s="161" t="s">
        <v>420</v>
      </c>
      <c r="AN132" s="161"/>
      <c r="AO132" s="161"/>
      <c r="AP132" s="157"/>
      <c r="AQ132" s="157" t="s">
        <v>235</v>
      </c>
      <c r="AR132" s="158"/>
      <c r="AS132" s="158"/>
      <c r="AT132" s="159"/>
      <c r="AU132" s="202" t="s">
        <v>251</v>
      </c>
      <c r="AV132" s="202"/>
      <c r="AW132" s="202"/>
      <c r="AX132" s="203"/>
    </row>
    <row r="133" spans="1:50" ht="18.75" customHeight="1" x14ac:dyDescent="0.15">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t="s">
        <v>601</v>
      </c>
      <c r="AR133" s="205"/>
      <c r="AS133" s="139" t="s">
        <v>236</v>
      </c>
      <c r="AT133" s="140"/>
      <c r="AU133" s="206"/>
      <c r="AV133" s="206"/>
      <c r="AW133" s="139" t="s">
        <v>181</v>
      </c>
      <c r="AX133" s="201"/>
    </row>
    <row r="134" spans="1:50" ht="39.75" customHeight="1" x14ac:dyDescent="0.15">
      <c r="A134" s="195"/>
      <c r="B134" s="192"/>
      <c r="C134" s="186"/>
      <c r="D134" s="192"/>
      <c r="E134" s="186"/>
      <c r="F134" s="187"/>
      <c r="G134" s="110" t="s">
        <v>600</v>
      </c>
      <c r="H134" s="111"/>
      <c r="I134" s="111"/>
      <c r="J134" s="111"/>
      <c r="K134" s="111"/>
      <c r="L134" s="111"/>
      <c r="M134" s="111"/>
      <c r="N134" s="111"/>
      <c r="O134" s="111"/>
      <c r="P134" s="111"/>
      <c r="Q134" s="111"/>
      <c r="R134" s="111"/>
      <c r="S134" s="111"/>
      <c r="T134" s="111"/>
      <c r="U134" s="111"/>
      <c r="V134" s="111"/>
      <c r="W134" s="111"/>
      <c r="X134" s="112"/>
      <c r="Y134" s="207" t="s">
        <v>250</v>
      </c>
      <c r="Z134" s="208"/>
      <c r="AA134" s="209"/>
      <c r="AB134" s="210" t="s">
        <v>569</v>
      </c>
      <c r="AC134" s="211"/>
      <c r="AD134" s="211"/>
      <c r="AE134" s="212">
        <v>483879</v>
      </c>
      <c r="AF134" s="213"/>
      <c r="AG134" s="213"/>
      <c r="AH134" s="213"/>
      <c r="AI134" s="212">
        <v>509263</v>
      </c>
      <c r="AJ134" s="213"/>
      <c r="AK134" s="213"/>
      <c r="AL134" s="213"/>
      <c r="AM134" s="212">
        <v>529965</v>
      </c>
      <c r="AN134" s="213"/>
      <c r="AO134" s="213"/>
      <c r="AP134" s="213"/>
      <c r="AQ134" s="212" t="s">
        <v>565</v>
      </c>
      <c r="AR134" s="213"/>
      <c r="AS134" s="213"/>
      <c r="AT134" s="213"/>
      <c r="AU134" s="212" t="s">
        <v>565</v>
      </c>
      <c r="AV134" s="213"/>
      <c r="AW134" s="213"/>
      <c r="AX134" s="214"/>
    </row>
    <row r="135" spans="1:50" ht="39.75" customHeight="1" x14ac:dyDescent="0.15">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t="s">
        <v>569</v>
      </c>
      <c r="AC135" s="219"/>
      <c r="AD135" s="219"/>
      <c r="AE135" s="212">
        <v>470270</v>
      </c>
      <c r="AF135" s="213"/>
      <c r="AG135" s="213"/>
      <c r="AH135" s="213"/>
      <c r="AI135" s="212">
        <v>483879</v>
      </c>
      <c r="AJ135" s="213"/>
      <c r="AK135" s="213"/>
      <c r="AL135" s="213"/>
      <c r="AM135" s="212">
        <f>AI134</f>
        <v>509263</v>
      </c>
      <c r="AN135" s="213"/>
      <c r="AO135" s="213"/>
      <c r="AP135" s="213"/>
      <c r="AQ135" s="212" t="s">
        <v>565</v>
      </c>
      <c r="AR135" s="213"/>
      <c r="AS135" s="213"/>
      <c r="AT135" s="213"/>
      <c r="AU135" s="212">
        <f>AM134</f>
        <v>529965</v>
      </c>
      <c r="AV135" s="213"/>
      <c r="AW135" s="213"/>
      <c r="AX135" s="214"/>
    </row>
    <row r="136" spans="1:50" ht="18.75" hidden="1" customHeight="1" x14ac:dyDescent="0.15">
      <c r="A136" s="195"/>
      <c r="B136" s="192"/>
      <c r="C136" s="186"/>
      <c r="D136" s="192"/>
      <c r="E136" s="186"/>
      <c r="F136" s="187"/>
      <c r="G136" s="166" t="s">
        <v>249</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393</v>
      </c>
      <c r="AF136" s="161"/>
      <c r="AG136" s="161"/>
      <c r="AH136" s="161"/>
      <c r="AI136" s="161" t="s">
        <v>391</v>
      </c>
      <c r="AJ136" s="161"/>
      <c r="AK136" s="161"/>
      <c r="AL136" s="161"/>
      <c r="AM136" s="161" t="s">
        <v>420</v>
      </c>
      <c r="AN136" s="161"/>
      <c r="AO136" s="161"/>
      <c r="AP136" s="157"/>
      <c r="AQ136" s="157" t="s">
        <v>235</v>
      </c>
      <c r="AR136" s="158"/>
      <c r="AS136" s="158"/>
      <c r="AT136" s="159"/>
      <c r="AU136" s="202" t="s">
        <v>251</v>
      </c>
      <c r="AV136" s="202"/>
      <c r="AW136" s="202"/>
      <c r="AX136" s="203"/>
    </row>
    <row r="137" spans="1:50" ht="18.75" hidden="1" customHeight="1" x14ac:dyDescent="0.15">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236</v>
      </c>
      <c r="AT137" s="140"/>
      <c r="AU137" s="206"/>
      <c r="AV137" s="206"/>
      <c r="AW137" s="139" t="s">
        <v>181</v>
      </c>
      <c r="AX137" s="201"/>
    </row>
    <row r="138" spans="1:50" ht="39.75" hidden="1" customHeight="1" x14ac:dyDescent="0.15">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250</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95"/>
      <c r="B140" s="192"/>
      <c r="C140" s="186"/>
      <c r="D140" s="192"/>
      <c r="E140" s="186"/>
      <c r="F140" s="187"/>
      <c r="G140" s="166" t="s">
        <v>249</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393</v>
      </c>
      <c r="AF140" s="161"/>
      <c r="AG140" s="161"/>
      <c r="AH140" s="161"/>
      <c r="AI140" s="161" t="s">
        <v>391</v>
      </c>
      <c r="AJ140" s="161"/>
      <c r="AK140" s="161"/>
      <c r="AL140" s="161"/>
      <c r="AM140" s="161" t="s">
        <v>420</v>
      </c>
      <c r="AN140" s="161"/>
      <c r="AO140" s="161"/>
      <c r="AP140" s="157"/>
      <c r="AQ140" s="157" t="s">
        <v>235</v>
      </c>
      <c r="AR140" s="158"/>
      <c r="AS140" s="158"/>
      <c r="AT140" s="159"/>
      <c r="AU140" s="202" t="s">
        <v>251</v>
      </c>
      <c r="AV140" s="202"/>
      <c r="AW140" s="202"/>
      <c r="AX140" s="203"/>
    </row>
    <row r="141" spans="1:50" ht="18.75" hidden="1" customHeight="1" x14ac:dyDescent="0.15">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236</v>
      </c>
      <c r="AT141" s="140"/>
      <c r="AU141" s="206"/>
      <c r="AV141" s="206"/>
      <c r="AW141" s="139" t="s">
        <v>181</v>
      </c>
      <c r="AX141" s="201"/>
    </row>
    <row r="142" spans="1:50" ht="39.75" hidden="1" customHeight="1" x14ac:dyDescent="0.15">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250</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95"/>
      <c r="B144" s="192"/>
      <c r="C144" s="186"/>
      <c r="D144" s="192"/>
      <c r="E144" s="186"/>
      <c r="F144" s="187"/>
      <c r="G144" s="166" t="s">
        <v>249</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393</v>
      </c>
      <c r="AF144" s="161"/>
      <c r="AG144" s="161"/>
      <c r="AH144" s="161"/>
      <c r="AI144" s="161" t="s">
        <v>391</v>
      </c>
      <c r="AJ144" s="161"/>
      <c r="AK144" s="161"/>
      <c r="AL144" s="161"/>
      <c r="AM144" s="161" t="s">
        <v>420</v>
      </c>
      <c r="AN144" s="161"/>
      <c r="AO144" s="161"/>
      <c r="AP144" s="157"/>
      <c r="AQ144" s="157" t="s">
        <v>235</v>
      </c>
      <c r="AR144" s="158"/>
      <c r="AS144" s="158"/>
      <c r="AT144" s="159"/>
      <c r="AU144" s="202" t="s">
        <v>251</v>
      </c>
      <c r="AV144" s="202"/>
      <c r="AW144" s="202"/>
      <c r="AX144" s="203"/>
    </row>
    <row r="145" spans="1:50" ht="18.75" hidden="1" customHeight="1" x14ac:dyDescent="0.15">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236</v>
      </c>
      <c r="AT145" s="140"/>
      <c r="AU145" s="206"/>
      <c r="AV145" s="206"/>
      <c r="AW145" s="139" t="s">
        <v>181</v>
      </c>
      <c r="AX145" s="201"/>
    </row>
    <row r="146" spans="1:50" ht="39.75" hidden="1" customHeight="1" x14ac:dyDescent="0.15">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250</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95"/>
      <c r="B148" s="192"/>
      <c r="C148" s="186"/>
      <c r="D148" s="192"/>
      <c r="E148" s="186"/>
      <c r="F148" s="187"/>
      <c r="G148" s="166" t="s">
        <v>249</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393</v>
      </c>
      <c r="AF148" s="161"/>
      <c r="AG148" s="161"/>
      <c r="AH148" s="161"/>
      <c r="AI148" s="161" t="s">
        <v>391</v>
      </c>
      <c r="AJ148" s="161"/>
      <c r="AK148" s="161"/>
      <c r="AL148" s="161"/>
      <c r="AM148" s="161" t="s">
        <v>420</v>
      </c>
      <c r="AN148" s="161"/>
      <c r="AO148" s="161"/>
      <c r="AP148" s="157"/>
      <c r="AQ148" s="157" t="s">
        <v>235</v>
      </c>
      <c r="AR148" s="158"/>
      <c r="AS148" s="158"/>
      <c r="AT148" s="159"/>
      <c r="AU148" s="202" t="s">
        <v>251</v>
      </c>
      <c r="AV148" s="202"/>
      <c r="AW148" s="202"/>
      <c r="AX148" s="203"/>
    </row>
    <row r="149" spans="1:50" ht="18.75" hidden="1" customHeight="1" x14ac:dyDescent="0.15">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236</v>
      </c>
      <c r="AT149" s="140"/>
      <c r="AU149" s="206"/>
      <c r="AV149" s="206"/>
      <c r="AW149" s="139" t="s">
        <v>181</v>
      </c>
      <c r="AX149" s="201"/>
    </row>
    <row r="150" spans="1:50" ht="39.75" hidden="1" customHeight="1" x14ac:dyDescent="0.15">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250</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x14ac:dyDescent="0.15">
      <c r="A152" s="195"/>
      <c r="B152" s="192"/>
      <c r="C152" s="186"/>
      <c r="D152" s="192"/>
      <c r="E152" s="186"/>
      <c r="F152" s="187"/>
      <c r="G152" s="163" t="s">
        <v>252</v>
      </c>
      <c r="H152" s="136"/>
      <c r="I152" s="136"/>
      <c r="J152" s="136"/>
      <c r="K152" s="136"/>
      <c r="L152" s="136"/>
      <c r="M152" s="136"/>
      <c r="N152" s="136"/>
      <c r="O152" s="136"/>
      <c r="P152" s="137"/>
      <c r="Q152" s="165" t="s">
        <v>337</v>
      </c>
      <c r="R152" s="136"/>
      <c r="S152" s="136"/>
      <c r="T152" s="136"/>
      <c r="U152" s="136"/>
      <c r="V152" s="136"/>
      <c r="W152" s="136"/>
      <c r="X152" s="136"/>
      <c r="Y152" s="136"/>
      <c r="Z152" s="136"/>
      <c r="AA152" s="136"/>
      <c r="AB152" s="135" t="s">
        <v>338</v>
      </c>
      <c r="AC152" s="136"/>
      <c r="AD152" s="137"/>
      <c r="AE152" s="165" t="s">
        <v>253</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customHeight="1" x14ac:dyDescent="0.15">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customHeight="1" x14ac:dyDescent="0.15">
      <c r="A154" s="195"/>
      <c r="B154" s="192"/>
      <c r="C154" s="186"/>
      <c r="D154" s="192"/>
      <c r="E154" s="186"/>
      <c r="F154" s="187"/>
      <c r="G154" s="110" t="s">
        <v>409</v>
      </c>
      <c r="H154" s="111"/>
      <c r="I154" s="111"/>
      <c r="J154" s="111"/>
      <c r="K154" s="111"/>
      <c r="L154" s="111"/>
      <c r="M154" s="111"/>
      <c r="N154" s="111"/>
      <c r="O154" s="111"/>
      <c r="P154" s="112"/>
      <c r="Q154" s="119" t="s">
        <v>409</v>
      </c>
      <c r="R154" s="120"/>
      <c r="S154" s="120"/>
      <c r="T154" s="120"/>
      <c r="U154" s="120"/>
      <c r="V154" s="120"/>
      <c r="W154" s="120"/>
      <c r="X154" s="120"/>
      <c r="Y154" s="120"/>
      <c r="Z154" s="120"/>
      <c r="AA154" s="121"/>
      <c r="AB154" s="147" t="s">
        <v>409</v>
      </c>
      <c r="AC154" s="148"/>
      <c r="AD154" s="148"/>
      <c r="AE154" s="153" t="s">
        <v>578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95"/>
      <c r="B155" s="192"/>
      <c r="C155" s="186"/>
      <c r="D155" s="192"/>
      <c r="E155" s="186"/>
      <c r="F155" s="187"/>
      <c r="G155" s="113"/>
      <c r="H155" s="114"/>
      <c r="I155" s="114"/>
      <c r="J155" s="114"/>
      <c r="K155" s="114"/>
      <c r="L155" s="114"/>
      <c r="M155" s="114"/>
      <c r="N155" s="114"/>
      <c r="O155" s="114"/>
      <c r="P155" s="115"/>
      <c r="Q155" s="122"/>
      <c r="R155" s="123"/>
      <c r="S155" s="123"/>
      <c r="T155" s="123"/>
      <c r="U155" s="123"/>
      <c r="V155" s="123"/>
      <c r="W155" s="123"/>
      <c r="X155" s="123"/>
      <c r="Y155" s="123"/>
      <c r="Z155" s="123"/>
      <c r="AA155" s="12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95"/>
      <c r="B156" s="192"/>
      <c r="C156" s="186"/>
      <c r="D156" s="192"/>
      <c r="E156" s="186"/>
      <c r="F156" s="187"/>
      <c r="G156" s="113"/>
      <c r="H156" s="114"/>
      <c r="I156" s="114"/>
      <c r="J156" s="114"/>
      <c r="K156" s="114"/>
      <c r="L156" s="114"/>
      <c r="M156" s="114"/>
      <c r="N156" s="114"/>
      <c r="O156" s="114"/>
      <c r="P156" s="115"/>
      <c r="Q156" s="122"/>
      <c r="R156" s="123"/>
      <c r="S156" s="123"/>
      <c r="T156" s="123"/>
      <c r="U156" s="123"/>
      <c r="V156" s="123"/>
      <c r="W156" s="123"/>
      <c r="X156" s="123"/>
      <c r="Y156" s="123"/>
      <c r="Z156" s="123"/>
      <c r="AA156" s="124"/>
      <c r="AB156" s="149"/>
      <c r="AC156" s="150"/>
      <c r="AD156" s="150"/>
      <c r="AE156" s="155" t="s">
        <v>254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5"/>
      <c r="B157" s="192"/>
      <c r="C157" s="186"/>
      <c r="D157" s="192"/>
      <c r="E157" s="186"/>
      <c r="F157" s="187"/>
      <c r="G157" s="113"/>
      <c r="H157" s="114"/>
      <c r="I157" s="114"/>
      <c r="J157" s="114"/>
      <c r="K157" s="114"/>
      <c r="L157" s="114"/>
      <c r="M157" s="114"/>
      <c r="N157" s="114"/>
      <c r="O157" s="114"/>
      <c r="P157" s="115"/>
      <c r="Q157" s="122"/>
      <c r="R157" s="123"/>
      <c r="S157" s="123"/>
      <c r="T157" s="123"/>
      <c r="U157" s="123"/>
      <c r="V157" s="123"/>
      <c r="W157" s="123"/>
      <c r="X157" s="123"/>
      <c r="Y157" s="123"/>
      <c r="Z157" s="123"/>
      <c r="AA157" s="124"/>
      <c r="AB157" s="149"/>
      <c r="AC157" s="150"/>
      <c r="AD157" s="150"/>
      <c r="AE157" s="131" t="s">
        <v>578</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customHeight="1" x14ac:dyDescent="0.15">
      <c r="A158" s="195"/>
      <c r="B158" s="192"/>
      <c r="C158" s="186"/>
      <c r="D158" s="192"/>
      <c r="E158" s="186"/>
      <c r="F158" s="187"/>
      <c r="G158" s="116"/>
      <c r="H158" s="117"/>
      <c r="I158" s="117"/>
      <c r="J158" s="117"/>
      <c r="K158" s="117"/>
      <c r="L158" s="117"/>
      <c r="M158" s="117"/>
      <c r="N158" s="117"/>
      <c r="O158" s="117"/>
      <c r="P158" s="118"/>
      <c r="Q158" s="125"/>
      <c r="R158" s="126"/>
      <c r="S158" s="126"/>
      <c r="T158" s="126"/>
      <c r="U158" s="126"/>
      <c r="V158" s="126"/>
      <c r="W158" s="126"/>
      <c r="X158" s="126"/>
      <c r="Y158" s="126"/>
      <c r="Z158" s="126"/>
      <c r="AA158" s="127"/>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195"/>
      <c r="B159" s="192"/>
      <c r="C159" s="186"/>
      <c r="D159" s="192"/>
      <c r="E159" s="186"/>
      <c r="F159" s="187"/>
      <c r="G159" s="163" t="s">
        <v>252</v>
      </c>
      <c r="H159" s="136"/>
      <c r="I159" s="136"/>
      <c r="J159" s="136"/>
      <c r="K159" s="136"/>
      <c r="L159" s="136"/>
      <c r="M159" s="136"/>
      <c r="N159" s="136"/>
      <c r="O159" s="136"/>
      <c r="P159" s="137"/>
      <c r="Q159" s="165" t="s">
        <v>337</v>
      </c>
      <c r="R159" s="136"/>
      <c r="S159" s="136"/>
      <c r="T159" s="136"/>
      <c r="U159" s="136"/>
      <c r="V159" s="136"/>
      <c r="W159" s="136"/>
      <c r="X159" s="136"/>
      <c r="Y159" s="136"/>
      <c r="Z159" s="136"/>
      <c r="AA159" s="136"/>
      <c r="AB159" s="135" t="s">
        <v>338</v>
      </c>
      <c r="AC159" s="136"/>
      <c r="AD159" s="137"/>
      <c r="AE159" s="14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8"/>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299"/>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299"/>
      <c r="AB163" s="149"/>
      <c r="AC163" s="150"/>
      <c r="AD163" s="150"/>
      <c r="AE163" s="155" t="s">
        <v>254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299"/>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0"/>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195"/>
      <c r="B166" s="192"/>
      <c r="C166" s="186"/>
      <c r="D166" s="192"/>
      <c r="E166" s="186"/>
      <c r="F166" s="187"/>
      <c r="G166" s="163" t="s">
        <v>252</v>
      </c>
      <c r="H166" s="136"/>
      <c r="I166" s="136"/>
      <c r="J166" s="136"/>
      <c r="K166" s="136"/>
      <c r="L166" s="136"/>
      <c r="M166" s="136"/>
      <c r="N166" s="136"/>
      <c r="O166" s="136"/>
      <c r="P166" s="137"/>
      <c r="Q166" s="165" t="s">
        <v>337</v>
      </c>
      <c r="R166" s="136"/>
      <c r="S166" s="136"/>
      <c r="T166" s="136"/>
      <c r="U166" s="136"/>
      <c r="V166" s="136"/>
      <c r="W166" s="136"/>
      <c r="X166" s="136"/>
      <c r="Y166" s="136"/>
      <c r="Z166" s="136"/>
      <c r="AA166" s="136"/>
      <c r="AB166" s="135" t="s">
        <v>338</v>
      </c>
      <c r="AC166" s="136"/>
      <c r="AD166" s="137"/>
      <c r="AE166" s="14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8"/>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299"/>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299"/>
      <c r="AB170" s="149"/>
      <c r="AC170" s="150"/>
      <c r="AD170" s="150"/>
      <c r="AE170" s="155" t="s">
        <v>254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299"/>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0"/>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195"/>
      <c r="B173" s="192"/>
      <c r="C173" s="186"/>
      <c r="D173" s="192"/>
      <c r="E173" s="186"/>
      <c r="F173" s="187"/>
      <c r="G173" s="163" t="s">
        <v>252</v>
      </c>
      <c r="H173" s="136"/>
      <c r="I173" s="136"/>
      <c r="J173" s="136"/>
      <c r="K173" s="136"/>
      <c r="L173" s="136"/>
      <c r="M173" s="136"/>
      <c r="N173" s="136"/>
      <c r="O173" s="136"/>
      <c r="P173" s="137"/>
      <c r="Q173" s="165" t="s">
        <v>337</v>
      </c>
      <c r="R173" s="136"/>
      <c r="S173" s="136"/>
      <c r="T173" s="136"/>
      <c r="U173" s="136"/>
      <c r="V173" s="136"/>
      <c r="W173" s="136"/>
      <c r="X173" s="136"/>
      <c r="Y173" s="136"/>
      <c r="Z173" s="136"/>
      <c r="AA173" s="136"/>
      <c r="AB173" s="135" t="s">
        <v>338</v>
      </c>
      <c r="AC173" s="136"/>
      <c r="AD173" s="137"/>
      <c r="AE173" s="14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8"/>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299"/>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299"/>
      <c r="AB177" s="149"/>
      <c r="AC177" s="150"/>
      <c r="AD177" s="150"/>
      <c r="AE177" s="155" t="s">
        <v>254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299"/>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0"/>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195"/>
      <c r="B180" s="192"/>
      <c r="C180" s="186"/>
      <c r="D180" s="192"/>
      <c r="E180" s="186"/>
      <c r="F180" s="187"/>
      <c r="G180" s="163" t="s">
        <v>252</v>
      </c>
      <c r="H180" s="136"/>
      <c r="I180" s="136"/>
      <c r="J180" s="136"/>
      <c r="K180" s="136"/>
      <c r="L180" s="136"/>
      <c r="M180" s="136"/>
      <c r="N180" s="136"/>
      <c r="O180" s="136"/>
      <c r="P180" s="137"/>
      <c r="Q180" s="165" t="s">
        <v>337</v>
      </c>
      <c r="R180" s="136"/>
      <c r="S180" s="136"/>
      <c r="T180" s="136"/>
      <c r="U180" s="136"/>
      <c r="V180" s="136"/>
      <c r="W180" s="136"/>
      <c r="X180" s="136"/>
      <c r="Y180" s="136"/>
      <c r="Z180" s="136"/>
      <c r="AA180" s="136"/>
      <c r="AB180" s="135" t="s">
        <v>338</v>
      </c>
      <c r="AC180" s="136"/>
      <c r="AD180" s="137"/>
      <c r="AE180" s="14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8"/>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299"/>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299"/>
      <c r="AB184" s="149"/>
      <c r="AC184" s="150"/>
      <c r="AD184" s="150"/>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299"/>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0"/>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195"/>
      <c r="B187" s="192"/>
      <c r="C187" s="186"/>
      <c r="D187" s="192"/>
      <c r="E187" s="128" t="s">
        <v>299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95"/>
      <c r="B188" s="192"/>
      <c r="C188" s="186"/>
      <c r="D188" s="192"/>
      <c r="E188" s="131" t="s">
        <v>602</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91.5" customHeight="1" x14ac:dyDescent="0.15">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195"/>
      <c r="B190" s="192"/>
      <c r="C190" s="186"/>
      <c r="D190" s="192"/>
      <c r="E190" s="175" t="s">
        <v>268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195"/>
      <c r="B191" s="192"/>
      <c r="C191" s="186"/>
      <c r="D191" s="192"/>
      <c r="E191" s="180" t="s">
        <v>267</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195"/>
      <c r="B192" s="192"/>
      <c r="C192" s="186"/>
      <c r="D192" s="192"/>
      <c r="E192" s="184" t="s">
        <v>240</v>
      </c>
      <c r="F192" s="185"/>
      <c r="G192" s="166" t="s">
        <v>249</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393</v>
      </c>
      <c r="AF192" s="161"/>
      <c r="AG192" s="161"/>
      <c r="AH192" s="161"/>
      <c r="AI192" s="161" t="s">
        <v>391</v>
      </c>
      <c r="AJ192" s="161"/>
      <c r="AK192" s="161"/>
      <c r="AL192" s="161"/>
      <c r="AM192" s="161" t="s">
        <v>420</v>
      </c>
      <c r="AN192" s="161"/>
      <c r="AO192" s="161"/>
      <c r="AP192" s="157"/>
      <c r="AQ192" s="157" t="s">
        <v>235</v>
      </c>
      <c r="AR192" s="158"/>
      <c r="AS192" s="158"/>
      <c r="AT192" s="159"/>
      <c r="AU192" s="202" t="s">
        <v>251</v>
      </c>
      <c r="AV192" s="202"/>
      <c r="AW192" s="202"/>
      <c r="AX192" s="203"/>
    </row>
    <row r="193" spans="1:50" ht="18.75" hidden="1" customHeight="1" x14ac:dyDescent="0.15">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236</v>
      </c>
      <c r="AT193" s="140"/>
      <c r="AU193" s="206"/>
      <c r="AV193" s="206"/>
      <c r="AW193" s="139" t="s">
        <v>181</v>
      </c>
      <c r="AX193" s="201"/>
    </row>
    <row r="194" spans="1:50" ht="39.75" hidden="1" customHeight="1" x14ac:dyDescent="0.15">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250</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5"/>
      <c r="B196" s="192"/>
      <c r="C196" s="186"/>
      <c r="D196" s="192"/>
      <c r="E196" s="186"/>
      <c r="F196" s="187"/>
      <c r="G196" s="166" t="s">
        <v>249</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393</v>
      </c>
      <c r="AF196" s="161"/>
      <c r="AG196" s="161"/>
      <c r="AH196" s="161"/>
      <c r="AI196" s="161" t="s">
        <v>391</v>
      </c>
      <c r="AJ196" s="161"/>
      <c r="AK196" s="161"/>
      <c r="AL196" s="161"/>
      <c r="AM196" s="161" t="s">
        <v>420</v>
      </c>
      <c r="AN196" s="161"/>
      <c r="AO196" s="161"/>
      <c r="AP196" s="157"/>
      <c r="AQ196" s="157" t="s">
        <v>235</v>
      </c>
      <c r="AR196" s="158"/>
      <c r="AS196" s="158"/>
      <c r="AT196" s="159"/>
      <c r="AU196" s="202" t="s">
        <v>251</v>
      </c>
      <c r="AV196" s="202"/>
      <c r="AW196" s="202"/>
      <c r="AX196" s="203"/>
    </row>
    <row r="197" spans="1:50" ht="18.75" hidden="1" customHeight="1" x14ac:dyDescent="0.15">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236</v>
      </c>
      <c r="AT197" s="140"/>
      <c r="AU197" s="206"/>
      <c r="AV197" s="206"/>
      <c r="AW197" s="139" t="s">
        <v>181</v>
      </c>
      <c r="AX197" s="201"/>
    </row>
    <row r="198" spans="1:50" ht="39.75" hidden="1" customHeight="1" x14ac:dyDescent="0.15">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250</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5"/>
      <c r="B200" s="192"/>
      <c r="C200" s="186"/>
      <c r="D200" s="192"/>
      <c r="E200" s="186"/>
      <c r="F200" s="187"/>
      <c r="G200" s="166" t="s">
        <v>249</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393</v>
      </c>
      <c r="AF200" s="161"/>
      <c r="AG200" s="161"/>
      <c r="AH200" s="161"/>
      <c r="AI200" s="161" t="s">
        <v>391</v>
      </c>
      <c r="AJ200" s="161"/>
      <c r="AK200" s="161"/>
      <c r="AL200" s="161"/>
      <c r="AM200" s="161" t="s">
        <v>420</v>
      </c>
      <c r="AN200" s="161"/>
      <c r="AO200" s="161"/>
      <c r="AP200" s="157"/>
      <c r="AQ200" s="157" t="s">
        <v>235</v>
      </c>
      <c r="AR200" s="158"/>
      <c r="AS200" s="158"/>
      <c r="AT200" s="159"/>
      <c r="AU200" s="202" t="s">
        <v>251</v>
      </c>
      <c r="AV200" s="202"/>
      <c r="AW200" s="202"/>
      <c r="AX200" s="203"/>
    </row>
    <row r="201" spans="1:50" ht="18.75" hidden="1" customHeight="1" x14ac:dyDescent="0.15">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236</v>
      </c>
      <c r="AT201" s="140"/>
      <c r="AU201" s="206"/>
      <c r="AV201" s="206"/>
      <c r="AW201" s="139" t="s">
        <v>181</v>
      </c>
      <c r="AX201" s="201"/>
    </row>
    <row r="202" spans="1:50" ht="39.75" hidden="1" customHeight="1" x14ac:dyDescent="0.15">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250</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5"/>
      <c r="B204" s="192"/>
      <c r="C204" s="186"/>
      <c r="D204" s="192"/>
      <c r="E204" s="186"/>
      <c r="F204" s="187"/>
      <c r="G204" s="166" t="s">
        <v>249</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393</v>
      </c>
      <c r="AF204" s="161"/>
      <c r="AG204" s="161"/>
      <c r="AH204" s="161"/>
      <c r="AI204" s="161" t="s">
        <v>391</v>
      </c>
      <c r="AJ204" s="161"/>
      <c r="AK204" s="161"/>
      <c r="AL204" s="161"/>
      <c r="AM204" s="161" t="s">
        <v>420</v>
      </c>
      <c r="AN204" s="161"/>
      <c r="AO204" s="161"/>
      <c r="AP204" s="157"/>
      <c r="AQ204" s="157" t="s">
        <v>235</v>
      </c>
      <c r="AR204" s="158"/>
      <c r="AS204" s="158"/>
      <c r="AT204" s="159"/>
      <c r="AU204" s="202" t="s">
        <v>251</v>
      </c>
      <c r="AV204" s="202"/>
      <c r="AW204" s="202"/>
      <c r="AX204" s="203"/>
    </row>
    <row r="205" spans="1:50" ht="18.75" hidden="1" customHeight="1" x14ac:dyDescent="0.15">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236</v>
      </c>
      <c r="AT205" s="140"/>
      <c r="AU205" s="206"/>
      <c r="AV205" s="206"/>
      <c r="AW205" s="139" t="s">
        <v>181</v>
      </c>
      <c r="AX205" s="201"/>
    </row>
    <row r="206" spans="1:50" ht="39.75" hidden="1" customHeight="1" x14ac:dyDescent="0.15">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250</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5"/>
      <c r="B208" s="192"/>
      <c r="C208" s="186"/>
      <c r="D208" s="192"/>
      <c r="E208" s="186"/>
      <c r="F208" s="187"/>
      <c r="G208" s="166" t="s">
        <v>249</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393</v>
      </c>
      <c r="AF208" s="161"/>
      <c r="AG208" s="161"/>
      <c r="AH208" s="161"/>
      <c r="AI208" s="161" t="s">
        <v>391</v>
      </c>
      <c r="AJ208" s="161"/>
      <c r="AK208" s="161"/>
      <c r="AL208" s="161"/>
      <c r="AM208" s="161" t="s">
        <v>420</v>
      </c>
      <c r="AN208" s="161"/>
      <c r="AO208" s="161"/>
      <c r="AP208" s="157"/>
      <c r="AQ208" s="157" t="s">
        <v>235</v>
      </c>
      <c r="AR208" s="158"/>
      <c r="AS208" s="158"/>
      <c r="AT208" s="159"/>
      <c r="AU208" s="202" t="s">
        <v>251</v>
      </c>
      <c r="AV208" s="202"/>
      <c r="AW208" s="202"/>
      <c r="AX208" s="203"/>
    </row>
    <row r="209" spans="1:50" ht="18.75" hidden="1" customHeight="1" x14ac:dyDescent="0.15">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236</v>
      </c>
      <c r="AT209" s="140"/>
      <c r="AU209" s="206"/>
      <c r="AV209" s="206"/>
      <c r="AW209" s="139" t="s">
        <v>181</v>
      </c>
      <c r="AX209" s="201"/>
    </row>
    <row r="210" spans="1:50" ht="39.75" hidden="1" customHeight="1" x14ac:dyDescent="0.15">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250</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5"/>
      <c r="B212" s="192"/>
      <c r="C212" s="186"/>
      <c r="D212" s="192"/>
      <c r="E212" s="186"/>
      <c r="F212" s="187"/>
      <c r="G212" s="163" t="s">
        <v>252</v>
      </c>
      <c r="H212" s="136"/>
      <c r="I212" s="136"/>
      <c r="J212" s="136"/>
      <c r="K212" s="136"/>
      <c r="L212" s="136"/>
      <c r="M212" s="136"/>
      <c r="N212" s="136"/>
      <c r="O212" s="136"/>
      <c r="P212" s="137"/>
      <c r="Q212" s="165" t="s">
        <v>337</v>
      </c>
      <c r="R212" s="136"/>
      <c r="S212" s="136"/>
      <c r="T212" s="136"/>
      <c r="U212" s="136"/>
      <c r="V212" s="136"/>
      <c r="W212" s="136"/>
      <c r="X212" s="136"/>
      <c r="Y212" s="136"/>
      <c r="Z212" s="136"/>
      <c r="AA212" s="136"/>
      <c r="AB212" s="135" t="s">
        <v>338</v>
      </c>
      <c r="AC212" s="136"/>
      <c r="AD212" s="137"/>
      <c r="AE212" s="165" t="s">
        <v>253</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15">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15">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195"/>
      <c r="B219" s="192"/>
      <c r="C219" s="186"/>
      <c r="D219" s="192"/>
      <c r="E219" s="186"/>
      <c r="F219" s="187"/>
      <c r="G219" s="163" t="s">
        <v>252</v>
      </c>
      <c r="H219" s="136"/>
      <c r="I219" s="136"/>
      <c r="J219" s="136"/>
      <c r="K219" s="136"/>
      <c r="L219" s="136"/>
      <c r="M219" s="136"/>
      <c r="N219" s="136"/>
      <c r="O219" s="136"/>
      <c r="P219" s="137"/>
      <c r="Q219" s="165" t="s">
        <v>337</v>
      </c>
      <c r="R219" s="136"/>
      <c r="S219" s="136"/>
      <c r="T219" s="136"/>
      <c r="U219" s="136"/>
      <c r="V219" s="136"/>
      <c r="W219" s="136"/>
      <c r="X219" s="136"/>
      <c r="Y219" s="136"/>
      <c r="Z219" s="136"/>
      <c r="AA219" s="136"/>
      <c r="AB219" s="135" t="s">
        <v>338</v>
      </c>
      <c r="AC219" s="136"/>
      <c r="AD219" s="137"/>
      <c r="AE219" s="14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195"/>
      <c r="B226" s="192"/>
      <c r="C226" s="186"/>
      <c r="D226" s="192"/>
      <c r="E226" s="186"/>
      <c r="F226" s="187"/>
      <c r="G226" s="163" t="s">
        <v>252</v>
      </c>
      <c r="H226" s="136"/>
      <c r="I226" s="136"/>
      <c r="J226" s="136"/>
      <c r="K226" s="136"/>
      <c r="L226" s="136"/>
      <c r="M226" s="136"/>
      <c r="N226" s="136"/>
      <c r="O226" s="136"/>
      <c r="P226" s="137"/>
      <c r="Q226" s="165" t="s">
        <v>337</v>
      </c>
      <c r="R226" s="136"/>
      <c r="S226" s="136"/>
      <c r="T226" s="136"/>
      <c r="U226" s="136"/>
      <c r="V226" s="136"/>
      <c r="W226" s="136"/>
      <c r="X226" s="136"/>
      <c r="Y226" s="136"/>
      <c r="Z226" s="136"/>
      <c r="AA226" s="136"/>
      <c r="AB226" s="135" t="s">
        <v>338</v>
      </c>
      <c r="AC226" s="136"/>
      <c r="AD226" s="137"/>
      <c r="AE226" s="14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195"/>
      <c r="B233" s="192"/>
      <c r="C233" s="186"/>
      <c r="D233" s="192"/>
      <c r="E233" s="186"/>
      <c r="F233" s="187"/>
      <c r="G233" s="163" t="s">
        <v>252</v>
      </c>
      <c r="H233" s="136"/>
      <c r="I233" s="136"/>
      <c r="J233" s="136"/>
      <c r="K233" s="136"/>
      <c r="L233" s="136"/>
      <c r="M233" s="136"/>
      <c r="N233" s="136"/>
      <c r="O233" s="136"/>
      <c r="P233" s="137"/>
      <c r="Q233" s="165" t="s">
        <v>337</v>
      </c>
      <c r="R233" s="136"/>
      <c r="S233" s="136"/>
      <c r="T233" s="136"/>
      <c r="U233" s="136"/>
      <c r="V233" s="136"/>
      <c r="W233" s="136"/>
      <c r="X233" s="136"/>
      <c r="Y233" s="136"/>
      <c r="Z233" s="136"/>
      <c r="AA233" s="136"/>
      <c r="AB233" s="135" t="s">
        <v>338</v>
      </c>
      <c r="AC233" s="136"/>
      <c r="AD233" s="137"/>
      <c r="AE233" s="14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195"/>
      <c r="B240" s="192"/>
      <c r="C240" s="186"/>
      <c r="D240" s="192"/>
      <c r="E240" s="186"/>
      <c r="F240" s="187"/>
      <c r="G240" s="163" t="s">
        <v>252</v>
      </c>
      <c r="H240" s="136"/>
      <c r="I240" s="136"/>
      <c r="J240" s="136"/>
      <c r="K240" s="136"/>
      <c r="L240" s="136"/>
      <c r="M240" s="136"/>
      <c r="N240" s="136"/>
      <c r="O240" s="136"/>
      <c r="P240" s="137"/>
      <c r="Q240" s="165" t="s">
        <v>337</v>
      </c>
      <c r="R240" s="136"/>
      <c r="S240" s="136"/>
      <c r="T240" s="136"/>
      <c r="U240" s="136"/>
      <c r="V240" s="136"/>
      <c r="W240" s="136"/>
      <c r="X240" s="136"/>
      <c r="Y240" s="136"/>
      <c r="Z240" s="136"/>
      <c r="AA240" s="136"/>
      <c r="AB240" s="135" t="s">
        <v>338</v>
      </c>
      <c r="AC240" s="136"/>
      <c r="AD240" s="137"/>
      <c r="AE240" s="14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195"/>
      <c r="B247" s="192"/>
      <c r="C247" s="186"/>
      <c r="D247" s="192"/>
      <c r="E247" s="128" t="s">
        <v>299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195"/>
      <c r="B250" s="192"/>
      <c r="C250" s="186"/>
      <c r="D250" s="192"/>
      <c r="E250" s="175" t="s">
        <v>268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195"/>
      <c r="B251" s="192"/>
      <c r="C251" s="186"/>
      <c r="D251" s="192"/>
      <c r="E251" s="180" t="s">
        <v>267</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195"/>
      <c r="B252" s="192"/>
      <c r="C252" s="186"/>
      <c r="D252" s="192"/>
      <c r="E252" s="184" t="s">
        <v>240</v>
      </c>
      <c r="F252" s="185"/>
      <c r="G252" s="166" t="s">
        <v>249</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393</v>
      </c>
      <c r="AF252" s="161"/>
      <c r="AG252" s="161"/>
      <c r="AH252" s="161"/>
      <c r="AI252" s="161" t="s">
        <v>391</v>
      </c>
      <c r="AJ252" s="161"/>
      <c r="AK252" s="161"/>
      <c r="AL252" s="161"/>
      <c r="AM252" s="161" t="s">
        <v>420</v>
      </c>
      <c r="AN252" s="161"/>
      <c r="AO252" s="161"/>
      <c r="AP252" s="157"/>
      <c r="AQ252" s="157" t="s">
        <v>235</v>
      </c>
      <c r="AR252" s="158"/>
      <c r="AS252" s="158"/>
      <c r="AT252" s="159"/>
      <c r="AU252" s="202" t="s">
        <v>251</v>
      </c>
      <c r="AV252" s="202"/>
      <c r="AW252" s="202"/>
      <c r="AX252" s="203"/>
    </row>
    <row r="253" spans="1:50" ht="18.75" hidden="1" customHeight="1" x14ac:dyDescent="0.15">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236</v>
      </c>
      <c r="AT253" s="140"/>
      <c r="AU253" s="206"/>
      <c r="AV253" s="206"/>
      <c r="AW253" s="139" t="s">
        <v>181</v>
      </c>
      <c r="AX253" s="201"/>
    </row>
    <row r="254" spans="1:50" ht="39.75" hidden="1" customHeight="1" x14ac:dyDescent="0.15">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250</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5"/>
      <c r="B256" s="192"/>
      <c r="C256" s="186"/>
      <c r="D256" s="192"/>
      <c r="E256" s="186"/>
      <c r="F256" s="187"/>
      <c r="G256" s="166" t="s">
        <v>249</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393</v>
      </c>
      <c r="AF256" s="161"/>
      <c r="AG256" s="161"/>
      <c r="AH256" s="161"/>
      <c r="AI256" s="161" t="s">
        <v>391</v>
      </c>
      <c r="AJ256" s="161"/>
      <c r="AK256" s="161"/>
      <c r="AL256" s="161"/>
      <c r="AM256" s="161" t="s">
        <v>420</v>
      </c>
      <c r="AN256" s="161"/>
      <c r="AO256" s="161"/>
      <c r="AP256" s="157"/>
      <c r="AQ256" s="157" t="s">
        <v>235</v>
      </c>
      <c r="AR256" s="158"/>
      <c r="AS256" s="158"/>
      <c r="AT256" s="159"/>
      <c r="AU256" s="202" t="s">
        <v>251</v>
      </c>
      <c r="AV256" s="202"/>
      <c r="AW256" s="202"/>
      <c r="AX256" s="203"/>
    </row>
    <row r="257" spans="1:50" ht="18.75" hidden="1" customHeight="1" x14ac:dyDescent="0.15">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236</v>
      </c>
      <c r="AT257" s="140"/>
      <c r="AU257" s="206"/>
      <c r="AV257" s="206"/>
      <c r="AW257" s="139" t="s">
        <v>181</v>
      </c>
      <c r="AX257" s="201"/>
    </row>
    <row r="258" spans="1:50" ht="39.75" hidden="1" customHeight="1" x14ac:dyDescent="0.15">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250</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5"/>
      <c r="B260" s="192"/>
      <c r="C260" s="186"/>
      <c r="D260" s="192"/>
      <c r="E260" s="186"/>
      <c r="F260" s="187"/>
      <c r="G260" s="166" t="s">
        <v>249</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393</v>
      </c>
      <c r="AF260" s="161"/>
      <c r="AG260" s="161"/>
      <c r="AH260" s="161"/>
      <c r="AI260" s="161" t="s">
        <v>391</v>
      </c>
      <c r="AJ260" s="161"/>
      <c r="AK260" s="161"/>
      <c r="AL260" s="161"/>
      <c r="AM260" s="161" t="s">
        <v>420</v>
      </c>
      <c r="AN260" s="161"/>
      <c r="AO260" s="161"/>
      <c r="AP260" s="157"/>
      <c r="AQ260" s="157" t="s">
        <v>235</v>
      </c>
      <c r="AR260" s="158"/>
      <c r="AS260" s="158"/>
      <c r="AT260" s="159"/>
      <c r="AU260" s="202" t="s">
        <v>251</v>
      </c>
      <c r="AV260" s="202"/>
      <c r="AW260" s="202"/>
      <c r="AX260" s="203"/>
    </row>
    <row r="261" spans="1:50" ht="18.75" hidden="1" customHeight="1" x14ac:dyDescent="0.15">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236</v>
      </c>
      <c r="AT261" s="140"/>
      <c r="AU261" s="206"/>
      <c r="AV261" s="206"/>
      <c r="AW261" s="139" t="s">
        <v>181</v>
      </c>
      <c r="AX261" s="201"/>
    </row>
    <row r="262" spans="1:50" ht="39.75" hidden="1" customHeight="1" x14ac:dyDescent="0.15">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250</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5"/>
      <c r="B264" s="192"/>
      <c r="C264" s="186"/>
      <c r="D264" s="192"/>
      <c r="E264" s="186"/>
      <c r="F264" s="187"/>
      <c r="G264" s="163" t="s">
        <v>249</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161" t="s">
        <v>393</v>
      </c>
      <c r="AF264" s="161"/>
      <c r="AG264" s="161"/>
      <c r="AH264" s="161"/>
      <c r="AI264" s="161" t="s">
        <v>391</v>
      </c>
      <c r="AJ264" s="161"/>
      <c r="AK264" s="161"/>
      <c r="AL264" s="161"/>
      <c r="AM264" s="161" t="s">
        <v>420</v>
      </c>
      <c r="AN264" s="161"/>
      <c r="AO264" s="161"/>
      <c r="AP264" s="157"/>
      <c r="AQ264" s="165" t="s">
        <v>235</v>
      </c>
      <c r="AR264" s="136"/>
      <c r="AS264" s="136"/>
      <c r="AT264" s="137"/>
      <c r="AU264" s="142" t="s">
        <v>251</v>
      </c>
      <c r="AV264" s="142"/>
      <c r="AW264" s="142"/>
      <c r="AX264" s="143"/>
    </row>
    <row r="265" spans="1:50" ht="18.75" hidden="1" customHeight="1" x14ac:dyDescent="0.15">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236</v>
      </c>
      <c r="AT265" s="140"/>
      <c r="AU265" s="206"/>
      <c r="AV265" s="206"/>
      <c r="AW265" s="139" t="s">
        <v>181</v>
      </c>
      <c r="AX265" s="201"/>
    </row>
    <row r="266" spans="1:50" ht="39.75" hidden="1" customHeight="1" x14ac:dyDescent="0.15">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250</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5"/>
      <c r="B268" s="192"/>
      <c r="C268" s="186"/>
      <c r="D268" s="192"/>
      <c r="E268" s="186"/>
      <c r="F268" s="187"/>
      <c r="G268" s="166" t="s">
        <v>249</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393</v>
      </c>
      <c r="AF268" s="161"/>
      <c r="AG268" s="161"/>
      <c r="AH268" s="161"/>
      <c r="AI268" s="161" t="s">
        <v>391</v>
      </c>
      <c r="AJ268" s="161"/>
      <c r="AK268" s="161"/>
      <c r="AL268" s="161"/>
      <c r="AM268" s="161" t="s">
        <v>420</v>
      </c>
      <c r="AN268" s="161"/>
      <c r="AO268" s="161"/>
      <c r="AP268" s="157"/>
      <c r="AQ268" s="157" t="s">
        <v>235</v>
      </c>
      <c r="AR268" s="158"/>
      <c r="AS268" s="158"/>
      <c r="AT268" s="159"/>
      <c r="AU268" s="202" t="s">
        <v>251</v>
      </c>
      <c r="AV268" s="202"/>
      <c r="AW268" s="202"/>
      <c r="AX268" s="203"/>
    </row>
    <row r="269" spans="1:50" ht="18.75" hidden="1" customHeight="1" x14ac:dyDescent="0.15">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236</v>
      </c>
      <c r="AT269" s="140"/>
      <c r="AU269" s="206"/>
      <c r="AV269" s="206"/>
      <c r="AW269" s="139" t="s">
        <v>181</v>
      </c>
      <c r="AX269" s="201"/>
    </row>
    <row r="270" spans="1:50" ht="39.75" hidden="1" customHeight="1" x14ac:dyDescent="0.15">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250</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5"/>
      <c r="B272" s="192"/>
      <c r="C272" s="186"/>
      <c r="D272" s="192"/>
      <c r="E272" s="186"/>
      <c r="F272" s="187"/>
      <c r="G272" s="163" t="s">
        <v>252</v>
      </c>
      <c r="H272" s="136"/>
      <c r="I272" s="136"/>
      <c r="J272" s="136"/>
      <c r="K272" s="136"/>
      <c r="L272" s="136"/>
      <c r="M272" s="136"/>
      <c r="N272" s="136"/>
      <c r="O272" s="136"/>
      <c r="P272" s="137"/>
      <c r="Q272" s="165" t="s">
        <v>337</v>
      </c>
      <c r="R272" s="136"/>
      <c r="S272" s="136"/>
      <c r="T272" s="136"/>
      <c r="U272" s="136"/>
      <c r="V272" s="136"/>
      <c r="W272" s="136"/>
      <c r="X272" s="136"/>
      <c r="Y272" s="136"/>
      <c r="Z272" s="136"/>
      <c r="AA272" s="136"/>
      <c r="AB272" s="135" t="s">
        <v>338</v>
      </c>
      <c r="AC272" s="136"/>
      <c r="AD272" s="137"/>
      <c r="AE272" s="165" t="s">
        <v>253</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15">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15">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195"/>
      <c r="B279" s="192"/>
      <c r="C279" s="186"/>
      <c r="D279" s="192"/>
      <c r="E279" s="186"/>
      <c r="F279" s="187"/>
      <c r="G279" s="163" t="s">
        <v>252</v>
      </c>
      <c r="H279" s="136"/>
      <c r="I279" s="136"/>
      <c r="J279" s="136"/>
      <c r="K279" s="136"/>
      <c r="L279" s="136"/>
      <c r="M279" s="136"/>
      <c r="N279" s="136"/>
      <c r="O279" s="136"/>
      <c r="P279" s="137"/>
      <c r="Q279" s="165" t="s">
        <v>337</v>
      </c>
      <c r="R279" s="136"/>
      <c r="S279" s="136"/>
      <c r="T279" s="136"/>
      <c r="U279" s="136"/>
      <c r="V279" s="136"/>
      <c r="W279" s="136"/>
      <c r="X279" s="136"/>
      <c r="Y279" s="136"/>
      <c r="Z279" s="136"/>
      <c r="AA279" s="136"/>
      <c r="AB279" s="135" t="s">
        <v>338</v>
      </c>
      <c r="AC279" s="136"/>
      <c r="AD279" s="137"/>
      <c r="AE279" s="14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195"/>
      <c r="B286" s="192"/>
      <c r="C286" s="186"/>
      <c r="D286" s="192"/>
      <c r="E286" s="186"/>
      <c r="F286" s="187"/>
      <c r="G286" s="163" t="s">
        <v>252</v>
      </c>
      <c r="H286" s="136"/>
      <c r="I286" s="136"/>
      <c r="J286" s="136"/>
      <c r="K286" s="136"/>
      <c r="L286" s="136"/>
      <c r="M286" s="136"/>
      <c r="N286" s="136"/>
      <c r="O286" s="136"/>
      <c r="P286" s="137"/>
      <c r="Q286" s="165" t="s">
        <v>337</v>
      </c>
      <c r="R286" s="136"/>
      <c r="S286" s="136"/>
      <c r="T286" s="136"/>
      <c r="U286" s="136"/>
      <c r="V286" s="136"/>
      <c r="W286" s="136"/>
      <c r="X286" s="136"/>
      <c r="Y286" s="136"/>
      <c r="Z286" s="136"/>
      <c r="AA286" s="136"/>
      <c r="AB286" s="135" t="s">
        <v>338</v>
      </c>
      <c r="AC286" s="136"/>
      <c r="AD286" s="137"/>
      <c r="AE286" s="14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195"/>
      <c r="B293" s="192"/>
      <c r="C293" s="186"/>
      <c r="D293" s="192"/>
      <c r="E293" s="186"/>
      <c r="F293" s="187"/>
      <c r="G293" s="163" t="s">
        <v>252</v>
      </c>
      <c r="H293" s="136"/>
      <c r="I293" s="136"/>
      <c r="J293" s="136"/>
      <c r="K293" s="136"/>
      <c r="L293" s="136"/>
      <c r="M293" s="136"/>
      <c r="N293" s="136"/>
      <c r="O293" s="136"/>
      <c r="P293" s="137"/>
      <c r="Q293" s="165" t="s">
        <v>337</v>
      </c>
      <c r="R293" s="136"/>
      <c r="S293" s="136"/>
      <c r="T293" s="136"/>
      <c r="U293" s="136"/>
      <c r="V293" s="136"/>
      <c r="W293" s="136"/>
      <c r="X293" s="136"/>
      <c r="Y293" s="136"/>
      <c r="Z293" s="136"/>
      <c r="AA293" s="136"/>
      <c r="AB293" s="135" t="s">
        <v>338</v>
      </c>
      <c r="AC293" s="136"/>
      <c r="AD293" s="137"/>
      <c r="AE293" s="14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195"/>
      <c r="B300" s="192"/>
      <c r="C300" s="186"/>
      <c r="D300" s="192"/>
      <c r="E300" s="186"/>
      <c r="F300" s="187"/>
      <c r="G300" s="163" t="s">
        <v>252</v>
      </c>
      <c r="H300" s="136"/>
      <c r="I300" s="136"/>
      <c r="J300" s="136"/>
      <c r="K300" s="136"/>
      <c r="L300" s="136"/>
      <c r="M300" s="136"/>
      <c r="N300" s="136"/>
      <c r="O300" s="136"/>
      <c r="P300" s="137"/>
      <c r="Q300" s="165" t="s">
        <v>337</v>
      </c>
      <c r="R300" s="136"/>
      <c r="S300" s="136"/>
      <c r="T300" s="136"/>
      <c r="U300" s="136"/>
      <c r="V300" s="136"/>
      <c r="W300" s="136"/>
      <c r="X300" s="136"/>
      <c r="Y300" s="136"/>
      <c r="Z300" s="136"/>
      <c r="AA300" s="136"/>
      <c r="AB300" s="135" t="s">
        <v>338</v>
      </c>
      <c r="AC300" s="136"/>
      <c r="AD300" s="137"/>
      <c r="AE300" s="14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195"/>
      <c r="B307" s="192"/>
      <c r="C307" s="186"/>
      <c r="D307" s="192"/>
      <c r="E307" s="128" t="s">
        <v>299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5"/>
      <c r="B310" s="192"/>
      <c r="C310" s="186"/>
      <c r="D310" s="192"/>
      <c r="E310" s="175" t="s">
        <v>268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195"/>
      <c r="B311" s="192"/>
      <c r="C311" s="186"/>
      <c r="D311" s="192"/>
      <c r="E311" s="180" t="s">
        <v>267</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195"/>
      <c r="B312" s="192"/>
      <c r="C312" s="186"/>
      <c r="D312" s="192"/>
      <c r="E312" s="184" t="s">
        <v>240</v>
      </c>
      <c r="F312" s="185"/>
      <c r="G312" s="166" t="s">
        <v>249</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393</v>
      </c>
      <c r="AF312" s="161"/>
      <c r="AG312" s="161"/>
      <c r="AH312" s="161"/>
      <c r="AI312" s="161" t="s">
        <v>391</v>
      </c>
      <c r="AJ312" s="161"/>
      <c r="AK312" s="161"/>
      <c r="AL312" s="161"/>
      <c r="AM312" s="161" t="s">
        <v>420</v>
      </c>
      <c r="AN312" s="161"/>
      <c r="AO312" s="161"/>
      <c r="AP312" s="157"/>
      <c r="AQ312" s="157" t="s">
        <v>235</v>
      </c>
      <c r="AR312" s="158"/>
      <c r="AS312" s="158"/>
      <c r="AT312" s="159"/>
      <c r="AU312" s="202" t="s">
        <v>251</v>
      </c>
      <c r="AV312" s="202"/>
      <c r="AW312" s="202"/>
      <c r="AX312" s="203"/>
    </row>
    <row r="313" spans="1:50" ht="18.75" hidden="1" customHeight="1" x14ac:dyDescent="0.15">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236</v>
      </c>
      <c r="AT313" s="140"/>
      <c r="AU313" s="206"/>
      <c r="AV313" s="206"/>
      <c r="AW313" s="139" t="s">
        <v>181</v>
      </c>
      <c r="AX313" s="201"/>
    </row>
    <row r="314" spans="1:50" ht="39.75" hidden="1" customHeight="1" x14ac:dyDescent="0.15">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250</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5"/>
      <c r="B316" s="192"/>
      <c r="C316" s="186"/>
      <c r="D316" s="192"/>
      <c r="E316" s="186"/>
      <c r="F316" s="187"/>
      <c r="G316" s="166" t="s">
        <v>249</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393</v>
      </c>
      <c r="AF316" s="161"/>
      <c r="AG316" s="161"/>
      <c r="AH316" s="161"/>
      <c r="AI316" s="161" t="s">
        <v>391</v>
      </c>
      <c r="AJ316" s="161"/>
      <c r="AK316" s="161"/>
      <c r="AL316" s="161"/>
      <c r="AM316" s="161" t="s">
        <v>420</v>
      </c>
      <c r="AN316" s="161"/>
      <c r="AO316" s="161"/>
      <c r="AP316" s="157"/>
      <c r="AQ316" s="157" t="s">
        <v>235</v>
      </c>
      <c r="AR316" s="158"/>
      <c r="AS316" s="158"/>
      <c r="AT316" s="159"/>
      <c r="AU316" s="202" t="s">
        <v>251</v>
      </c>
      <c r="AV316" s="202"/>
      <c r="AW316" s="202"/>
      <c r="AX316" s="203"/>
    </row>
    <row r="317" spans="1:50" ht="18.75" hidden="1" customHeight="1" x14ac:dyDescent="0.15">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236</v>
      </c>
      <c r="AT317" s="140"/>
      <c r="AU317" s="206"/>
      <c r="AV317" s="206"/>
      <c r="AW317" s="139" t="s">
        <v>181</v>
      </c>
      <c r="AX317" s="201"/>
    </row>
    <row r="318" spans="1:50" ht="39.75" hidden="1" customHeight="1" x14ac:dyDescent="0.15">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250</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5"/>
      <c r="B320" s="192"/>
      <c r="C320" s="186"/>
      <c r="D320" s="192"/>
      <c r="E320" s="186"/>
      <c r="F320" s="187"/>
      <c r="G320" s="166" t="s">
        <v>249</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393</v>
      </c>
      <c r="AF320" s="161"/>
      <c r="AG320" s="161"/>
      <c r="AH320" s="161"/>
      <c r="AI320" s="161" t="s">
        <v>391</v>
      </c>
      <c r="AJ320" s="161"/>
      <c r="AK320" s="161"/>
      <c r="AL320" s="161"/>
      <c r="AM320" s="161" t="s">
        <v>420</v>
      </c>
      <c r="AN320" s="161"/>
      <c r="AO320" s="161"/>
      <c r="AP320" s="157"/>
      <c r="AQ320" s="157" t="s">
        <v>235</v>
      </c>
      <c r="AR320" s="158"/>
      <c r="AS320" s="158"/>
      <c r="AT320" s="159"/>
      <c r="AU320" s="202" t="s">
        <v>251</v>
      </c>
      <c r="AV320" s="202"/>
      <c r="AW320" s="202"/>
      <c r="AX320" s="203"/>
    </row>
    <row r="321" spans="1:50" ht="18.75" hidden="1" customHeight="1" x14ac:dyDescent="0.15">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236</v>
      </c>
      <c r="AT321" s="140"/>
      <c r="AU321" s="206"/>
      <c r="AV321" s="206"/>
      <c r="AW321" s="139" t="s">
        <v>181</v>
      </c>
      <c r="AX321" s="201"/>
    </row>
    <row r="322" spans="1:50" ht="39.75" hidden="1" customHeight="1" x14ac:dyDescent="0.15">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250</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5"/>
      <c r="B324" s="192"/>
      <c r="C324" s="186"/>
      <c r="D324" s="192"/>
      <c r="E324" s="186"/>
      <c r="F324" s="187"/>
      <c r="G324" s="166" t="s">
        <v>249</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393</v>
      </c>
      <c r="AF324" s="161"/>
      <c r="AG324" s="161"/>
      <c r="AH324" s="161"/>
      <c r="AI324" s="161" t="s">
        <v>391</v>
      </c>
      <c r="AJ324" s="161"/>
      <c r="AK324" s="161"/>
      <c r="AL324" s="161"/>
      <c r="AM324" s="161" t="s">
        <v>420</v>
      </c>
      <c r="AN324" s="161"/>
      <c r="AO324" s="161"/>
      <c r="AP324" s="157"/>
      <c r="AQ324" s="157" t="s">
        <v>235</v>
      </c>
      <c r="AR324" s="158"/>
      <c r="AS324" s="158"/>
      <c r="AT324" s="159"/>
      <c r="AU324" s="202" t="s">
        <v>251</v>
      </c>
      <c r="AV324" s="202"/>
      <c r="AW324" s="202"/>
      <c r="AX324" s="203"/>
    </row>
    <row r="325" spans="1:50" ht="18.75" hidden="1" customHeight="1" x14ac:dyDescent="0.15">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236</v>
      </c>
      <c r="AT325" s="140"/>
      <c r="AU325" s="206"/>
      <c r="AV325" s="206"/>
      <c r="AW325" s="139" t="s">
        <v>181</v>
      </c>
      <c r="AX325" s="201"/>
    </row>
    <row r="326" spans="1:50" ht="39.75" hidden="1" customHeight="1" x14ac:dyDescent="0.15">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250</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5"/>
      <c r="B328" s="192"/>
      <c r="C328" s="186"/>
      <c r="D328" s="192"/>
      <c r="E328" s="186"/>
      <c r="F328" s="187"/>
      <c r="G328" s="166" t="s">
        <v>249</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393</v>
      </c>
      <c r="AF328" s="161"/>
      <c r="AG328" s="161"/>
      <c r="AH328" s="161"/>
      <c r="AI328" s="161" t="s">
        <v>391</v>
      </c>
      <c r="AJ328" s="161"/>
      <c r="AK328" s="161"/>
      <c r="AL328" s="161"/>
      <c r="AM328" s="161" t="s">
        <v>420</v>
      </c>
      <c r="AN328" s="161"/>
      <c r="AO328" s="161"/>
      <c r="AP328" s="157"/>
      <c r="AQ328" s="157" t="s">
        <v>235</v>
      </c>
      <c r="AR328" s="158"/>
      <c r="AS328" s="158"/>
      <c r="AT328" s="159"/>
      <c r="AU328" s="202" t="s">
        <v>251</v>
      </c>
      <c r="AV328" s="202"/>
      <c r="AW328" s="202"/>
      <c r="AX328" s="203"/>
    </row>
    <row r="329" spans="1:50" ht="18.75" hidden="1" customHeight="1" x14ac:dyDescent="0.15">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236</v>
      </c>
      <c r="AT329" s="140"/>
      <c r="AU329" s="206"/>
      <c r="AV329" s="206"/>
      <c r="AW329" s="139" t="s">
        <v>181</v>
      </c>
      <c r="AX329" s="201"/>
    </row>
    <row r="330" spans="1:50" ht="39.75" hidden="1" customHeight="1" x14ac:dyDescent="0.15">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250</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5"/>
      <c r="B332" s="192"/>
      <c r="C332" s="186"/>
      <c r="D332" s="192"/>
      <c r="E332" s="186"/>
      <c r="F332" s="187"/>
      <c r="G332" s="163" t="s">
        <v>252</v>
      </c>
      <c r="H332" s="136"/>
      <c r="I332" s="136"/>
      <c r="J332" s="136"/>
      <c r="K332" s="136"/>
      <c r="L332" s="136"/>
      <c r="M332" s="136"/>
      <c r="N332" s="136"/>
      <c r="O332" s="136"/>
      <c r="P332" s="137"/>
      <c r="Q332" s="165" t="s">
        <v>337</v>
      </c>
      <c r="R332" s="136"/>
      <c r="S332" s="136"/>
      <c r="T332" s="136"/>
      <c r="U332" s="136"/>
      <c r="V332" s="136"/>
      <c r="W332" s="136"/>
      <c r="X332" s="136"/>
      <c r="Y332" s="136"/>
      <c r="Z332" s="136"/>
      <c r="AA332" s="136"/>
      <c r="AB332" s="135" t="s">
        <v>338</v>
      </c>
      <c r="AC332" s="136"/>
      <c r="AD332" s="137"/>
      <c r="AE332" s="165" t="s">
        <v>253</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15">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15">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195"/>
      <c r="B339" s="192"/>
      <c r="C339" s="186"/>
      <c r="D339" s="192"/>
      <c r="E339" s="186"/>
      <c r="F339" s="187"/>
      <c r="G339" s="163" t="s">
        <v>252</v>
      </c>
      <c r="H339" s="136"/>
      <c r="I339" s="136"/>
      <c r="J339" s="136"/>
      <c r="K339" s="136"/>
      <c r="L339" s="136"/>
      <c r="M339" s="136"/>
      <c r="N339" s="136"/>
      <c r="O339" s="136"/>
      <c r="P339" s="137"/>
      <c r="Q339" s="165" t="s">
        <v>337</v>
      </c>
      <c r="R339" s="136"/>
      <c r="S339" s="136"/>
      <c r="T339" s="136"/>
      <c r="U339" s="136"/>
      <c r="V339" s="136"/>
      <c r="W339" s="136"/>
      <c r="X339" s="136"/>
      <c r="Y339" s="136"/>
      <c r="Z339" s="136"/>
      <c r="AA339" s="136"/>
      <c r="AB339" s="135" t="s">
        <v>338</v>
      </c>
      <c r="AC339" s="136"/>
      <c r="AD339" s="137"/>
      <c r="AE339" s="14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195"/>
      <c r="B346" s="192"/>
      <c r="C346" s="186"/>
      <c r="D346" s="192"/>
      <c r="E346" s="186"/>
      <c r="F346" s="187"/>
      <c r="G346" s="163" t="s">
        <v>252</v>
      </c>
      <c r="H346" s="136"/>
      <c r="I346" s="136"/>
      <c r="J346" s="136"/>
      <c r="K346" s="136"/>
      <c r="L346" s="136"/>
      <c r="M346" s="136"/>
      <c r="N346" s="136"/>
      <c r="O346" s="136"/>
      <c r="P346" s="137"/>
      <c r="Q346" s="165" t="s">
        <v>337</v>
      </c>
      <c r="R346" s="136"/>
      <c r="S346" s="136"/>
      <c r="T346" s="136"/>
      <c r="U346" s="136"/>
      <c r="V346" s="136"/>
      <c r="W346" s="136"/>
      <c r="X346" s="136"/>
      <c r="Y346" s="136"/>
      <c r="Z346" s="136"/>
      <c r="AA346" s="136"/>
      <c r="AB346" s="135" t="s">
        <v>338</v>
      </c>
      <c r="AC346" s="136"/>
      <c r="AD346" s="137"/>
      <c r="AE346" s="14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195"/>
      <c r="B353" s="192"/>
      <c r="C353" s="186"/>
      <c r="D353" s="192"/>
      <c r="E353" s="186"/>
      <c r="F353" s="187"/>
      <c r="G353" s="163" t="s">
        <v>252</v>
      </c>
      <c r="H353" s="136"/>
      <c r="I353" s="136"/>
      <c r="J353" s="136"/>
      <c r="K353" s="136"/>
      <c r="L353" s="136"/>
      <c r="M353" s="136"/>
      <c r="N353" s="136"/>
      <c r="O353" s="136"/>
      <c r="P353" s="137"/>
      <c r="Q353" s="165" t="s">
        <v>337</v>
      </c>
      <c r="R353" s="136"/>
      <c r="S353" s="136"/>
      <c r="T353" s="136"/>
      <c r="U353" s="136"/>
      <c r="V353" s="136"/>
      <c r="W353" s="136"/>
      <c r="X353" s="136"/>
      <c r="Y353" s="136"/>
      <c r="Z353" s="136"/>
      <c r="AA353" s="136"/>
      <c r="AB353" s="135" t="s">
        <v>338</v>
      </c>
      <c r="AC353" s="136"/>
      <c r="AD353" s="137"/>
      <c r="AE353" s="14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195"/>
      <c r="B360" s="192"/>
      <c r="C360" s="186"/>
      <c r="D360" s="192"/>
      <c r="E360" s="186"/>
      <c r="F360" s="187"/>
      <c r="G360" s="163" t="s">
        <v>252</v>
      </c>
      <c r="H360" s="136"/>
      <c r="I360" s="136"/>
      <c r="J360" s="136"/>
      <c r="K360" s="136"/>
      <c r="L360" s="136"/>
      <c r="M360" s="136"/>
      <c r="N360" s="136"/>
      <c r="O360" s="136"/>
      <c r="P360" s="137"/>
      <c r="Q360" s="165" t="s">
        <v>337</v>
      </c>
      <c r="R360" s="136"/>
      <c r="S360" s="136"/>
      <c r="T360" s="136"/>
      <c r="U360" s="136"/>
      <c r="V360" s="136"/>
      <c r="W360" s="136"/>
      <c r="X360" s="136"/>
      <c r="Y360" s="136"/>
      <c r="Z360" s="136"/>
      <c r="AA360" s="136"/>
      <c r="AB360" s="135" t="s">
        <v>338</v>
      </c>
      <c r="AC360" s="136"/>
      <c r="AD360" s="137"/>
      <c r="AE360" s="14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195"/>
      <c r="B367" s="192"/>
      <c r="C367" s="186"/>
      <c r="D367" s="192"/>
      <c r="E367" s="128" t="s">
        <v>299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195"/>
      <c r="B370" s="192"/>
      <c r="C370" s="186"/>
      <c r="D370" s="192"/>
      <c r="E370" s="175" t="s">
        <v>268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195"/>
      <c r="B371" s="192"/>
      <c r="C371" s="186"/>
      <c r="D371" s="192"/>
      <c r="E371" s="180" t="s">
        <v>267</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195"/>
      <c r="B372" s="192"/>
      <c r="C372" s="186"/>
      <c r="D372" s="192"/>
      <c r="E372" s="184" t="s">
        <v>240</v>
      </c>
      <c r="F372" s="185"/>
      <c r="G372" s="166" t="s">
        <v>249</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393</v>
      </c>
      <c r="AF372" s="161"/>
      <c r="AG372" s="161"/>
      <c r="AH372" s="161"/>
      <c r="AI372" s="161" t="s">
        <v>391</v>
      </c>
      <c r="AJ372" s="161"/>
      <c r="AK372" s="161"/>
      <c r="AL372" s="161"/>
      <c r="AM372" s="161" t="s">
        <v>420</v>
      </c>
      <c r="AN372" s="161"/>
      <c r="AO372" s="161"/>
      <c r="AP372" s="157"/>
      <c r="AQ372" s="157" t="s">
        <v>235</v>
      </c>
      <c r="AR372" s="158"/>
      <c r="AS372" s="158"/>
      <c r="AT372" s="159"/>
      <c r="AU372" s="202" t="s">
        <v>251</v>
      </c>
      <c r="AV372" s="202"/>
      <c r="AW372" s="202"/>
      <c r="AX372" s="203"/>
    </row>
    <row r="373" spans="1:50" ht="18.75" hidden="1" customHeight="1" x14ac:dyDescent="0.15">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236</v>
      </c>
      <c r="AT373" s="140"/>
      <c r="AU373" s="206"/>
      <c r="AV373" s="206"/>
      <c r="AW373" s="139" t="s">
        <v>181</v>
      </c>
      <c r="AX373" s="201"/>
    </row>
    <row r="374" spans="1:50" ht="39.75" hidden="1" customHeight="1" x14ac:dyDescent="0.15">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250</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5"/>
      <c r="B376" s="192"/>
      <c r="C376" s="186"/>
      <c r="D376" s="192"/>
      <c r="E376" s="186"/>
      <c r="F376" s="187"/>
      <c r="G376" s="166" t="s">
        <v>249</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393</v>
      </c>
      <c r="AF376" s="161"/>
      <c r="AG376" s="161"/>
      <c r="AH376" s="161"/>
      <c r="AI376" s="161" t="s">
        <v>391</v>
      </c>
      <c r="AJ376" s="161"/>
      <c r="AK376" s="161"/>
      <c r="AL376" s="161"/>
      <c r="AM376" s="161" t="s">
        <v>420</v>
      </c>
      <c r="AN376" s="161"/>
      <c r="AO376" s="161"/>
      <c r="AP376" s="157"/>
      <c r="AQ376" s="157" t="s">
        <v>235</v>
      </c>
      <c r="AR376" s="158"/>
      <c r="AS376" s="158"/>
      <c r="AT376" s="159"/>
      <c r="AU376" s="202" t="s">
        <v>251</v>
      </c>
      <c r="AV376" s="202"/>
      <c r="AW376" s="202"/>
      <c r="AX376" s="203"/>
    </row>
    <row r="377" spans="1:50" ht="18.75" hidden="1" customHeight="1" x14ac:dyDescent="0.15">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236</v>
      </c>
      <c r="AT377" s="140"/>
      <c r="AU377" s="206"/>
      <c r="AV377" s="206"/>
      <c r="AW377" s="139" t="s">
        <v>181</v>
      </c>
      <c r="AX377" s="201"/>
    </row>
    <row r="378" spans="1:50" ht="39.75" hidden="1" customHeight="1" x14ac:dyDescent="0.15">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250</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5"/>
      <c r="B380" s="192"/>
      <c r="C380" s="186"/>
      <c r="D380" s="192"/>
      <c r="E380" s="186"/>
      <c r="F380" s="187"/>
      <c r="G380" s="166" t="s">
        <v>249</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393</v>
      </c>
      <c r="AF380" s="161"/>
      <c r="AG380" s="161"/>
      <c r="AH380" s="161"/>
      <c r="AI380" s="161" t="s">
        <v>391</v>
      </c>
      <c r="AJ380" s="161"/>
      <c r="AK380" s="161"/>
      <c r="AL380" s="161"/>
      <c r="AM380" s="161" t="s">
        <v>420</v>
      </c>
      <c r="AN380" s="161"/>
      <c r="AO380" s="161"/>
      <c r="AP380" s="157"/>
      <c r="AQ380" s="157" t="s">
        <v>235</v>
      </c>
      <c r="AR380" s="158"/>
      <c r="AS380" s="158"/>
      <c r="AT380" s="159"/>
      <c r="AU380" s="202" t="s">
        <v>251</v>
      </c>
      <c r="AV380" s="202"/>
      <c r="AW380" s="202"/>
      <c r="AX380" s="203"/>
    </row>
    <row r="381" spans="1:50" ht="18.75" hidden="1" customHeight="1" x14ac:dyDescent="0.15">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236</v>
      </c>
      <c r="AT381" s="140"/>
      <c r="AU381" s="206"/>
      <c r="AV381" s="206"/>
      <c r="AW381" s="139" t="s">
        <v>181</v>
      </c>
      <c r="AX381" s="201"/>
    </row>
    <row r="382" spans="1:50" ht="39.75" hidden="1" customHeight="1" x14ac:dyDescent="0.15">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250</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5"/>
      <c r="B384" s="192"/>
      <c r="C384" s="186"/>
      <c r="D384" s="192"/>
      <c r="E384" s="186"/>
      <c r="F384" s="187"/>
      <c r="G384" s="166" t="s">
        <v>249</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393</v>
      </c>
      <c r="AF384" s="161"/>
      <c r="AG384" s="161"/>
      <c r="AH384" s="161"/>
      <c r="AI384" s="161" t="s">
        <v>391</v>
      </c>
      <c r="AJ384" s="161"/>
      <c r="AK384" s="161"/>
      <c r="AL384" s="161"/>
      <c r="AM384" s="161" t="s">
        <v>420</v>
      </c>
      <c r="AN384" s="161"/>
      <c r="AO384" s="161"/>
      <c r="AP384" s="157"/>
      <c r="AQ384" s="157" t="s">
        <v>235</v>
      </c>
      <c r="AR384" s="158"/>
      <c r="AS384" s="158"/>
      <c r="AT384" s="159"/>
      <c r="AU384" s="202" t="s">
        <v>251</v>
      </c>
      <c r="AV384" s="202"/>
      <c r="AW384" s="202"/>
      <c r="AX384" s="203"/>
    </row>
    <row r="385" spans="1:50" ht="18.75" hidden="1" customHeight="1" x14ac:dyDescent="0.15">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236</v>
      </c>
      <c r="AT385" s="140"/>
      <c r="AU385" s="206"/>
      <c r="AV385" s="206"/>
      <c r="AW385" s="139" t="s">
        <v>181</v>
      </c>
      <c r="AX385" s="201"/>
    </row>
    <row r="386" spans="1:50" ht="39.75" hidden="1" customHeight="1" x14ac:dyDescent="0.15">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250</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5"/>
      <c r="B388" s="192"/>
      <c r="C388" s="186"/>
      <c r="D388" s="192"/>
      <c r="E388" s="186"/>
      <c r="F388" s="187"/>
      <c r="G388" s="166" t="s">
        <v>249</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393</v>
      </c>
      <c r="AF388" s="161"/>
      <c r="AG388" s="161"/>
      <c r="AH388" s="161"/>
      <c r="AI388" s="161" t="s">
        <v>391</v>
      </c>
      <c r="AJ388" s="161"/>
      <c r="AK388" s="161"/>
      <c r="AL388" s="161"/>
      <c r="AM388" s="161" t="s">
        <v>420</v>
      </c>
      <c r="AN388" s="161"/>
      <c r="AO388" s="161"/>
      <c r="AP388" s="157"/>
      <c r="AQ388" s="157" t="s">
        <v>235</v>
      </c>
      <c r="AR388" s="158"/>
      <c r="AS388" s="158"/>
      <c r="AT388" s="159"/>
      <c r="AU388" s="202" t="s">
        <v>251</v>
      </c>
      <c r="AV388" s="202"/>
      <c r="AW388" s="202"/>
      <c r="AX388" s="203"/>
    </row>
    <row r="389" spans="1:50" ht="18.75" hidden="1" customHeight="1" x14ac:dyDescent="0.15">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236</v>
      </c>
      <c r="AT389" s="140"/>
      <c r="AU389" s="206"/>
      <c r="AV389" s="206"/>
      <c r="AW389" s="139" t="s">
        <v>181</v>
      </c>
      <c r="AX389" s="201"/>
    </row>
    <row r="390" spans="1:50" ht="39.75" hidden="1" customHeight="1" x14ac:dyDescent="0.15">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250</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5"/>
      <c r="B392" s="192"/>
      <c r="C392" s="186"/>
      <c r="D392" s="192"/>
      <c r="E392" s="186"/>
      <c r="F392" s="187"/>
      <c r="G392" s="163" t="s">
        <v>252</v>
      </c>
      <c r="H392" s="136"/>
      <c r="I392" s="136"/>
      <c r="J392" s="136"/>
      <c r="K392" s="136"/>
      <c r="L392" s="136"/>
      <c r="M392" s="136"/>
      <c r="N392" s="136"/>
      <c r="O392" s="136"/>
      <c r="P392" s="137"/>
      <c r="Q392" s="165" t="s">
        <v>337</v>
      </c>
      <c r="R392" s="136"/>
      <c r="S392" s="136"/>
      <c r="T392" s="136"/>
      <c r="U392" s="136"/>
      <c r="V392" s="136"/>
      <c r="W392" s="136"/>
      <c r="X392" s="136"/>
      <c r="Y392" s="136"/>
      <c r="Z392" s="136"/>
      <c r="AA392" s="136"/>
      <c r="AB392" s="135" t="s">
        <v>338</v>
      </c>
      <c r="AC392" s="136"/>
      <c r="AD392" s="137"/>
      <c r="AE392" s="165" t="s">
        <v>253</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15">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15">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195"/>
      <c r="B399" s="192"/>
      <c r="C399" s="186"/>
      <c r="D399" s="192"/>
      <c r="E399" s="186"/>
      <c r="F399" s="187"/>
      <c r="G399" s="163" t="s">
        <v>252</v>
      </c>
      <c r="H399" s="136"/>
      <c r="I399" s="136"/>
      <c r="J399" s="136"/>
      <c r="K399" s="136"/>
      <c r="L399" s="136"/>
      <c r="M399" s="136"/>
      <c r="N399" s="136"/>
      <c r="O399" s="136"/>
      <c r="P399" s="137"/>
      <c r="Q399" s="165" t="s">
        <v>337</v>
      </c>
      <c r="R399" s="136"/>
      <c r="S399" s="136"/>
      <c r="T399" s="136"/>
      <c r="U399" s="136"/>
      <c r="V399" s="136"/>
      <c r="W399" s="136"/>
      <c r="X399" s="136"/>
      <c r="Y399" s="136"/>
      <c r="Z399" s="136"/>
      <c r="AA399" s="136"/>
      <c r="AB399" s="135" t="s">
        <v>338</v>
      </c>
      <c r="AC399" s="136"/>
      <c r="AD399" s="137"/>
      <c r="AE399" s="14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195"/>
      <c r="B406" s="192"/>
      <c r="C406" s="186"/>
      <c r="D406" s="192"/>
      <c r="E406" s="186"/>
      <c r="F406" s="187"/>
      <c r="G406" s="163" t="s">
        <v>252</v>
      </c>
      <c r="H406" s="136"/>
      <c r="I406" s="136"/>
      <c r="J406" s="136"/>
      <c r="K406" s="136"/>
      <c r="L406" s="136"/>
      <c r="M406" s="136"/>
      <c r="N406" s="136"/>
      <c r="O406" s="136"/>
      <c r="P406" s="137"/>
      <c r="Q406" s="165" t="s">
        <v>337</v>
      </c>
      <c r="R406" s="136"/>
      <c r="S406" s="136"/>
      <c r="T406" s="136"/>
      <c r="U406" s="136"/>
      <c r="V406" s="136"/>
      <c r="W406" s="136"/>
      <c r="X406" s="136"/>
      <c r="Y406" s="136"/>
      <c r="Z406" s="136"/>
      <c r="AA406" s="136"/>
      <c r="AB406" s="135" t="s">
        <v>338</v>
      </c>
      <c r="AC406" s="136"/>
      <c r="AD406" s="137"/>
      <c r="AE406" s="14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195"/>
      <c r="B413" s="192"/>
      <c r="C413" s="186"/>
      <c r="D413" s="192"/>
      <c r="E413" s="186"/>
      <c r="F413" s="187"/>
      <c r="G413" s="163" t="s">
        <v>252</v>
      </c>
      <c r="H413" s="136"/>
      <c r="I413" s="136"/>
      <c r="J413" s="136"/>
      <c r="K413" s="136"/>
      <c r="L413" s="136"/>
      <c r="M413" s="136"/>
      <c r="N413" s="136"/>
      <c r="O413" s="136"/>
      <c r="P413" s="137"/>
      <c r="Q413" s="165" t="s">
        <v>337</v>
      </c>
      <c r="R413" s="136"/>
      <c r="S413" s="136"/>
      <c r="T413" s="136"/>
      <c r="U413" s="136"/>
      <c r="V413" s="136"/>
      <c r="W413" s="136"/>
      <c r="X413" s="136"/>
      <c r="Y413" s="136"/>
      <c r="Z413" s="136"/>
      <c r="AA413" s="136"/>
      <c r="AB413" s="135" t="s">
        <v>338</v>
      </c>
      <c r="AC413" s="136"/>
      <c r="AD413" s="137"/>
      <c r="AE413" s="14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195"/>
      <c r="B420" s="192"/>
      <c r="C420" s="186"/>
      <c r="D420" s="192"/>
      <c r="E420" s="186"/>
      <c r="F420" s="187"/>
      <c r="G420" s="163" t="s">
        <v>252</v>
      </c>
      <c r="H420" s="136"/>
      <c r="I420" s="136"/>
      <c r="J420" s="136"/>
      <c r="K420" s="136"/>
      <c r="L420" s="136"/>
      <c r="M420" s="136"/>
      <c r="N420" s="136"/>
      <c r="O420" s="136"/>
      <c r="P420" s="137"/>
      <c r="Q420" s="165" t="s">
        <v>337</v>
      </c>
      <c r="R420" s="136"/>
      <c r="S420" s="136"/>
      <c r="T420" s="136"/>
      <c r="U420" s="136"/>
      <c r="V420" s="136"/>
      <c r="W420" s="136"/>
      <c r="X420" s="136"/>
      <c r="Y420" s="136"/>
      <c r="Z420" s="136"/>
      <c r="AA420" s="136"/>
      <c r="AB420" s="135" t="s">
        <v>338</v>
      </c>
      <c r="AC420" s="136"/>
      <c r="AD420" s="137"/>
      <c r="AE420" s="14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195"/>
      <c r="B427" s="192"/>
      <c r="C427" s="186"/>
      <c r="D427" s="192"/>
      <c r="E427" s="128" t="s">
        <v>299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195"/>
      <c r="B430" s="192"/>
      <c r="C430" s="184" t="s">
        <v>423</v>
      </c>
      <c r="D430" s="938"/>
      <c r="E430" s="180" t="s">
        <v>401</v>
      </c>
      <c r="F430" s="905"/>
      <c r="G430" s="906" t="s">
        <v>255</v>
      </c>
      <c r="H430" s="129"/>
      <c r="I430" s="129"/>
      <c r="J430" s="907" t="s">
        <v>565</v>
      </c>
      <c r="K430" s="908"/>
      <c r="L430" s="908"/>
      <c r="M430" s="908"/>
      <c r="N430" s="908"/>
      <c r="O430" s="908"/>
      <c r="P430" s="908"/>
      <c r="Q430" s="908"/>
      <c r="R430" s="908"/>
      <c r="S430" s="908"/>
      <c r="T430" s="909"/>
      <c r="U430" s="594" t="s">
        <v>603</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0"/>
    </row>
    <row r="431" spans="1:50" ht="18.75" customHeight="1" x14ac:dyDescent="0.15">
      <c r="A431" s="195"/>
      <c r="B431" s="192"/>
      <c r="C431" s="186"/>
      <c r="D431" s="192"/>
      <c r="E431" s="348" t="s">
        <v>244</v>
      </c>
      <c r="F431" s="349"/>
      <c r="G431" s="350" t="s">
        <v>241</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2" t="s">
        <v>243</v>
      </c>
      <c r="AF431" s="343"/>
      <c r="AG431" s="343"/>
      <c r="AH431" s="344"/>
      <c r="AI431" s="345" t="s">
        <v>414</v>
      </c>
      <c r="AJ431" s="345"/>
      <c r="AK431" s="345"/>
      <c r="AL431" s="165"/>
      <c r="AM431" s="345" t="s">
        <v>427</v>
      </c>
      <c r="AN431" s="345"/>
      <c r="AO431" s="345"/>
      <c r="AP431" s="165"/>
      <c r="AQ431" s="165" t="s">
        <v>235</v>
      </c>
      <c r="AR431" s="136"/>
      <c r="AS431" s="136"/>
      <c r="AT431" s="137"/>
      <c r="AU431" s="142" t="s">
        <v>134</v>
      </c>
      <c r="AV431" s="142"/>
      <c r="AW431" s="142"/>
      <c r="AX431" s="143"/>
    </row>
    <row r="432" spans="1:50" ht="18.75" customHeight="1" x14ac:dyDescent="0.15">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t="s">
        <v>578</v>
      </c>
      <c r="AF432" s="206"/>
      <c r="AG432" s="139" t="s">
        <v>236</v>
      </c>
      <c r="AH432" s="140"/>
      <c r="AI432" s="162"/>
      <c r="AJ432" s="162"/>
      <c r="AK432" s="162"/>
      <c r="AL432" s="160"/>
      <c r="AM432" s="162"/>
      <c r="AN432" s="162"/>
      <c r="AO432" s="162"/>
      <c r="AP432" s="160"/>
      <c r="AQ432" s="596" t="s">
        <v>578</v>
      </c>
      <c r="AR432" s="206"/>
      <c r="AS432" s="139" t="s">
        <v>236</v>
      </c>
      <c r="AT432" s="140"/>
      <c r="AU432" s="206" t="s">
        <v>605</v>
      </c>
      <c r="AV432" s="206"/>
      <c r="AW432" s="139" t="s">
        <v>181</v>
      </c>
      <c r="AX432" s="201"/>
    </row>
    <row r="433" spans="1:50" ht="23.25" customHeight="1" x14ac:dyDescent="0.15">
      <c r="A433" s="195"/>
      <c r="B433" s="192"/>
      <c r="C433" s="186"/>
      <c r="D433" s="192"/>
      <c r="E433" s="348"/>
      <c r="F433" s="349"/>
      <c r="G433" s="110" t="s">
        <v>606</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409</v>
      </c>
      <c r="AC433" s="219"/>
      <c r="AD433" s="219"/>
      <c r="AE433" s="346" t="s">
        <v>409</v>
      </c>
      <c r="AF433" s="213"/>
      <c r="AG433" s="213"/>
      <c r="AH433" s="213"/>
      <c r="AI433" s="346" t="s">
        <v>604</v>
      </c>
      <c r="AJ433" s="213"/>
      <c r="AK433" s="213"/>
      <c r="AL433" s="213"/>
      <c r="AM433" s="346" t="s">
        <v>604</v>
      </c>
      <c r="AN433" s="213"/>
      <c r="AO433" s="213"/>
      <c r="AP433" s="213"/>
      <c r="AQ433" s="346" t="s">
        <v>409</v>
      </c>
      <c r="AR433" s="213"/>
      <c r="AS433" s="213"/>
      <c r="AT433" s="213"/>
      <c r="AU433" s="346" t="s">
        <v>409</v>
      </c>
      <c r="AV433" s="213"/>
      <c r="AW433" s="213"/>
      <c r="AX433" s="213"/>
    </row>
    <row r="434" spans="1:50" ht="23.25" customHeight="1" x14ac:dyDescent="0.15">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t="s">
        <v>604</v>
      </c>
      <c r="AC434" s="211"/>
      <c r="AD434" s="211"/>
      <c r="AE434" s="346" t="s">
        <v>409</v>
      </c>
      <c r="AF434" s="213"/>
      <c r="AG434" s="213"/>
      <c r="AH434" s="347"/>
      <c r="AI434" s="346" t="s">
        <v>604</v>
      </c>
      <c r="AJ434" s="213"/>
      <c r="AK434" s="213"/>
      <c r="AL434" s="347"/>
      <c r="AM434" s="346" t="s">
        <v>604</v>
      </c>
      <c r="AN434" s="213"/>
      <c r="AO434" s="213"/>
      <c r="AP434" s="347"/>
      <c r="AQ434" s="346" t="s">
        <v>409</v>
      </c>
      <c r="AR434" s="213"/>
      <c r="AS434" s="213"/>
      <c r="AT434" s="347"/>
      <c r="AU434" s="346" t="s">
        <v>604</v>
      </c>
      <c r="AV434" s="213"/>
      <c r="AW434" s="213"/>
      <c r="AX434" s="347"/>
    </row>
    <row r="435" spans="1:50" ht="23.25" customHeight="1" x14ac:dyDescent="0.15">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5" t="s">
        <v>182</v>
      </c>
      <c r="AC435" s="585"/>
      <c r="AD435" s="585"/>
      <c r="AE435" s="346" t="s">
        <v>571</v>
      </c>
      <c r="AF435" s="213"/>
      <c r="AG435" s="213"/>
      <c r="AH435" s="347"/>
      <c r="AI435" s="346" t="s">
        <v>571</v>
      </c>
      <c r="AJ435" s="213"/>
      <c r="AK435" s="213"/>
      <c r="AL435" s="347"/>
      <c r="AM435" s="346" t="s">
        <v>571</v>
      </c>
      <c r="AN435" s="213"/>
      <c r="AO435" s="213"/>
      <c r="AP435" s="347"/>
      <c r="AQ435" s="346" t="s">
        <v>571</v>
      </c>
      <c r="AR435" s="213"/>
      <c r="AS435" s="213"/>
      <c r="AT435" s="347"/>
      <c r="AU435" s="346" t="s">
        <v>571</v>
      </c>
      <c r="AV435" s="213"/>
      <c r="AW435" s="213"/>
      <c r="AX435" s="347"/>
    </row>
    <row r="436" spans="1:50" ht="18.75" hidden="1" customHeight="1" x14ac:dyDescent="0.15">
      <c r="A436" s="195"/>
      <c r="B436" s="192"/>
      <c r="C436" s="186"/>
      <c r="D436" s="192"/>
      <c r="E436" s="348" t="s">
        <v>244</v>
      </c>
      <c r="F436" s="349"/>
      <c r="G436" s="350" t="s">
        <v>241</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2" t="s">
        <v>243</v>
      </c>
      <c r="AF436" s="343"/>
      <c r="AG436" s="343"/>
      <c r="AH436" s="344"/>
      <c r="AI436" s="345" t="s">
        <v>414</v>
      </c>
      <c r="AJ436" s="345"/>
      <c r="AK436" s="345"/>
      <c r="AL436" s="165"/>
      <c r="AM436" s="345" t="s">
        <v>427</v>
      </c>
      <c r="AN436" s="345"/>
      <c r="AO436" s="345"/>
      <c r="AP436" s="165"/>
      <c r="AQ436" s="165" t="s">
        <v>235</v>
      </c>
      <c r="AR436" s="136"/>
      <c r="AS436" s="136"/>
      <c r="AT436" s="137"/>
      <c r="AU436" s="142" t="s">
        <v>134</v>
      </c>
      <c r="AV436" s="142"/>
      <c r="AW436" s="142"/>
      <c r="AX436" s="143"/>
    </row>
    <row r="437" spans="1:50" ht="18.75" hidden="1" customHeight="1" x14ac:dyDescent="0.15">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236</v>
      </c>
      <c r="AH437" s="140"/>
      <c r="AI437" s="162"/>
      <c r="AJ437" s="162"/>
      <c r="AK437" s="162"/>
      <c r="AL437" s="160"/>
      <c r="AM437" s="162"/>
      <c r="AN437" s="162"/>
      <c r="AO437" s="162"/>
      <c r="AP437" s="160"/>
      <c r="AQ437" s="596"/>
      <c r="AR437" s="206"/>
      <c r="AS437" s="139" t="s">
        <v>236</v>
      </c>
      <c r="AT437" s="140"/>
      <c r="AU437" s="206"/>
      <c r="AV437" s="206"/>
      <c r="AW437" s="139" t="s">
        <v>181</v>
      </c>
      <c r="AX437" s="201"/>
    </row>
    <row r="438" spans="1:50" ht="23.25" hidden="1" customHeight="1" x14ac:dyDescent="0.15">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x14ac:dyDescent="0.15">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x14ac:dyDescent="0.15">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5" t="s">
        <v>182</v>
      </c>
      <c r="AC440" s="585"/>
      <c r="AD440" s="585"/>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x14ac:dyDescent="0.15">
      <c r="A441" s="195"/>
      <c r="B441" s="192"/>
      <c r="C441" s="186"/>
      <c r="D441" s="192"/>
      <c r="E441" s="348" t="s">
        <v>244</v>
      </c>
      <c r="F441" s="349"/>
      <c r="G441" s="350" t="s">
        <v>241</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2" t="s">
        <v>243</v>
      </c>
      <c r="AF441" s="343"/>
      <c r="AG441" s="343"/>
      <c r="AH441" s="344"/>
      <c r="AI441" s="345" t="s">
        <v>414</v>
      </c>
      <c r="AJ441" s="345"/>
      <c r="AK441" s="345"/>
      <c r="AL441" s="165"/>
      <c r="AM441" s="345" t="s">
        <v>427</v>
      </c>
      <c r="AN441" s="345"/>
      <c r="AO441" s="345"/>
      <c r="AP441" s="165"/>
      <c r="AQ441" s="165" t="s">
        <v>235</v>
      </c>
      <c r="AR441" s="136"/>
      <c r="AS441" s="136"/>
      <c r="AT441" s="137"/>
      <c r="AU441" s="142" t="s">
        <v>134</v>
      </c>
      <c r="AV441" s="142"/>
      <c r="AW441" s="142"/>
      <c r="AX441" s="143"/>
    </row>
    <row r="442" spans="1:50" ht="18.75" hidden="1" customHeight="1" x14ac:dyDescent="0.15">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236</v>
      </c>
      <c r="AH442" s="140"/>
      <c r="AI442" s="162"/>
      <c r="AJ442" s="162"/>
      <c r="AK442" s="162"/>
      <c r="AL442" s="160"/>
      <c r="AM442" s="162"/>
      <c r="AN442" s="162"/>
      <c r="AO442" s="162"/>
      <c r="AP442" s="160"/>
      <c r="AQ442" s="596"/>
      <c r="AR442" s="206"/>
      <c r="AS442" s="139" t="s">
        <v>236</v>
      </c>
      <c r="AT442" s="140"/>
      <c r="AU442" s="206"/>
      <c r="AV442" s="206"/>
      <c r="AW442" s="139" t="s">
        <v>181</v>
      </c>
      <c r="AX442" s="201"/>
    </row>
    <row r="443" spans="1:50" ht="23.25" hidden="1" customHeight="1" x14ac:dyDescent="0.15">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x14ac:dyDescent="0.15">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x14ac:dyDescent="0.15">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5" t="s">
        <v>182</v>
      </c>
      <c r="AC445" s="585"/>
      <c r="AD445" s="585"/>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x14ac:dyDescent="0.15">
      <c r="A446" s="195"/>
      <c r="B446" s="192"/>
      <c r="C446" s="186"/>
      <c r="D446" s="192"/>
      <c r="E446" s="348" t="s">
        <v>244</v>
      </c>
      <c r="F446" s="349"/>
      <c r="G446" s="350" t="s">
        <v>241</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2" t="s">
        <v>243</v>
      </c>
      <c r="AF446" s="343"/>
      <c r="AG446" s="343"/>
      <c r="AH446" s="344"/>
      <c r="AI446" s="345" t="s">
        <v>414</v>
      </c>
      <c r="AJ446" s="345"/>
      <c r="AK446" s="345"/>
      <c r="AL446" s="165"/>
      <c r="AM446" s="345" t="s">
        <v>427</v>
      </c>
      <c r="AN446" s="345"/>
      <c r="AO446" s="345"/>
      <c r="AP446" s="165"/>
      <c r="AQ446" s="165" t="s">
        <v>235</v>
      </c>
      <c r="AR446" s="136"/>
      <c r="AS446" s="136"/>
      <c r="AT446" s="137"/>
      <c r="AU446" s="142" t="s">
        <v>134</v>
      </c>
      <c r="AV446" s="142"/>
      <c r="AW446" s="142"/>
      <c r="AX446" s="143"/>
    </row>
    <row r="447" spans="1:50" ht="18.75" hidden="1" customHeight="1" x14ac:dyDescent="0.15">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236</v>
      </c>
      <c r="AH447" s="140"/>
      <c r="AI447" s="162"/>
      <c r="AJ447" s="162"/>
      <c r="AK447" s="162"/>
      <c r="AL447" s="160"/>
      <c r="AM447" s="162"/>
      <c r="AN447" s="162"/>
      <c r="AO447" s="162"/>
      <c r="AP447" s="160"/>
      <c r="AQ447" s="596"/>
      <c r="AR447" s="206"/>
      <c r="AS447" s="139" t="s">
        <v>236</v>
      </c>
      <c r="AT447" s="140"/>
      <c r="AU447" s="206"/>
      <c r="AV447" s="206"/>
      <c r="AW447" s="139" t="s">
        <v>181</v>
      </c>
      <c r="AX447" s="201"/>
    </row>
    <row r="448" spans="1:50" ht="23.25" hidden="1" customHeight="1" x14ac:dyDescent="0.15">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x14ac:dyDescent="0.15">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x14ac:dyDescent="0.15">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5" t="s">
        <v>182</v>
      </c>
      <c r="AC450" s="585"/>
      <c r="AD450" s="585"/>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x14ac:dyDescent="0.15">
      <c r="A451" s="195"/>
      <c r="B451" s="192"/>
      <c r="C451" s="186"/>
      <c r="D451" s="192"/>
      <c r="E451" s="348" t="s">
        <v>244</v>
      </c>
      <c r="F451" s="349"/>
      <c r="G451" s="350" t="s">
        <v>241</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2" t="s">
        <v>243</v>
      </c>
      <c r="AF451" s="343"/>
      <c r="AG451" s="343"/>
      <c r="AH451" s="344"/>
      <c r="AI451" s="345" t="s">
        <v>414</v>
      </c>
      <c r="AJ451" s="345"/>
      <c r="AK451" s="345"/>
      <c r="AL451" s="165"/>
      <c r="AM451" s="345" t="s">
        <v>427</v>
      </c>
      <c r="AN451" s="345"/>
      <c r="AO451" s="345"/>
      <c r="AP451" s="165"/>
      <c r="AQ451" s="165" t="s">
        <v>235</v>
      </c>
      <c r="AR451" s="136"/>
      <c r="AS451" s="136"/>
      <c r="AT451" s="137"/>
      <c r="AU451" s="142" t="s">
        <v>134</v>
      </c>
      <c r="AV451" s="142"/>
      <c r="AW451" s="142"/>
      <c r="AX451" s="143"/>
    </row>
    <row r="452" spans="1:50" ht="18.75" hidden="1" customHeight="1" x14ac:dyDescent="0.15">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236</v>
      </c>
      <c r="AH452" s="140"/>
      <c r="AI452" s="162"/>
      <c r="AJ452" s="162"/>
      <c r="AK452" s="162"/>
      <c r="AL452" s="160"/>
      <c r="AM452" s="162"/>
      <c r="AN452" s="162"/>
      <c r="AO452" s="162"/>
      <c r="AP452" s="160"/>
      <c r="AQ452" s="596"/>
      <c r="AR452" s="206"/>
      <c r="AS452" s="139" t="s">
        <v>236</v>
      </c>
      <c r="AT452" s="140"/>
      <c r="AU452" s="206"/>
      <c r="AV452" s="206"/>
      <c r="AW452" s="139" t="s">
        <v>181</v>
      </c>
      <c r="AX452" s="201"/>
    </row>
    <row r="453" spans="1:50" ht="23.25" hidden="1" customHeight="1" x14ac:dyDescent="0.15">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x14ac:dyDescent="0.15">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x14ac:dyDescent="0.15">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5" t="s">
        <v>182</v>
      </c>
      <c r="AC455" s="585"/>
      <c r="AD455" s="585"/>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customHeight="1" x14ac:dyDescent="0.15">
      <c r="A456" s="195"/>
      <c r="B456" s="192"/>
      <c r="C456" s="186"/>
      <c r="D456" s="192"/>
      <c r="E456" s="348" t="s">
        <v>245</v>
      </c>
      <c r="F456" s="349"/>
      <c r="G456" s="350" t="s">
        <v>242</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2" t="s">
        <v>243</v>
      </c>
      <c r="AF456" s="343"/>
      <c r="AG456" s="343"/>
      <c r="AH456" s="344"/>
      <c r="AI456" s="345" t="s">
        <v>414</v>
      </c>
      <c r="AJ456" s="345"/>
      <c r="AK456" s="345"/>
      <c r="AL456" s="165"/>
      <c r="AM456" s="345" t="s">
        <v>427</v>
      </c>
      <c r="AN456" s="345"/>
      <c r="AO456" s="345"/>
      <c r="AP456" s="165"/>
      <c r="AQ456" s="165" t="s">
        <v>235</v>
      </c>
      <c r="AR456" s="136"/>
      <c r="AS456" s="136"/>
      <c r="AT456" s="137"/>
      <c r="AU456" s="142" t="s">
        <v>134</v>
      </c>
      <c r="AV456" s="142"/>
      <c r="AW456" s="142"/>
      <c r="AX456" s="143"/>
    </row>
    <row r="457" spans="1:50" ht="18.75" customHeight="1" x14ac:dyDescent="0.15">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t="s">
        <v>607</v>
      </c>
      <c r="AF457" s="206"/>
      <c r="AG457" s="139" t="s">
        <v>236</v>
      </c>
      <c r="AH457" s="140"/>
      <c r="AI457" s="162"/>
      <c r="AJ457" s="162"/>
      <c r="AK457" s="162"/>
      <c r="AL457" s="160"/>
      <c r="AM457" s="162"/>
      <c r="AN457" s="162"/>
      <c r="AO457" s="162"/>
      <c r="AP457" s="160"/>
      <c r="AQ457" s="596" t="s">
        <v>578</v>
      </c>
      <c r="AR457" s="206"/>
      <c r="AS457" s="139" t="s">
        <v>236</v>
      </c>
      <c r="AT457" s="140"/>
      <c r="AU457" s="206" t="s">
        <v>578</v>
      </c>
      <c r="AV457" s="206"/>
      <c r="AW457" s="139" t="s">
        <v>181</v>
      </c>
      <c r="AX457" s="201"/>
    </row>
    <row r="458" spans="1:50" ht="23.25" customHeight="1" x14ac:dyDescent="0.15">
      <c r="A458" s="195"/>
      <c r="B458" s="192"/>
      <c r="C458" s="186"/>
      <c r="D458" s="192"/>
      <c r="E458" s="348"/>
      <c r="F458" s="349"/>
      <c r="G458" s="110" t="s">
        <v>606</v>
      </c>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t="s">
        <v>409</v>
      </c>
      <c r="AC458" s="219"/>
      <c r="AD458" s="219"/>
      <c r="AE458" s="346" t="s">
        <v>409</v>
      </c>
      <c r="AF458" s="213"/>
      <c r="AG458" s="213"/>
      <c r="AH458" s="213"/>
      <c r="AI458" s="346" t="s">
        <v>604</v>
      </c>
      <c r="AJ458" s="213"/>
      <c r="AK458" s="213"/>
      <c r="AL458" s="213"/>
      <c r="AM458" s="346" t="s">
        <v>604</v>
      </c>
      <c r="AN458" s="213"/>
      <c r="AO458" s="213"/>
      <c r="AP458" s="213"/>
      <c r="AQ458" s="346" t="s">
        <v>409</v>
      </c>
      <c r="AR458" s="213"/>
      <c r="AS458" s="213"/>
      <c r="AT458" s="213"/>
      <c r="AU458" s="346" t="s">
        <v>409</v>
      </c>
      <c r="AV458" s="213"/>
      <c r="AW458" s="213"/>
      <c r="AX458" s="213"/>
    </row>
    <row r="459" spans="1:50" ht="23.25" customHeight="1" x14ac:dyDescent="0.15">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t="s">
        <v>604</v>
      </c>
      <c r="AC459" s="211"/>
      <c r="AD459" s="211"/>
      <c r="AE459" s="346" t="s">
        <v>409</v>
      </c>
      <c r="AF459" s="213"/>
      <c r="AG459" s="213"/>
      <c r="AH459" s="347"/>
      <c r="AI459" s="346" t="s">
        <v>604</v>
      </c>
      <c r="AJ459" s="213"/>
      <c r="AK459" s="213"/>
      <c r="AL459" s="347"/>
      <c r="AM459" s="346" t="s">
        <v>604</v>
      </c>
      <c r="AN459" s="213"/>
      <c r="AO459" s="213"/>
      <c r="AP459" s="347"/>
      <c r="AQ459" s="346" t="s">
        <v>409</v>
      </c>
      <c r="AR459" s="213"/>
      <c r="AS459" s="213"/>
      <c r="AT459" s="347"/>
      <c r="AU459" s="346" t="s">
        <v>604</v>
      </c>
      <c r="AV459" s="213"/>
      <c r="AW459" s="213"/>
      <c r="AX459" s="347"/>
    </row>
    <row r="460" spans="1:50" ht="23.25" customHeight="1" x14ac:dyDescent="0.15">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5" t="s">
        <v>14</v>
      </c>
      <c r="AC460" s="585"/>
      <c r="AD460" s="585"/>
      <c r="AE460" s="346" t="s">
        <v>571</v>
      </c>
      <c r="AF460" s="213"/>
      <c r="AG460" s="213"/>
      <c r="AH460" s="347"/>
      <c r="AI460" s="346" t="s">
        <v>571</v>
      </c>
      <c r="AJ460" s="213"/>
      <c r="AK460" s="213"/>
      <c r="AL460" s="347"/>
      <c r="AM460" s="346" t="s">
        <v>571</v>
      </c>
      <c r="AN460" s="213"/>
      <c r="AO460" s="213"/>
      <c r="AP460" s="347"/>
      <c r="AQ460" s="346" t="s">
        <v>571</v>
      </c>
      <c r="AR460" s="213"/>
      <c r="AS460" s="213"/>
      <c r="AT460" s="347"/>
      <c r="AU460" s="346" t="s">
        <v>571</v>
      </c>
      <c r="AV460" s="213"/>
      <c r="AW460" s="213"/>
      <c r="AX460" s="347"/>
    </row>
    <row r="461" spans="1:50" ht="18.75" hidden="1" customHeight="1" x14ac:dyDescent="0.15">
      <c r="A461" s="195"/>
      <c r="B461" s="192"/>
      <c r="C461" s="186"/>
      <c r="D461" s="192"/>
      <c r="E461" s="348" t="s">
        <v>245</v>
      </c>
      <c r="F461" s="349"/>
      <c r="G461" s="350" t="s">
        <v>242</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2" t="s">
        <v>243</v>
      </c>
      <c r="AF461" s="343"/>
      <c r="AG461" s="343"/>
      <c r="AH461" s="344"/>
      <c r="AI461" s="345" t="s">
        <v>414</v>
      </c>
      <c r="AJ461" s="345"/>
      <c r="AK461" s="345"/>
      <c r="AL461" s="165"/>
      <c r="AM461" s="345" t="s">
        <v>427</v>
      </c>
      <c r="AN461" s="345"/>
      <c r="AO461" s="345"/>
      <c r="AP461" s="165"/>
      <c r="AQ461" s="165" t="s">
        <v>235</v>
      </c>
      <c r="AR461" s="136"/>
      <c r="AS461" s="136"/>
      <c r="AT461" s="137"/>
      <c r="AU461" s="142" t="s">
        <v>134</v>
      </c>
      <c r="AV461" s="142"/>
      <c r="AW461" s="142"/>
      <c r="AX461" s="143"/>
    </row>
    <row r="462" spans="1:50" ht="18.75" hidden="1" customHeight="1" x14ac:dyDescent="0.15">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236</v>
      </c>
      <c r="AH462" s="140"/>
      <c r="AI462" s="162"/>
      <c r="AJ462" s="162"/>
      <c r="AK462" s="162"/>
      <c r="AL462" s="160"/>
      <c r="AM462" s="162"/>
      <c r="AN462" s="162"/>
      <c r="AO462" s="162"/>
      <c r="AP462" s="160"/>
      <c r="AQ462" s="596"/>
      <c r="AR462" s="206"/>
      <c r="AS462" s="139" t="s">
        <v>236</v>
      </c>
      <c r="AT462" s="140"/>
      <c r="AU462" s="206"/>
      <c r="AV462" s="206"/>
      <c r="AW462" s="139" t="s">
        <v>181</v>
      </c>
      <c r="AX462" s="201"/>
    </row>
    <row r="463" spans="1:50" ht="23.25" hidden="1" customHeight="1" x14ac:dyDescent="0.15">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x14ac:dyDescent="0.15">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x14ac:dyDescent="0.15">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5" t="s">
        <v>14</v>
      </c>
      <c r="AC465" s="585"/>
      <c r="AD465" s="585"/>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x14ac:dyDescent="0.15">
      <c r="A466" s="195"/>
      <c r="B466" s="192"/>
      <c r="C466" s="186"/>
      <c r="D466" s="192"/>
      <c r="E466" s="348" t="s">
        <v>245</v>
      </c>
      <c r="F466" s="349"/>
      <c r="G466" s="350" t="s">
        <v>242</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2" t="s">
        <v>243</v>
      </c>
      <c r="AF466" s="343"/>
      <c r="AG466" s="343"/>
      <c r="AH466" s="344"/>
      <c r="AI466" s="345" t="s">
        <v>414</v>
      </c>
      <c r="AJ466" s="345"/>
      <c r="AK466" s="345"/>
      <c r="AL466" s="165"/>
      <c r="AM466" s="345" t="s">
        <v>427</v>
      </c>
      <c r="AN466" s="345"/>
      <c r="AO466" s="345"/>
      <c r="AP466" s="165"/>
      <c r="AQ466" s="165" t="s">
        <v>235</v>
      </c>
      <c r="AR466" s="136"/>
      <c r="AS466" s="136"/>
      <c r="AT466" s="137"/>
      <c r="AU466" s="142" t="s">
        <v>134</v>
      </c>
      <c r="AV466" s="142"/>
      <c r="AW466" s="142"/>
      <c r="AX466" s="143"/>
    </row>
    <row r="467" spans="1:50" ht="18.75" hidden="1" customHeight="1" x14ac:dyDescent="0.15">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236</v>
      </c>
      <c r="AH467" s="140"/>
      <c r="AI467" s="162"/>
      <c r="AJ467" s="162"/>
      <c r="AK467" s="162"/>
      <c r="AL467" s="160"/>
      <c r="AM467" s="162"/>
      <c r="AN467" s="162"/>
      <c r="AO467" s="162"/>
      <c r="AP467" s="160"/>
      <c r="AQ467" s="596"/>
      <c r="AR467" s="206"/>
      <c r="AS467" s="139" t="s">
        <v>236</v>
      </c>
      <c r="AT467" s="140"/>
      <c r="AU467" s="206"/>
      <c r="AV467" s="206"/>
      <c r="AW467" s="139" t="s">
        <v>181</v>
      </c>
      <c r="AX467" s="201"/>
    </row>
    <row r="468" spans="1:50" ht="23.25" hidden="1" customHeight="1" x14ac:dyDescent="0.15">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x14ac:dyDescent="0.15">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x14ac:dyDescent="0.15">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5" t="s">
        <v>14</v>
      </c>
      <c r="AC470" s="585"/>
      <c r="AD470" s="585"/>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x14ac:dyDescent="0.15">
      <c r="A471" s="195"/>
      <c r="B471" s="192"/>
      <c r="C471" s="186"/>
      <c r="D471" s="192"/>
      <c r="E471" s="348" t="s">
        <v>245</v>
      </c>
      <c r="F471" s="349"/>
      <c r="G471" s="350" t="s">
        <v>242</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2" t="s">
        <v>243</v>
      </c>
      <c r="AF471" s="343"/>
      <c r="AG471" s="343"/>
      <c r="AH471" s="344"/>
      <c r="AI471" s="345" t="s">
        <v>414</v>
      </c>
      <c r="AJ471" s="345"/>
      <c r="AK471" s="345"/>
      <c r="AL471" s="165"/>
      <c r="AM471" s="345" t="s">
        <v>427</v>
      </c>
      <c r="AN471" s="345"/>
      <c r="AO471" s="345"/>
      <c r="AP471" s="165"/>
      <c r="AQ471" s="165" t="s">
        <v>235</v>
      </c>
      <c r="AR471" s="136"/>
      <c r="AS471" s="136"/>
      <c r="AT471" s="137"/>
      <c r="AU471" s="142" t="s">
        <v>134</v>
      </c>
      <c r="AV471" s="142"/>
      <c r="AW471" s="142"/>
      <c r="AX471" s="143"/>
    </row>
    <row r="472" spans="1:50" ht="18.75" hidden="1" customHeight="1" x14ac:dyDescent="0.15">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236</v>
      </c>
      <c r="AH472" s="140"/>
      <c r="AI472" s="162"/>
      <c r="AJ472" s="162"/>
      <c r="AK472" s="162"/>
      <c r="AL472" s="160"/>
      <c r="AM472" s="162"/>
      <c r="AN472" s="162"/>
      <c r="AO472" s="162"/>
      <c r="AP472" s="160"/>
      <c r="AQ472" s="596"/>
      <c r="AR472" s="206"/>
      <c r="AS472" s="139" t="s">
        <v>236</v>
      </c>
      <c r="AT472" s="140"/>
      <c r="AU472" s="206"/>
      <c r="AV472" s="206"/>
      <c r="AW472" s="139" t="s">
        <v>181</v>
      </c>
      <c r="AX472" s="201"/>
    </row>
    <row r="473" spans="1:50" ht="23.25" hidden="1" customHeight="1" x14ac:dyDescent="0.15">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x14ac:dyDescent="0.15">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x14ac:dyDescent="0.15">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5" t="s">
        <v>14</v>
      </c>
      <c r="AC475" s="585"/>
      <c r="AD475" s="585"/>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x14ac:dyDescent="0.15">
      <c r="A476" s="195"/>
      <c r="B476" s="192"/>
      <c r="C476" s="186"/>
      <c r="D476" s="192"/>
      <c r="E476" s="348" t="s">
        <v>245</v>
      </c>
      <c r="F476" s="349"/>
      <c r="G476" s="350" t="s">
        <v>242</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2" t="s">
        <v>243</v>
      </c>
      <c r="AF476" s="343"/>
      <c r="AG476" s="343"/>
      <c r="AH476" s="344"/>
      <c r="AI476" s="345" t="s">
        <v>414</v>
      </c>
      <c r="AJ476" s="345"/>
      <c r="AK476" s="345"/>
      <c r="AL476" s="165"/>
      <c r="AM476" s="345" t="s">
        <v>427</v>
      </c>
      <c r="AN476" s="345"/>
      <c r="AO476" s="345"/>
      <c r="AP476" s="165"/>
      <c r="AQ476" s="165" t="s">
        <v>235</v>
      </c>
      <c r="AR476" s="136"/>
      <c r="AS476" s="136"/>
      <c r="AT476" s="137"/>
      <c r="AU476" s="142" t="s">
        <v>134</v>
      </c>
      <c r="AV476" s="142"/>
      <c r="AW476" s="142"/>
      <c r="AX476" s="143"/>
    </row>
    <row r="477" spans="1:50" ht="18.75" hidden="1" customHeight="1" x14ac:dyDescent="0.15">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236</v>
      </c>
      <c r="AH477" s="140"/>
      <c r="AI477" s="162"/>
      <c r="AJ477" s="162"/>
      <c r="AK477" s="162"/>
      <c r="AL477" s="160"/>
      <c r="AM477" s="162"/>
      <c r="AN477" s="162"/>
      <c r="AO477" s="162"/>
      <c r="AP477" s="160"/>
      <c r="AQ477" s="596"/>
      <c r="AR477" s="206"/>
      <c r="AS477" s="139" t="s">
        <v>236</v>
      </c>
      <c r="AT477" s="140"/>
      <c r="AU477" s="206"/>
      <c r="AV477" s="206"/>
      <c r="AW477" s="139" t="s">
        <v>181</v>
      </c>
      <c r="AX477" s="201"/>
    </row>
    <row r="478" spans="1:50" ht="23.25" hidden="1" customHeight="1" x14ac:dyDescent="0.15">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x14ac:dyDescent="0.15">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x14ac:dyDescent="0.15">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5" t="s">
        <v>14</v>
      </c>
      <c r="AC480" s="585"/>
      <c r="AD480" s="585"/>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85" customHeight="1" x14ac:dyDescent="0.15">
      <c r="A481" s="195"/>
      <c r="B481" s="192"/>
      <c r="C481" s="186"/>
      <c r="D481" s="192"/>
      <c r="E481" s="128" t="s">
        <v>410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95"/>
      <c r="B482" s="192"/>
      <c r="C482" s="186"/>
      <c r="D482" s="19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195"/>
      <c r="B484" s="192"/>
      <c r="C484" s="186"/>
      <c r="D484" s="192"/>
      <c r="E484" s="180" t="s">
        <v>405</v>
      </c>
      <c r="F484" s="181"/>
      <c r="G484" s="906" t="s">
        <v>255</v>
      </c>
      <c r="H484" s="129"/>
      <c r="I484" s="129"/>
      <c r="J484" s="907"/>
      <c r="K484" s="908"/>
      <c r="L484" s="908"/>
      <c r="M484" s="908"/>
      <c r="N484" s="908"/>
      <c r="O484" s="908"/>
      <c r="P484" s="908"/>
      <c r="Q484" s="908"/>
      <c r="R484" s="908"/>
      <c r="S484" s="908"/>
      <c r="T484" s="909"/>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0"/>
    </row>
    <row r="485" spans="1:50" ht="18.75" hidden="1" customHeight="1" x14ac:dyDescent="0.15">
      <c r="A485" s="195"/>
      <c r="B485" s="192"/>
      <c r="C485" s="186"/>
      <c r="D485" s="192"/>
      <c r="E485" s="348" t="s">
        <v>244</v>
      </c>
      <c r="F485" s="349"/>
      <c r="G485" s="350" t="s">
        <v>241</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2" t="s">
        <v>243</v>
      </c>
      <c r="AF485" s="343"/>
      <c r="AG485" s="343"/>
      <c r="AH485" s="344"/>
      <c r="AI485" s="345" t="s">
        <v>414</v>
      </c>
      <c r="AJ485" s="345"/>
      <c r="AK485" s="345"/>
      <c r="AL485" s="165"/>
      <c r="AM485" s="345" t="s">
        <v>427</v>
      </c>
      <c r="AN485" s="345"/>
      <c r="AO485" s="345"/>
      <c r="AP485" s="165"/>
      <c r="AQ485" s="165" t="s">
        <v>235</v>
      </c>
      <c r="AR485" s="136"/>
      <c r="AS485" s="136"/>
      <c r="AT485" s="137"/>
      <c r="AU485" s="142" t="s">
        <v>134</v>
      </c>
      <c r="AV485" s="142"/>
      <c r="AW485" s="142"/>
      <c r="AX485" s="143"/>
    </row>
    <row r="486" spans="1:50" ht="18.75" hidden="1" customHeight="1" x14ac:dyDescent="0.15">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236</v>
      </c>
      <c r="AH486" s="140"/>
      <c r="AI486" s="162"/>
      <c r="AJ486" s="162"/>
      <c r="AK486" s="162"/>
      <c r="AL486" s="160"/>
      <c r="AM486" s="162"/>
      <c r="AN486" s="162"/>
      <c r="AO486" s="162"/>
      <c r="AP486" s="160"/>
      <c r="AQ486" s="596"/>
      <c r="AR486" s="206"/>
      <c r="AS486" s="139" t="s">
        <v>236</v>
      </c>
      <c r="AT486" s="140"/>
      <c r="AU486" s="206"/>
      <c r="AV486" s="206"/>
      <c r="AW486" s="139" t="s">
        <v>181</v>
      </c>
      <c r="AX486" s="201"/>
    </row>
    <row r="487" spans="1:50" ht="23.25" hidden="1" customHeight="1" x14ac:dyDescent="0.15">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x14ac:dyDescent="0.15">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x14ac:dyDescent="0.15">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5" t="s">
        <v>182</v>
      </c>
      <c r="AC489" s="585"/>
      <c r="AD489" s="585"/>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x14ac:dyDescent="0.15">
      <c r="A490" s="195"/>
      <c r="B490" s="192"/>
      <c r="C490" s="186"/>
      <c r="D490" s="192"/>
      <c r="E490" s="348" t="s">
        <v>244</v>
      </c>
      <c r="F490" s="349"/>
      <c r="G490" s="350" t="s">
        <v>241</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2" t="s">
        <v>243</v>
      </c>
      <c r="AF490" s="343"/>
      <c r="AG490" s="343"/>
      <c r="AH490" s="344"/>
      <c r="AI490" s="345" t="s">
        <v>414</v>
      </c>
      <c r="AJ490" s="345"/>
      <c r="AK490" s="345"/>
      <c r="AL490" s="165"/>
      <c r="AM490" s="345" t="s">
        <v>427</v>
      </c>
      <c r="AN490" s="345"/>
      <c r="AO490" s="345"/>
      <c r="AP490" s="165"/>
      <c r="AQ490" s="165" t="s">
        <v>235</v>
      </c>
      <c r="AR490" s="136"/>
      <c r="AS490" s="136"/>
      <c r="AT490" s="137"/>
      <c r="AU490" s="142" t="s">
        <v>134</v>
      </c>
      <c r="AV490" s="142"/>
      <c r="AW490" s="142"/>
      <c r="AX490" s="143"/>
    </row>
    <row r="491" spans="1:50" ht="18.75" hidden="1" customHeight="1" x14ac:dyDescent="0.15">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236</v>
      </c>
      <c r="AH491" s="140"/>
      <c r="AI491" s="162"/>
      <c r="AJ491" s="162"/>
      <c r="AK491" s="162"/>
      <c r="AL491" s="160"/>
      <c r="AM491" s="162"/>
      <c r="AN491" s="162"/>
      <c r="AO491" s="162"/>
      <c r="AP491" s="160"/>
      <c r="AQ491" s="596"/>
      <c r="AR491" s="206"/>
      <c r="AS491" s="139" t="s">
        <v>236</v>
      </c>
      <c r="AT491" s="140"/>
      <c r="AU491" s="206"/>
      <c r="AV491" s="206"/>
      <c r="AW491" s="139" t="s">
        <v>181</v>
      </c>
      <c r="AX491" s="201"/>
    </row>
    <row r="492" spans="1:50" ht="23.25" hidden="1" customHeight="1" x14ac:dyDescent="0.15">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x14ac:dyDescent="0.15">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x14ac:dyDescent="0.15">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5" t="s">
        <v>182</v>
      </c>
      <c r="AC494" s="585"/>
      <c r="AD494" s="585"/>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x14ac:dyDescent="0.15">
      <c r="A495" s="195"/>
      <c r="B495" s="192"/>
      <c r="C495" s="186"/>
      <c r="D495" s="192"/>
      <c r="E495" s="348" t="s">
        <v>244</v>
      </c>
      <c r="F495" s="349"/>
      <c r="G495" s="350" t="s">
        <v>241</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2" t="s">
        <v>243</v>
      </c>
      <c r="AF495" s="343"/>
      <c r="AG495" s="343"/>
      <c r="AH495" s="344"/>
      <c r="AI495" s="345" t="s">
        <v>414</v>
      </c>
      <c r="AJ495" s="345"/>
      <c r="AK495" s="345"/>
      <c r="AL495" s="165"/>
      <c r="AM495" s="345" t="s">
        <v>427</v>
      </c>
      <c r="AN495" s="345"/>
      <c r="AO495" s="345"/>
      <c r="AP495" s="165"/>
      <c r="AQ495" s="165" t="s">
        <v>235</v>
      </c>
      <c r="AR495" s="136"/>
      <c r="AS495" s="136"/>
      <c r="AT495" s="137"/>
      <c r="AU495" s="142" t="s">
        <v>134</v>
      </c>
      <c r="AV495" s="142"/>
      <c r="AW495" s="142"/>
      <c r="AX495" s="143"/>
    </row>
    <row r="496" spans="1:50" ht="18.75" hidden="1" customHeight="1" x14ac:dyDescent="0.15">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236</v>
      </c>
      <c r="AH496" s="140"/>
      <c r="AI496" s="162"/>
      <c r="AJ496" s="162"/>
      <c r="AK496" s="162"/>
      <c r="AL496" s="160"/>
      <c r="AM496" s="162"/>
      <c r="AN496" s="162"/>
      <c r="AO496" s="162"/>
      <c r="AP496" s="160"/>
      <c r="AQ496" s="596"/>
      <c r="AR496" s="206"/>
      <c r="AS496" s="139" t="s">
        <v>236</v>
      </c>
      <c r="AT496" s="140"/>
      <c r="AU496" s="206"/>
      <c r="AV496" s="206"/>
      <c r="AW496" s="139" t="s">
        <v>181</v>
      </c>
      <c r="AX496" s="201"/>
    </row>
    <row r="497" spans="1:50" ht="23.25" hidden="1" customHeight="1" x14ac:dyDescent="0.15">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x14ac:dyDescent="0.15">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x14ac:dyDescent="0.15">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5" t="s">
        <v>182</v>
      </c>
      <c r="AC499" s="585"/>
      <c r="AD499" s="585"/>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x14ac:dyDescent="0.15">
      <c r="A500" s="195"/>
      <c r="B500" s="192"/>
      <c r="C500" s="186"/>
      <c r="D500" s="192"/>
      <c r="E500" s="348" t="s">
        <v>244</v>
      </c>
      <c r="F500" s="349"/>
      <c r="G500" s="350" t="s">
        <v>241</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2" t="s">
        <v>243</v>
      </c>
      <c r="AF500" s="343"/>
      <c r="AG500" s="343"/>
      <c r="AH500" s="344"/>
      <c r="AI500" s="345" t="s">
        <v>414</v>
      </c>
      <c r="AJ500" s="345"/>
      <c r="AK500" s="345"/>
      <c r="AL500" s="165"/>
      <c r="AM500" s="345" t="s">
        <v>427</v>
      </c>
      <c r="AN500" s="345"/>
      <c r="AO500" s="345"/>
      <c r="AP500" s="165"/>
      <c r="AQ500" s="165" t="s">
        <v>235</v>
      </c>
      <c r="AR500" s="136"/>
      <c r="AS500" s="136"/>
      <c r="AT500" s="137"/>
      <c r="AU500" s="142" t="s">
        <v>134</v>
      </c>
      <c r="AV500" s="142"/>
      <c r="AW500" s="142"/>
      <c r="AX500" s="143"/>
    </row>
    <row r="501" spans="1:50" ht="18.75" hidden="1" customHeight="1" x14ac:dyDescent="0.15">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236</v>
      </c>
      <c r="AH501" s="140"/>
      <c r="AI501" s="162"/>
      <c r="AJ501" s="162"/>
      <c r="AK501" s="162"/>
      <c r="AL501" s="160"/>
      <c r="AM501" s="162"/>
      <c r="AN501" s="162"/>
      <c r="AO501" s="162"/>
      <c r="AP501" s="160"/>
      <c r="AQ501" s="596"/>
      <c r="AR501" s="206"/>
      <c r="AS501" s="139" t="s">
        <v>236</v>
      </c>
      <c r="AT501" s="140"/>
      <c r="AU501" s="206"/>
      <c r="AV501" s="206"/>
      <c r="AW501" s="139" t="s">
        <v>181</v>
      </c>
      <c r="AX501" s="201"/>
    </row>
    <row r="502" spans="1:50" ht="23.25" hidden="1" customHeight="1" x14ac:dyDescent="0.15">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x14ac:dyDescent="0.15">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x14ac:dyDescent="0.15">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5" t="s">
        <v>182</v>
      </c>
      <c r="AC504" s="585"/>
      <c r="AD504" s="585"/>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x14ac:dyDescent="0.15">
      <c r="A505" s="195"/>
      <c r="B505" s="192"/>
      <c r="C505" s="186"/>
      <c r="D505" s="192"/>
      <c r="E505" s="348" t="s">
        <v>244</v>
      </c>
      <c r="F505" s="349"/>
      <c r="G505" s="350" t="s">
        <v>241</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2" t="s">
        <v>243</v>
      </c>
      <c r="AF505" s="343"/>
      <c r="AG505" s="343"/>
      <c r="AH505" s="344"/>
      <c r="AI505" s="345" t="s">
        <v>414</v>
      </c>
      <c r="AJ505" s="345"/>
      <c r="AK505" s="345"/>
      <c r="AL505" s="165"/>
      <c r="AM505" s="345" t="s">
        <v>427</v>
      </c>
      <c r="AN505" s="345"/>
      <c r="AO505" s="345"/>
      <c r="AP505" s="165"/>
      <c r="AQ505" s="165" t="s">
        <v>235</v>
      </c>
      <c r="AR505" s="136"/>
      <c r="AS505" s="136"/>
      <c r="AT505" s="137"/>
      <c r="AU505" s="142" t="s">
        <v>134</v>
      </c>
      <c r="AV505" s="142"/>
      <c r="AW505" s="142"/>
      <c r="AX505" s="143"/>
    </row>
    <row r="506" spans="1:50" ht="18.75" hidden="1" customHeight="1" x14ac:dyDescent="0.15">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236</v>
      </c>
      <c r="AH506" s="140"/>
      <c r="AI506" s="162"/>
      <c r="AJ506" s="162"/>
      <c r="AK506" s="162"/>
      <c r="AL506" s="160"/>
      <c r="AM506" s="162"/>
      <c r="AN506" s="162"/>
      <c r="AO506" s="162"/>
      <c r="AP506" s="160"/>
      <c r="AQ506" s="596"/>
      <c r="AR506" s="206"/>
      <c r="AS506" s="139" t="s">
        <v>236</v>
      </c>
      <c r="AT506" s="140"/>
      <c r="AU506" s="206"/>
      <c r="AV506" s="206"/>
      <c r="AW506" s="139" t="s">
        <v>181</v>
      </c>
      <c r="AX506" s="201"/>
    </row>
    <row r="507" spans="1:50" ht="23.25" hidden="1" customHeight="1" x14ac:dyDescent="0.15">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x14ac:dyDescent="0.15">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x14ac:dyDescent="0.15">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5" t="s">
        <v>182</v>
      </c>
      <c r="AC509" s="585"/>
      <c r="AD509" s="585"/>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x14ac:dyDescent="0.15">
      <c r="A510" s="195"/>
      <c r="B510" s="192"/>
      <c r="C510" s="186"/>
      <c r="D510" s="192"/>
      <c r="E510" s="348" t="s">
        <v>245</v>
      </c>
      <c r="F510" s="349"/>
      <c r="G510" s="350" t="s">
        <v>242</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2" t="s">
        <v>243</v>
      </c>
      <c r="AF510" s="343"/>
      <c r="AG510" s="343"/>
      <c r="AH510" s="344"/>
      <c r="AI510" s="345" t="s">
        <v>414</v>
      </c>
      <c r="AJ510" s="345"/>
      <c r="AK510" s="345"/>
      <c r="AL510" s="165"/>
      <c r="AM510" s="345" t="s">
        <v>427</v>
      </c>
      <c r="AN510" s="345"/>
      <c r="AO510" s="345"/>
      <c r="AP510" s="165"/>
      <c r="AQ510" s="165" t="s">
        <v>235</v>
      </c>
      <c r="AR510" s="136"/>
      <c r="AS510" s="136"/>
      <c r="AT510" s="137"/>
      <c r="AU510" s="142" t="s">
        <v>134</v>
      </c>
      <c r="AV510" s="142"/>
      <c r="AW510" s="142"/>
      <c r="AX510" s="143"/>
    </row>
    <row r="511" spans="1:50" ht="18.75" hidden="1" customHeight="1" x14ac:dyDescent="0.15">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236</v>
      </c>
      <c r="AH511" s="140"/>
      <c r="AI511" s="162"/>
      <c r="AJ511" s="162"/>
      <c r="AK511" s="162"/>
      <c r="AL511" s="160"/>
      <c r="AM511" s="162"/>
      <c r="AN511" s="162"/>
      <c r="AO511" s="162"/>
      <c r="AP511" s="160"/>
      <c r="AQ511" s="596"/>
      <c r="AR511" s="206"/>
      <c r="AS511" s="139" t="s">
        <v>236</v>
      </c>
      <c r="AT511" s="140"/>
      <c r="AU511" s="206"/>
      <c r="AV511" s="206"/>
      <c r="AW511" s="139" t="s">
        <v>181</v>
      </c>
      <c r="AX511" s="201"/>
    </row>
    <row r="512" spans="1:50" ht="23.25" hidden="1" customHeight="1" x14ac:dyDescent="0.15">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x14ac:dyDescent="0.15">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x14ac:dyDescent="0.15">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5" t="s">
        <v>14</v>
      </c>
      <c r="AC514" s="585"/>
      <c r="AD514" s="585"/>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x14ac:dyDescent="0.15">
      <c r="A515" s="195"/>
      <c r="B515" s="192"/>
      <c r="C515" s="186"/>
      <c r="D515" s="192"/>
      <c r="E515" s="348" t="s">
        <v>245</v>
      </c>
      <c r="F515" s="349"/>
      <c r="G515" s="350" t="s">
        <v>242</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2" t="s">
        <v>243</v>
      </c>
      <c r="AF515" s="343"/>
      <c r="AG515" s="343"/>
      <c r="AH515" s="344"/>
      <c r="AI515" s="345" t="s">
        <v>414</v>
      </c>
      <c r="AJ515" s="345"/>
      <c r="AK515" s="345"/>
      <c r="AL515" s="165"/>
      <c r="AM515" s="345" t="s">
        <v>427</v>
      </c>
      <c r="AN515" s="345"/>
      <c r="AO515" s="345"/>
      <c r="AP515" s="165"/>
      <c r="AQ515" s="165" t="s">
        <v>235</v>
      </c>
      <c r="AR515" s="136"/>
      <c r="AS515" s="136"/>
      <c r="AT515" s="137"/>
      <c r="AU515" s="142" t="s">
        <v>134</v>
      </c>
      <c r="AV515" s="142"/>
      <c r="AW515" s="142"/>
      <c r="AX515" s="143"/>
    </row>
    <row r="516" spans="1:50" ht="18.75" hidden="1" customHeight="1" x14ac:dyDescent="0.15">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236</v>
      </c>
      <c r="AH516" s="140"/>
      <c r="AI516" s="162"/>
      <c r="AJ516" s="162"/>
      <c r="AK516" s="162"/>
      <c r="AL516" s="160"/>
      <c r="AM516" s="162"/>
      <c r="AN516" s="162"/>
      <c r="AO516" s="162"/>
      <c r="AP516" s="160"/>
      <c r="AQ516" s="596"/>
      <c r="AR516" s="206"/>
      <c r="AS516" s="139" t="s">
        <v>236</v>
      </c>
      <c r="AT516" s="140"/>
      <c r="AU516" s="206"/>
      <c r="AV516" s="206"/>
      <c r="AW516" s="139" t="s">
        <v>181</v>
      </c>
      <c r="AX516" s="201"/>
    </row>
    <row r="517" spans="1:50" ht="23.25" hidden="1" customHeight="1" x14ac:dyDescent="0.15">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x14ac:dyDescent="0.15">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x14ac:dyDescent="0.15">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5" t="s">
        <v>14</v>
      </c>
      <c r="AC519" s="585"/>
      <c r="AD519" s="585"/>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x14ac:dyDescent="0.15">
      <c r="A520" s="195"/>
      <c r="B520" s="192"/>
      <c r="C520" s="186"/>
      <c r="D520" s="192"/>
      <c r="E520" s="348" t="s">
        <v>245</v>
      </c>
      <c r="F520" s="349"/>
      <c r="G520" s="350" t="s">
        <v>242</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2" t="s">
        <v>243</v>
      </c>
      <c r="AF520" s="343"/>
      <c r="AG520" s="343"/>
      <c r="AH520" s="344"/>
      <c r="AI520" s="345" t="s">
        <v>414</v>
      </c>
      <c r="AJ520" s="345"/>
      <c r="AK520" s="345"/>
      <c r="AL520" s="165"/>
      <c r="AM520" s="345" t="s">
        <v>427</v>
      </c>
      <c r="AN520" s="345"/>
      <c r="AO520" s="345"/>
      <c r="AP520" s="165"/>
      <c r="AQ520" s="165" t="s">
        <v>235</v>
      </c>
      <c r="AR520" s="136"/>
      <c r="AS520" s="136"/>
      <c r="AT520" s="137"/>
      <c r="AU520" s="142" t="s">
        <v>134</v>
      </c>
      <c r="AV520" s="142"/>
      <c r="AW520" s="142"/>
      <c r="AX520" s="143"/>
    </row>
    <row r="521" spans="1:50" ht="18.75" hidden="1" customHeight="1" x14ac:dyDescent="0.15">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236</v>
      </c>
      <c r="AH521" s="140"/>
      <c r="AI521" s="162"/>
      <c r="AJ521" s="162"/>
      <c r="AK521" s="162"/>
      <c r="AL521" s="160"/>
      <c r="AM521" s="162"/>
      <c r="AN521" s="162"/>
      <c r="AO521" s="162"/>
      <c r="AP521" s="160"/>
      <c r="AQ521" s="596"/>
      <c r="AR521" s="206"/>
      <c r="AS521" s="139" t="s">
        <v>236</v>
      </c>
      <c r="AT521" s="140"/>
      <c r="AU521" s="206"/>
      <c r="AV521" s="206"/>
      <c r="AW521" s="139" t="s">
        <v>181</v>
      </c>
      <c r="AX521" s="201"/>
    </row>
    <row r="522" spans="1:50" ht="23.25" hidden="1" customHeight="1" x14ac:dyDescent="0.15">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x14ac:dyDescent="0.15">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x14ac:dyDescent="0.15">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5" t="s">
        <v>14</v>
      </c>
      <c r="AC524" s="585"/>
      <c r="AD524" s="585"/>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x14ac:dyDescent="0.15">
      <c r="A525" s="195"/>
      <c r="B525" s="192"/>
      <c r="C525" s="186"/>
      <c r="D525" s="192"/>
      <c r="E525" s="348" t="s">
        <v>245</v>
      </c>
      <c r="F525" s="349"/>
      <c r="G525" s="350" t="s">
        <v>242</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2" t="s">
        <v>243</v>
      </c>
      <c r="AF525" s="343"/>
      <c r="AG525" s="343"/>
      <c r="AH525" s="344"/>
      <c r="AI525" s="345" t="s">
        <v>414</v>
      </c>
      <c r="AJ525" s="345"/>
      <c r="AK525" s="345"/>
      <c r="AL525" s="165"/>
      <c r="AM525" s="345" t="s">
        <v>427</v>
      </c>
      <c r="AN525" s="345"/>
      <c r="AO525" s="345"/>
      <c r="AP525" s="165"/>
      <c r="AQ525" s="165" t="s">
        <v>235</v>
      </c>
      <c r="AR525" s="136"/>
      <c r="AS525" s="136"/>
      <c r="AT525" s="137"/>
      <c r="AU525" s="142" t="s">
        <v>134</v>
      </c>
      <c r="AV525" s="142"/>
      <c r="AW525" s="142"/>
      <c r="AX525" s="143"/>
    </row>
    <row r="526" spans="1:50" ht="18.75" hidden="1" customHeight="1" x14ac:dyDescent="0.15">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236</v>
      </c>
      <c r="AH526" s="140"/>
      <c r="AI526" s="162"/>
      <c r="AJ526" s="162"/>
      <c r="AK526" s="162"/>
      <c r="AL526" s="160"/>
      <c r="AM526" s="162"/>
      <c r="AN526" s="162"/>
      <c r="AO526" s="162"/>
      <c r="AP526" s="160"/>
      <c r="AQ526" s="596"/>
      <c r="AR526" s="206"/>
      <c r="AS526" s="139" t="s">
        <v>236</v>
      </c>
      <c r="AT526" s="140"/>
      <c r="AU526" s="206"/>
      <c r="AV526" s="206"/>
      <c r="AW526" s="139" t="s">
        <v>181</v>
      </c>
      <c r="AX526" s="201"/>
    </row>
    <row r="527" spans="1:50" ht="23.25" hidden="1" customHeight="1" x14ac:dyDescent="0.15">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x14ac:dyDescent="0.15">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x14ac:dyDescent="0.15">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5" t="s">
        <v>14</v>
      </c>
      <c r="AC529" s="585"/>
      <c r="AD529" s="585"/>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x14ac:dyDescent="0.15">
      <c r="A530" s="195"/>
      <c r="B530" s="192"/>
      <c r="C530" s="186"/>
      <c r="D530" s="192"/>
      <c r="E530" s="348" t="s">
        <v>245</v>
      </c>
      <c r="F530" s="349"/>
      <c r="G530" s="350" t="s">
        <v>242</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2" t="s">
        <v>243</v>
      </c>
      <c r="AF530" s="343"/>
      <c r="AG530" s="343"/>
      <c r="AH530" s="344"/>
      <c r="AI530" s="345" t="s">
        <v>414</v>
      </c>
      <c r="AJ530" s="345"/>
      <c r="AK530" s="345"/>
      <c r="AL530" s="165"/>
      <c r="AM530" s="345" t="s">
        <v>427</v>
      </c>
      <c r="AN530" s="345"/>
      <c r="AO530" s="345"/>
      <c r="AP530" s="165"/>
      <c r="AQ530" s="165" t="s">
        <v>235</v>
      </c>
      <c r="AR530" s="136"/>
      <c r="AS530" s="136"/>
      <c r="AT530" s="137"/>
      <c r="AU530" s="142" t="s">
        <v>134</v>
      </c>
      <c r="AV530" s="142"/>
      <c r="AW530" s="142"/>
      <c r="AX530" s="143"/>
    </row>
    <row r="531" spans="1:50" ht="18.75" hidden="1" customHeight="1" x14ac:dyDescent="0.15">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236</v>
      </c>
      <c r="AH531" s="140"/>
      <c r="AI531" s="162"/>
      <c r="AJ531" s="162"/>
      <c r="AK531" s="162"/>
      <c r="AL531" s="160"/>
      <c r="AM531" s="162"/>
      <c r="AN531" s="162"/>
      <c r="AO531" s="162"/>
      <c r="AP531" s="160"/>
      <c r="AQ531" s="596"/>
      <c r="AR531" s="206"/>
      <c r="AS531" s="139" t="s">
        <v>236</v>
      </c>
      <c r="AT531" s="140"/>
      <c r="AU531" s="206"/>
      <c r="AV531" s="206"/>
      <c r="AW531" s="139" t="s">
        <v>181</v>
      </c>
      <c r="AX531" s="201"/>
    </row>
    <row r="532" spans="1:50" ht="23.25" hidden="1" customHeight="1" x14ac:dyDescent="0.15">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x14ac:dyDescent="0.15">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x14ac:dyDescent="0.15">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5" t="s">
        <v>14</v>
      </c>
      <c r="AC534" s="585"/>
      <c r="AD534" s="585"/>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85" hidden="1" customHeight="1" x14ac:dyDescent="0.15">
      <c r="A535" s="195"/>
      <c r="B535" s="192"/>
      <c r="C535" s="186"/>
      <c r="D535" s="192"/>
      <c r="E535" s="128" t="s">
        <v>411</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195"/>
      <c r="B538" s="192"/>
      <c r="C538" s="186"/>
      <c r="D538" s="192"/>
      <c r="E538" s="180" t="s">
        <v>406</v>
      </c>
      <c r="F538" s="181"/>
      <c r="G538" s="906" t="s">
        <v>255</v>
      </c>
      <c r="H538" s="129"/>
      <c r="I538" s="129"/>
      <c r="J538" s="907"/>
      <c r="K538" s="908"/>
      <c r="L538" s="908"/>
      <c r="M538" s="908"/>
      <c r="N538" s="908"/>
      <c r="O538" s="908"/>
      <c r="P538" s="908"/>
      <c r="Q538" s="908"/>
      <c r="R538" s="908"/>
      <c r="S538" s="908"/>
      <c r="T538" s="909"/>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0"/>
    </row>
    <row r="539" spans="1:50" ht="18.75" hidden="1" customHeight="1" x14ac:dyDescent="0.15">
      <c r="A539" s="195"/>
      <c r="B539" s="192"/>
      <c r="C539" s="186"/>
      <c r="D539" s="192"/>
      <c r="E539" s="348" t="s">
        <v>244</v>
      </c>
      <c r="F539" s="349"/>
      <c r="G539" s="350" t="s">
        <v>241</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2" t="s">
        <v>243</v>
      </c>
      <c r="AF539" s="343"/>
      <c r="AG539" s="343"/>
      <c r="AH539" s="344"/>
      <c r="AI539" s="345" t="s">
        <v>414</v>
      </c>
      <c r="AJ539" s="345"/>
      <c r="AK539" s="345"/>
      <c r="AL539" s="165"/>
      <c r="AM539" s="345" t="s">
        <v>427</v>
      </c>
      <c r="AN539" s="345"/>
      <c r="AO539" s="345"/>
      <c r="AP539" s="165"/>
      <c r="AQ539" s="165" t="s">
        <v>235</v>
      </c>
      <c r="AR539" s="136"/>
      <c r="AS539" s="136"/>
      <c r="AT539" s="137"/>
      <c r="AU539" s="142" t="s">
        <v>134</v>
      </c>
      <c r="AV539" s="142"/>
      <c r="AW539" s="142"/>
      <c r="AX539" s="143"/>
    </row>
    <row r="540" spans="1:50" ht="18.75" hidden="1" customHeight="1" x14ac:dyDescent="0.15">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236</v>
      </c>
      <c r="AH540" s="140"/>
      <c r="AI540" s="162"/>
      <c r="AJ540" s="162"/>
      <c r="AK540" s="162"/>
      <c r="AL540" s="160"/>
      <c r="AM540" s="162"/>
      <c r="AN540" s="162"/>
      <c r="AO540" s="162"/>
      <c r="AP540" s="160"/>
      <c r="AQ540" s="596"/>
      <c r="AR540" s="206"/>
      <c r="AS540" s="139" t="s">
        <v>236</v>
      </c>
      <c r="AT540" s="140"/>
      <c r="AU540" s="206"/>
      <c r="AV540" s="206"/>
      <c r="AW540" s="139" t="s">
        <v>181</v>
      </c>
      <c r="AX540" s="201"/>
    </row>
    <row r="541" spans="1:50" ht="23.25" hidden="1" customHeight="1" x14ac:dyDescent="0.15">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x14ac:dyDescent="0.15">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x14ac:dyDescent="0.15">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5" t="s">
        <v>182</v>
      </c>
      <c r="AC543" s="585"/>
      <c r="AD543" s="585"/>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x14ac:dyDescent="0.15">
      <c r="A544" s="195"/>
      <c r="B544" s="192"/>
      <c r="C544" s="186"/>
      <c r="D544" s="192"/>
      <c r="E544" s="348" t="s">
        <v>244</v>
      </c>
      <c r="F544" s="349"/>
      <c r="G544" s="350" t="s">
        <v>241</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2" t="s">
        <v>243</v>
      </c>
      <c r="AF544" s="343"/>
      <c r="AG544" s="343"/>
      <c r="AH544" s="344"/>
      <c r="AI544" s="345" t="s">
        <v>414</v>
      </c>
      <c r="AJ544" s="345"/>
      <c r="AK544" s="345"/>
      <c r="AL544" s="165"/>
      <c r="AM544" s="345" t="s">
        <v>427</v>
      </c>
      <c r="AN544" s="345"/>
      <c r="AO544" s="345"/>
      <c r="AP544" s="165"/>
      <c r="AQ544" s="165" t="s">
        <v>235</v>
      </c>
      <c r="AR544" s="136"/>
      <c r="AS544" s="136"/>
      <c r="AT544" s="137"/>
      <c r="AU544" s="142" t="s">
        <v>134</v>
      </c>
      <c r="AV544" s="142"/>
      <c r="AW544" s="142"/>
      <c r="AX544" s="143"/>
    </row>
    <row r="545" spans="1:50" ht="18.75" hidden="1" customHeight="1" x14ac:dyDescent="0.15">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236</v>
      </c>
      <c r="AH545" s="140"/>
      <c r="AI545" s="162"/>
      <c r="AJ545" s="162"/>
      <c r="AK545" s="162"/>
      <c r="AL545" s="160"/>
      <c r="AM545" s="162"/>
      <c r="AN545" s="162"/>
      <c r="AO545" s="162"/>
      <c r="AP545" s="160"/>
      <c r="AQ545" s="596"/>
      <c r="AR545" s="206"/>
      <c r="AS545" s="139" t="s">
        <v>236</v>
      </c>
      <c r="AT545" s="140"/>
      <c r="AU545" s="206"/>
      <c r="AV545" s="206"/>
      <c r="AW545" s="139" t="s">
        <v>181</v>
      </c>
      <c r="AX545" s="201"/>
    </row>
    <row r="546" spans="1:50" ht="23.25" hidden="1" customHeight="1" x14ac:dyDescent="0.15">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x14ac:dyDescent="0.15">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x14ac:dyDescent="0.15">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5" t="s">
        <v>182</v>
      </c>
      <c r="AC548" s="585"/>
      <c r="AD548" s="585"/>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x14ac:dyDescent="0.15">
      <c r="A549" s="195"/>
      <c r="B549" s="192"/>
      <c r="C549" s="186"/>
      <c r="D549" s="192"/>
      <c r="E549" s="348" t="s">
        <v>244</v>
      </c>
      <c r="F549" s="349"/>
      <c r="G549" s="350" t="s">
        <v>241</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2" t="s">
        <v>243</v>
      </c>
      <c r="AF549" s="343"/>
      <c r="AG549" s="343"/>
      <c r="AH549" s="344"/>
      <c r="AI549" s="345" t="s">
        <v>414</v>
      </c>
      <c r="AJ549" s="345"/>
      <c r="AK549" s="345"/>
      <c r="AL549" s="165"/>
      <c r="AM549" s="345" t="s">
        <v>427</v>
      </c>
      <c r="AN549" s="345"/>
      <c r="AO549" s="345"/>
      <c r="AP549" s="165"/>
      <c r="AQ549" s="165" t="s">
        <v>235</v>
      </c>
      <c r="AR549" s="136"/>
      <c r="AS549" s="136"/>
      <c r="AT549" s="137"/>
      <c r="AU549" s="142" t="s">
        <v>134</v>
      </c>
      <c r="AV549" s="142"/>
      <c r="AW549" s="142"/>
      <c r="AX549" s="143"/>
    </row>
    <row r="550" spans="1:50" ht="18.75" hidden="1" customHeight="1" x14ac:dyDescent="0.15">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236</v>
      </c>
      <c r="AH550" s="140"/>
      <c r="AI550" s="162"/>
      <c r="AJ550" s="162"/>
      <c r="AK550" s="162"/>
      <c r="AL550" s="160"/>
      <c r="AM550" s="162"/>
      <c r="AN550" s="162"/>
      <c r="AO550" s="162"/>
      <c r="AP550" s="160"/>
      <c r="AQ550" s="596"/>
      <c r="AR550" s="206"/>
      <c r="AS550" s="139" t="s">
        <v>236</v>
      </c>
      <c r="AT550" s="140"/>
      <c r="AU550" s="206"/>
      <c r="AV550" s="206"/>
      <c r="AW550" s="139" t="s">
        <v>181</v>
      </c>
      <c r="AX550" s="201"/>
    </row>
    <row r="551" spans="1:50" ht="23.25" hidden="1" customHeight="1" x14ac:dyDescent="0.15">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x14ac:dyDescent="0.15">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x14ac:dyDescent="0.15">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5" t="s">
        <v>182</v>
      </c>
      <c r="AC553" s="585"/>
      <c r="AD553" s="585"/>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x14ac:dyDescent="0.15">
      <c r="A554" s="195"/>
      <c r="B554" s="192"/>
      <c r="C554" s="186"/>
      <c r="D554" s="192"/>
      <c r="E554" s="348" t="s">
        <v>244</v>
      </c>
      <c r="F554" s="349"/>
      <c r="G554" s="350" t="s">
        <v>241</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2" t="s">
        <v>243</v>
      </c>
      <c r="AF554" s="343"/>
      <c r="AG554" s="343"/>
      <c r="AH554" s="344"/>
      <c r="AI554" s="345" t="s">
        <v>414</v>
      </c>
      <c r="AJ554" s="345"/>
      <c r="AK554" s="345"/>
      <c r="AL554" s="165"/>
      <c r="AM554" s="345" t="s">
        <v>427</v>
      </c>
      <c r="AN554" s="345"/>
      <c r="AO554" s="345"/>
      <c r="AP554" s="165"/>
      <c r="AQ554" s="165" t="s">
        <v>235</v>
      </c>
      <c r="AR554" s="136"/>
      <c r="AS554" s="136"/>
      <c r="AT554" s="137"/>
      <c r="AU554" s="142" t="s">
        <v>134</v>
      </c>
      <c r="AV554" s="142"/>
      <c r="AW554" s="142"/>
      <c r="AX554" s="143"/>
    </row>
    <row r="555" spans="1:50" ht="18.75" hidden="1" customHeight="1" x14ac:dyDescent="0.15">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236</v>
      </c>
      <c r="AH555" s="140"/>
      <c r="AI555" s="162"/>
      <c r="AJ555" s="162"/>
      <c r="AK555" s="162"/>
      <c r="AL555" s="160"/>
      <c r="AM555" s="162"/>
      <c r="AN555" s="162"/>
      <c r="AO555" s="162"/>
      <c r="AP555" s="160"/>
      <c r="AQ555" s="596"/>
      <c r="AR555" s="206"/>
      <c r="AS555" s="139" t="s">
        <v>236</v>
      </c>
      <c r="AT555" s="140"/>
      <c r="AU555" s="206"/>
      <c r="AV555" s="206"/>
      <c r="AW555" s="139" t="s">
        <v>181</v>
      </c>
      <c r="AX555" s="201"/>
    </row>
    <row r="556" spans="1:50" ht="23.25" hidden="1" customHeight="1" x14ac:dyDescent="0.15">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x14ac:dyDescent="0.15">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x14ac:dyDescent="0.15">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5" t="s">
        <v>182</v>
      </c>
      <c r="AC558" s="585"/>
      <c r="AD558" s="585"/>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x14ac:dyDescent="0.15">
      <c r="A559" s="195"/>
      <c r="B559" s="192"/>
      <c r="C559" s="186"/>
      <c r="D559" s="192"/>
      <c r="E559" s="348" t="s">
        <v>244</v>
      </c>
      <c r="F559" s="349"/>
      <c r="G559" s="350" t="s">
        <v>241</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2" t="s">
        <v>243</v>
      </c>
      <c r="AF559" s="343"/>
      <c r="AG559" s="343"/>
      <c r="AH559" s="344"/>
      <c r="AI559" s="345" t="s">
        <v>414</v>
      </c>
      <c r="AJ559" s="345"/>
      <c r="AK559" s="345"/>
      <c r="AL559" s="165"/>
      <c r="AM559" s="345" t="s">
        <v>427</v>
      </c>
      <c r="AN559" s="345"/>
      <c r="AO559" s="345"/>
      <c r="AP559" s="165"/>
      <c r="AQ559" s="165" t="s">
        <v>235</v>
      </c>
      <c r="AR559" s="136"/>
      <c r="AS559" s="136"/>
      <c r="AT559" s="137"/>
      <c r="AU559" s="142" t="s">
        <v>134</v>
      </c>
      <c r="AV559" s="142"/>
      <c r="AW559" s="142"/>
      <c r="AX559" s="143"/>
    </row>
    <row r="560" spans="1:50" ht="18.75" hidden="1" customHeight="1" x14ac:dyDescent="0.15">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236</v>
      </c>
      <c r="AH560" s="140"/>
      <c r="AI560" s="162"/>
      <c r="AJ560" s="162"/>
      <c r="AK560" s="162"/>
      <c r="AL560" s="160"/>
      <c r="AM560" s="162"/>
      <c r="AN560" s="162"/>
      <c r="AO560" s="162"/>
      <c r="AP560" s="160"/>
      <c r="AQ560" s="596"/>
      <c r="AR560" s="206"/>
      <c r="AS560" s="139" t="s">
        <v>236</v>
      </c>
      <c r="AT560" s="140"/>
      <c r="AU560" s="206"/>
      <c r="AV560" s="206"/>
      <c r="AW560" s="139" t="s">
        <v>181</v>
      </c>
      <c r="AX560" s="201"/>
    </row>
    <row r="561" spans="1:50" ht="23.25" hidden="1" customHeight="1" x14ac:dyDescent="0.15">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x14ac:dyDescent="0.15">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x14ac:dyDescent="0.15">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5" t="s">
        <v>182</v>
      </c>
      <c r="AC563" s="585"/>
      <c r="AD563" s="585"/>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x14ac:dyDescent="0.15">
      <c r="A564" s="195"/>
      <c r="B564" s="192"/>
      <c r="C564" s="186"/>
      <c r="D564" s="192"/>
      <c r="E564" s="348" t="s">
        <v>245</v>
      </c>
      <c r="F564" s="349"/>
      <c r="G564" s="350" t="s">
        <v>242</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2" t="s">
        <v>243</v>
      </c>
      <c r="AF564" s="343"/>
      <c r="AG564" s="343"/>
      <c r="AH564" s="344"/>
      <c r="AI564" s="345" t="s">
        <v>414</v>
      </c>
      <c r="AJ564" s="345"/>
      <c r="AK564" s="345"/>
      <c r="AL564" s="165"/>
      <c r="AM564" s="345" t="s">
        <v>427</v>
      </c>
      <c r="AN564" s="345"/>
      <c r="AO564" s="345"/>
      <c r="AP564" s="165"/>
      <c r="AQ564" s="165" t="s">
        <v>235</v>
      </c>
      <c r="AR564" s="136"/>
      <c r="AS564" s="136"/>
      <c r="AT564" s="137"/>
      <c r="AU564" s="142" t="s">
        <v>134</v>
      </c>
      <c r="AV564" s="142"/>
      <c r="AW564" s="142"/>
      <c r="AX564" s="143"/>
    </row>
    <row r="565" spans="1:50" ht="18.75" hidden="1" customHeight="1" x14ac:dyDescent="0.15">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236</v>
      </c>
      <c r="AH565" s="140"/>
      <c r="AI565" s="162"/>
      <c r="AJ565" s="162"/>
      <c r="AK565" s="162"/>
      <c r="AL565" s="160"/>
      <c r="AM565" s="162"/>
      <c r="AN565" s="162"/>
      <c r="AO565" s="162"/>
      <c r="AP565" s="160"/>
      <c r="AQ565" s="596"/>
      <c r="AR565" s="206"/>
      <c r="AS565" s="139" t="s">
        <v>236</v>
      </c>
      <c r="AT565" s="140"/>
      <c r="AU565" s="206"/>
      <c r="AV565" s="206"/>
      <c r="AW565" s="139" t="s">
        <v>181</v>
      </c>
      <c r="AX565" s="201"/>
    </row>
    <row r="566" spans="1:50" ht="23.25" hidden="1" customHeight="1" x14ac:dyDescent="0.15">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x14ac:dyDescent="0.15">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x14ac:dyDescent="0.15">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5" t="s">
        <v>14</v>
      </c>
      <c r="AC568" s="585"/>
      <c r="AD568" s="585"/>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x14ac:dyDescent="0.15">
      <c r="A569" s="195"/>
      <c r="B569" s="192"/>
      <c r="C569" s="186"/>
      <c r="D569" s="192"/>
      <c r="E569" s="348" t="s">
        <v>245</v>
      </c>
      <c r="F569" s="349"/>
      <c r="G569" s="350" t="s">
        <v>242</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2" t="s">
        <v>243</v>
      </c>
      <c r="AF569" s="343"/>
      <c r="AG569" s="343"/>
      <c r="AH569" s="344"/>
      <c r="AI569" s="345" t="s">
        <v>414</v>
      </c>
      <c r="AJ569" s="345"/>
      <c r="AK569" s="345"/>
      <c r="AL569" s="165"/>
      <c r="AM569" s="345" t="s">
        <v>427</v>
      </c>
      <c r="AN569" s="345"/>
      <c r="AO569" s="345"/>
      <c r="AP569" s="165"/>
      <c r="AQ569" s="165" t="s">
        <v>235</v>
      </c>
      <c r="AR569" s="136"/>
      <c r="AS569" s="136"/>
      <c r="AT569" s="137"/>
      <c r="AU569" s="142" t="s">
        <v>134</v>
      </c>
      <c r="AV569" s="142"/>
      <c r="AW569" s="142"/>
      <c r="AX569" s="143"/>
    </row>
    <row r="570" spans="1:50" ht="18.75" hidden="1" customHeight="1" x14ac:dyDescent="0.15">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236</v>
      </c>
      <c r="AH570" s="140"/>
      <c r="AI570" s="162"/>
      <c r="AJ570" s="162"/>
      <c r="AK570" s="162"/>
      <c r="AL570" s="160"/>
      <c r="AM570" s="162"/>
      <c r="AN570" s="162"/>
      <c r="AO570" s="162"/>
      <c r="AP570" s="160"/>
      <c r="AQ570" s="596"/>
      <c r="AR570" s="206"/>
      <c r="AS570" s="139" t="s">
        <v>236</v>
      </c>
      <c r="AT570" s="140"/>
      <c r="AU570" s="206"/>
      <c r="AV570" s="206"/>
      <c r="AW570" s="139" t="s">
        <v>181</v>
      </c>
      <c r="AX570" s="201"/>
    </row>
    <row r="571" spans="1:50" ht="23.25" hidden="1" customHeight="1" x14ac:dyDescent="0.15">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x14ac:dyDescent="0.15">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x14ac:dyDescent="0.15">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5" t="s">
        <v>14</v>
      </c>
      <c r="AC573" s="585"/>
      <c r="AD573" s="585"/>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x14ac:dyDescent="0.15">
      <c r="A574" s="195"/>
      <c r="B574" s="192"/>
      <c r="C574" s="186"/>
      <c r="D574" s="192"/>
      <c r="E574" s="348" t="s">
        <v>245</v>
      </c>
      <c r="F574" s="349"/>
      <c r="G574" s="350" t="s">
        <v>242</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2" t="s">
        <v>243</v>
      </c>
      <c r="AF574" s="343"/>
      <c r="AG574" s="343"/>
      <c r="AH574" s="344"/>
      <c r="AI574" s="345" t="s">
        <v>414</v>
      </c>
      <c r="AJ574" s="345"/>
      <c r="AK574" s="345"/>
      <c r="AL574" s="165"/>
      <c r="AM574" s="345" t="s">
        <v>427</v>
      </c>
      <c r="AN574" s="345"/>
      <c r="AO574" s="345"/>
      <c r="AP574" s="165"/>
      <c r="AQ574" s="165" t="s">
        <v>235</v>
      </c>
      <c r="AR574" s="136"/>
      <c r="AS574" s="136"/>
      <c r="AT574" s="137"/>
      <c r="AU574" s="142" t="s">
        <v>134</v>
      </c>
      <c r="AV574" s="142"/>
      <c r="AW574" s="142"/>
      <c r="AX574" s="143"/>
    </row>
    <row r="575" spans="1:50" ht="18.75" hidden="1" customHeight="1" x14ac:dyDescent="0.15">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236</v>
      </c>
      <c r="AH575" s="140"/>
      <c r="AI575" s="162"/>
      <c r="AJ575" s="162"/>
      <c r="AK575" s="162"/>
      <c r="AL575" s="160"/>
      <c r="AM575" s="162"/>
      <c r="AN575" s="162"/>
      <c r="AO575" s="162"/>
      <c r="AP575" s="160"/>
      <c r="AQ575" s="596"/>
      <c r="AR575" s="206"/>
      <c r="AS575" s="139" t="s">
        <v>236</v>
      </c>
      <c r="AT575" s="140"/>
      <c r="AU575" s="206"/>
      <c r="AV575" s="206"/>
      <c r="AW575" s="139" t="s">
        <v>181</v>
      </c>
      <c r="AX575" s="201"/>
    </row>
    <row r="576" spans="1:50" ht="23.25" hidden="1" customHeight="1" x14ac:dyDescent="0.15">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x14ac:dyDescent="0.15">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x14ac:dyDescent="0.15">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5" t="s">
        <v>14</v>
      </c>
      <c r="AC578" s="585"/>
      <c r="AD578" s="585"/>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x14ac:dyDescent="0.15">
      <c r="A579" s="195"/>
      <c r="B579" s="192"/>
      <c r="C579" s="186"/>
      <c r="D579" s="192"/>
      <c r="E579" s="348" t="s">
        <v>245</v>
      </c>
      <c r="F579" s="349"/>
      <c r="G579" s="350" t="s">
        <v>242</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2" t="s">
        <v>243</v>
      </c>
      <c r="AF579" s="343"/>
      <c r="AG579" s="343"/>
      <c r="AH579" s="344"/>
      <c r="AI579" s="345" t="s">
        <v>414</v>
      </c>
      <c r="AJ579" s="345"/>
      <c r="AK579" s="345"/>
      <c r="AL579" s="165"/>
      <c r="AM579" s="345" t="s">
        <v>427</v>
      </c>
      <c r="AN579" s="345"/>
      <c r="AO579" s="345"/>
      <c r="AP579" s="165"/>
      <c r="AQ579" s="165" t="s">
        <v>235</v>
      </c>
      <c r="AR579" s="136"/>
      <c r="AS579" s="136"/>
      <c r="AT579" s="137"/>
      <c r="AU579" s="142" t="s">
        <v>134</v>
      </c>
      <c r="AV579" s="142"/>
      <c r="AW579" s="142"/>
      <c r="AX579" s="143"/>
    </row>
    <row r="580" spans="1:50" ht="18.75" hidden="1" customHeight="1" x14ac:dyDescent="0.15">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236</v>
      </c>
      <c r="AH580" s="140"/>
      <c r="AI580" s="162"/>
      <c r="AJ580" s="162"/>
      <c r="AK580" s="162"/>
      <c r="AL580" s="160"/>
      <c r="AM580" s="162"/>
      <c r="AN580" s="162"/>
      <c r="AO580" s="162"/>
      <c r="AP580" s="160"/>
      <c r="AQ580" s="596"/>
      <c r="AR580" s="206"/>
      <c r="AS580" s="139" t="s">
        <v>236</v>
      </c>
      <c r="AT580" s="140"/>
      <c r="AU580" s="206"/>
      <c r="AV580" s="206"/>
      <c r="AW580" s="139" t="s">
        <v>181</v>
      </c>
      <c r="AX580" s="201"/>
    </row>
    <row r="581" spans="1:50" ht="23.25" hidden="1" customHeight="1" x14ac:dyDescent="0.15">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x14ac:dyDescent="0.15">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x14ac:dyDescent="0.15">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5" t="s">
        <v>14</v>
      </c>
      <c r="AC583" s="585"/>
      <c r="AD583" s="585"/>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x14ac:dyDescent="0.15">
      <c r="A584" s="195"/>
      <c r="B584" s="192"/>
      <c r="C584" s="186"/>
      <c r="D584" s="192"/>
      <c r="E584" s="348" t="s">
        <v>245</v>
      </c>
      <c r="F584" s="349"/>
      <c r="G584" s="350" t="s">
        <v>242</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2" t="s">
        <v>243</v>
      </c>
      <c r="AF584" s="343"/>
      <c r="AG584" s="343"/>
      <c r="AH584" s="344"/>
      <c r="AI584" s="345" t="s">
        <v>414</v>
      </c>
      <c r="AJ584" s="345"/>
      <c r="AK584" s="345"/>
      <c r="AL584" s="165"/>
      <c r="AM584" s="345" t="s">
        <v>427</v>
      </c>
      <c r="AN584" s="345"/>
      <c r="AO584" s="345"/>
      <c r="AP584" s="165"/>
      <c r="AQ584" s="165" t="s">
        <v>235</v>
      </c>
      <c r="AR584" s="136"/>
      <c r="AS584" s="136"/>
      <c r="AT584" s="137"/>
      <c r="AU584" s="142" t="s">
        <v>134</v>
      </c>
      <c r="AV584" s="142"/>
      <c r="AW584" s="142"/>
      <c r="AX584" s="143"/>
    </row>
    <row r="585" spans="1:50" ht="18.75" hidden="1" customHeight="1" x14ac:dyDescent="0.15">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236</v>
      </c>
      <c r="AH585" s="140"/>
      <c r="AI585" s="162"/>
      <c r="AJ585" s="162"/>
      <c r="AK585" s="162"/>
      <c r="AL585" s="160"/>
      <c r="AM585" s="162"/>
      <c r="AN585" s="162"/>
      <c r="AO585" s="162"/>
      <c r="AP585" s="160"/>
      <c r="AQ585" s="596"/>
      <c r="AR585" s="206"/>
      <c r="AS585" s="139" t="s">
        <v>236</v>
      </c>
      <c r="AT585" s="140"/>
      <c r="AU585" s="206"/>
      <c r="AV585" s="206"/>
      <c r="AW585" s="139" t="s">
        <v>181</v>
      </c>
      <c r="AX585" s="201"/>
    </row>
    <row r="586" spans="1:50" ht="23.25" hidden="1" customHeight="1" x14ac:dyDescent="0.15">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x14ac:dyDescent="0.15">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x14ac:dyDescent="0.15">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5" t="s">
        <v>14</v>
      </c>
      <c r="AC588" s="585"/>
      <c r="AD588" s="585"/>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85" hidden="1" customHeight="1" x14ac:dyDescent="0.15">
      <c r="A589" s="195"/>
      <c r="B589" s="192"/>
      <c r="C589" s="186"/>
      <c r="D589" s="192"/>
      <c r="E589" s="128" t="s">
        <v>411</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195"/>
      <c r="B592" s="192"/>
      <c r="C592" s="186"/>
      <c r="D592" s="192"/>
      <c r="E592" s="180" t="s">
        <v>405</v>
      </c>
      <c r="F592" s="181"/>
      <c r="G592" s="906" t="s">
        <v>255</v>
      </c>
      <c r="H592" s="129"/>
      <c r="I592" s="129"/>
      <c r="J592" s="907"/>
      <c r="K592" s="908"/>
      <c r="L592" s="908"/>
      <c r="M592" s="908"/>
      <c r="N592" s="908"/>
      <c r="O592" s="908"/>
      <c r="P592" s="908"/>
      <c r="Q592" s="908"/>
      <c r="R592" s="908"/>
      <c r="S592" s="908"/>
      <c r="T592" s="909"/>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0"/>
    </row>
    <row r="593" spans="1:50" ht="18.75" hidden="1" customHeight="1" x14ac:dyDescent="0.15">
      <c r="A593" s="195"/>
      <c r="B593" s="192"/>
      <c r="C593" s="186"/>
      <c r="D593" s="192"/>
      <c r="E593" s="348" t="s">
        <v>244</v>
      </c>
      <c r="F593" s="349"/>
      <c r="G593" s="350" t="s">
        <v>241</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2" t="s">
        <v>243</v>
      </c>
      <c r="AF593" s="343"/>
      <c r="AG593" s="343"/>
      <c r="AH593" s="344"/>
      <c r="AI593" s="345" t="s">
        <v>414</v>
      </c>
      <c r="AJ593" s="345"/>
      <c r="AK593" s="345"/>
      <c r="AL593" s="165"/>
      <c r="AM593" s="345" t="s">
        <v>427</v>
      </c>
      <c r="AN593" s="345"/>
      <c r="AO593" s="345"/>
      <c r="AP593" s="165"/>
      <c r="AQ593" s="165" t="s">
        <v>235</v>
      </c>
      <c r="AR593" s="136"/>
      <c r="AS593" s="136"/>
      <c r="AT593" s="137"/>
      <c r="AU593" s="142" t="s">
        <v>134</v>
      </c>
      <c r="AV593" s="142"/>
      <c r="AW593" s="142"/>
      <c r="AX593" s="143"/>
    </row>
    <row r="594" spans="1:50" ht="18.75" hidden="1" customHeight="1" x14ac:dyDescent="0.15">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236</v>
      </c>
      <c r="AH594" s="140"/>
      <c r="AI594" s="162"/>
      <c r="AJ594" s="162"/>
      <c r="AK594" s="162"/>
      <c r="AL594" s="160"/>
      <c r="AM594" s="162"/>
      <c r="AN594" s="162"/>
      <c r="AO594" s="162"/>
      <c r="AP594" s="160"/>
      <c r="AQ594" s="596"/>
      <c r="AR594" s="206"/>
      <c r="AS594" s="139" t="s">
        <v>236</v>
      </c>
      <c r="AT594" s="140"/>
      <c r="AU594" s="206"/>
      <c r="AV594" s="206"/>
      <c r="AW594" s="139" t="s">
        <v>181</v>
      </c>
      <c r="AX594" s="201"/>
    </row>
    <row r="595" spans="1:50" ht="23.25" hidden="1" customHeight="1" x14ac:dyDescent="0.15">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x14ac:dyDescent="0.15">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x14ac:dyDescent="0.15">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5" t="s">
        <v>182</v>
      </c>
      <c r="AC597" s="585"/>
      <c r="AD597" s="585"/>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x14ac:dyDescent="0.15">
      <c r="A598" s="195"/>
      <c r="B598" s="192"/>
      <c r="C598" s="186"/>
      <c r="D598" s="192"/>
      <c r="E598" s="348" t="s">
        <v>244</v>
      </c>
      <c r="F598" s="349"/>
      <c r="G598" s="350" t="s">
        <v>241</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2" t="s">
        <v>243</v>
      </c>
      <c r="AF598" s="343"/>
      <c r="AG598" s="343"/>
      <c r="AH598" s="344"/>
      <c r="AI598" s="345" t="s">
        <v>414</v>
      </c>
      <c r="AJ598" s="345"/>
      <c r="AK598" s="345"/>
      <c r="AL598" s="165"/>
      <c r="AM598" s="345" t="s">
        <v>427</v>
      </c>
      <c r="AN598" s="345"/>
      <c r="AO598" s="345"/>
      <c r="AP598" s="165"/>
      <c r="AQ598" s="165" t="s">
        <v>235</v>
      </c>
      <c r="AR598" s="136"/>
      <c r="AS598" s="136"/>
      <c r="AT598" s="137"/>
      <c r="AU598" s="142" t="s">
        <v>134</v>
      </c>
      <c r="AV598" s="142"/>
      <c r="AW598" s="142"/>
      <c r="AX598" s="143"/>
    </row>
    <row r="599" spans="1:50" ht="18.75" hidden="1" customHeight="1" x14ac:dyDescent="0.15">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236</v>
      </c>
      <c r="AH599" s="140"/>
      <c r="AI599" s="162"/>
      <c r="AJ599" s="162"/>
      <c r="AK599" s="162"/>
      <c r="AL599" s="160"/>
      <c r="AM599" s="162"/>
      <c r="AN599" s="162"/>
      <c r="AO599" s="162"/>
      <c r="AP599" s="160"/>
      <c r="AQ599" s="596"/>
      <c r="AR599" s="206"/>
      <c r="AS599" s="139" t="s">
        <v>236</v>
      </c>
      <c r="AT599" s="140"/>
      <c r="AU599" s="206"/>
      <c r="AV599" s="206"/>
      <c r="AW599" s="139" t="s">
        <v>181</v>
      </c>
      <c r="AX599" s="201"/>
    </row>
    <row r="600" spans="1:50" ht="23.25" hidden="1" customHeight="1" x14ac:dyDescent="0.15">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x14ac:dyDescent="0.15">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x14ac:dyDescent="0.15">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5" t="s">
        <v>182</v>
      </c>
      <c r="AC602" s="585"/>
      <c r="AD602" s="585"/>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x14ac:dyDescent="0.15">
      <c r="A603" s="195"/>
      <c r="B603" s="192"/>
      <c r="C603" s="186"/>
      <c r="D603" s="192"/>
      <c r="E603" s="348" t="s">
        <v>244</v>
      </c>
      <c r="F603" s="349"/>
      <c r="G603" s="350" t="s">
        <v>241</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2" t="s">
        <v>243</v>
      </c>
      <c r="AF603" s="343"/>
      <c r="AG603" s="343"/>
      <c r="AH603" s="344"/>
      <c r="AI603" s="345" t="s">
        <v>414</v>
      </c>
      <c r="AJ603" s="345"/>
      <c r="AK603" s="345"/>
      <c r="AL603" s="165"/>
      <c r="AM603" s="345" t="s">
        <v>427</v>
      </c>
      <c r="AN603" s="345"/>
      <c r="AO603" s="345"/>
      <c r="AP603" s="165"/>
      <c r="AQ603" s="165" t="s">
        <v>235</v>
      </c>
      <c r="AR603" s="136"/>
      <c r="AS603" s="136"/>
      <c r="AT603" s="137"/>
      <c r="AU603" s="142" t="s">
        <v>134</v>
      </c>
      <c r="AV603" s="142"/>
      <c r="AW603" s="142"/>
      <c r="AX603" s="143"/>
    </row>
    <row r="604" spans="1:50" ht="18.75" hidden="1" customHeight="1" x14ac:dyDescent="0.15">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236</v>
      </c>
      <c r="AH604" s="140"/>
      <c r="AI604" s="162"/>
      <c r="AJ604" s="162"/>
      <c r="AK604" s="162"/>
      <c r="AL604" s="160"/>
      <c r="AM604" s="162"/>
      <c r="AN604" s="162"/>
      <c r="AO604" s="162"/>
      <c r="AP604" s="160"/>
      <c r="AQ604" s="596"/>
      <c r="AR604" s="206"/>
      <c r="AS604" s="139" t="s">
        <v>236</v>
      </c>
      <c r="AT604" s="140"/>
      <c r="AU604" s="206"/>
      <c r="AV604" s="206"/>
      <c r="AW604" s="139" t="s">
        <v>181</v>
      </c>
      <c r="AX604" s="201"/>
    </row>
    <row r="605" spans="1:50" ht="23.25" hidden="1" customHeight="1" x14ac:dyDescent="0.15">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x14ac:dyDescent="0.15">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x14ac:dyDescent="0.15">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5" t="s">
        <v>182</v>
      </c>
      <c r="AC607" s="585"/>
      <c r="AD607" s="585"/>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x14ac:dyDescent="0.15">
      <c r="A608" s="195"/>
      <c r="B608" s="192"/>
      <c r="C608" s="186"/>
      <c r="D608" s="192"/>
      <c r="E608" s="348" t="s">
        <v>244</v>
      </c>
      <c r="F608" s="349"/>
      <c r="G608" s="350" t="s">
        <v>241</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2" t="s">
        <v>243</v>
      </c>
      <c r="AF608" s="343"/>
      <c r="AG608" s="343"/>
      <c r="AH608" s="344"/>
      <c r="AI608" s="345" t="s">
        <v>414</v>
      </c>
      <c r="AJ608" s="345"/>
      <c r="AK608" s="345"/>
      <c r="AL608" s="165"/>
      <c r="AM608" s="345" t="s">
        <v>427</v>
      </c>
      <c r="AN608" s="345"/>
      <c r="AO608" s="345"/>
      <c r="AP608" s="165"/>
      <c r="AQ608" s="165" t="s">
        <v>235</v>
      </c>
      <c r="AR608" s="136"/>
      <c r="AS608" s="136"/>
      <c r="AT608" s="137"/>
      <c r="AU608" s="142" t="s">
        <v>134</v>
      </c>
      <c r="AV608" s="142"/>
      <c r="AW608" s="142"/>
      <c r="AX608" s="143"/>
    </row>
    <row r="609" spans="1:50" ht="18.75" hidden="1" customHeight="1" x14ac:dyDescent="0.15">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236</v>
      </c>
      <c r="AH609" s="140"/>
      <c r="AI609" s="162"/>
      <c r="AJ609" s="162"/>
      <c r="AK609" s="162"/>
      <c r="AL609" s="160"/>
      <c r="AM609" s="162"/>
      <c r="AN609" s="162"/>
      <c r="AO609" s="162"/>
      <c r="AP609" s="160"/>
      <c r="AQ609" s="596"/>
      <c r="AR609" s="206"/>
      <c r="AS609" s="139" t="s">
        <v>236</v>
      </c>
      <c r="AT609" s="140"/>
      <c r="AU609" s="206"/>
      <c r="AV609" s="206"/>
      <c r="AW609" s="139" t="s">
        <v>181</v>
      </c>
      <c r="AX609" s="201"/>
    </row>
    <row r="610" spans="1:50" ht="23.25" hidden="1" customHeight="1" x14ac:dyDescent="0.15">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x14ac:dyDescent="0.15">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x14ac:dyDescent="0.15">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5" t="s">
        <v>182</v>
      </c>
      <c r="AC612" s="585"/>
      <c r="AD612" s="585"/>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x14ac:dyDescent="0.15">
      <c r="A613" s="195"/>
      <c r="B613" s="192"/>
      <c r="C613" s="186"/>
      <c r="D613" s="192"/>
      <c r="E613" s="348" t="s">
        <v>244</v>
      </c>
      <c r="F613" s="349"/>
      <c r="G613" s="350" t="s">
        <v>241</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2" t="s">
        <v>243</v>
      </c>
      <c r="AF613" s="343"/>
      <c r="AG613" s="343"/>
      <c r="AH613" s="344"/>
      <c r="AI613" s="345" t="s">
        <v>414</v>
      </c>
      <c r="AJ613" s="345"/>
      <c r="AK613" s="345"/>
      <c r="AL613" s="165"/>
      <c r="AM613" s="345" t="s">
        <v>427</v>
      </c>
      <c r="AN613" s="345"/>
      <c r="AO613" s="345"/>
      <c r="AP613" s="165"/>
      <c r="AQ613" s="165" t="s">
        <v>235</v>
      </c>
      <c r="AR613" s="136"/>
      <c r="AS613" s="136"/>
      <c r="AT613" s="137"/>
      <c r="AU613" s="142" t="s">
        <v>134</v>
      </c>
      <c r="AV613" s="142"/>
      <c r="AW613" s="142"/>
      <c r="AX613" s="143"/>
    </row>
    <row r="614" spans="1:50" ht="18.75" hidden="1" customHeight="1" x14ac:dyDescent="0.15">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236</v>
      </c>
      <c r="AH614" s="140"/>
      <c r="AI614" s="162"/>
      <c r="AJ614" s="162"/>
      <c r="AK614" s="162"/>
      <c r="AL614" s="160"/>
      <c r="AM614" s="162"/>
      <c r="AN614" s="162"/>
      <c r="AO614" s="162"/>
      <c r="AP614" s="160"/>
      <c r="AQ614" s="596"/>
      <c r="AR614" s="206"/>
      <c r="AS614" s="139" t="s">
        <v>236</v>
      </c>
      <c r="AT614" s="140"/>
      <c r="AU614" s="206"/>
      <c r="AV614" s="206"/>
      <c r="AW614" s="139" t="s">
        <v>181</v>
      </c>
      <c r="AX614" s="201"/>
    </row>
    <row r="615" spans="1:50" ht="23.25" hidden="1" customHeight="1" x14ac:dyDescent="0.15">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x14ac:dyDescent="0.15">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x14ac:dyDescent="0.15">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5" t="s">
        <v>182</v>
      </c>
      <c r="AC617" s="585"/>
      <c r="AD617" s="585"/>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x14ac:dyDescent="0.15">
      <c r="A618" s="195"/>
      <c r="B618" s="192"/>
      <c r="C618" s="186"/>
      <c r="D618" s="192"/>
      <c r="E618" s="348" t="s">
        <v>245</v>
      </c>
      <c r="F618" s="349"/>
      <c r="G618" s="350" t="s">
        <v>242</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2" t="s">
        <v>243</v>
      </c>
      <c r="AF618" s="343"/>
      <c r="AG618" s="343"/>
      <c r="AH618" s="344"/>
      <c r="AI618" s="345" t="s">
        <v>414</v>
      </c>
      <c r="AJ618" s="345"/>
      <c r="AK618" s="345"/>
      <c r="AL618" s="165"/>
      <c r="AM618" s="345" t="s">
        <v>427</v>
      </c>
      <c r="AN618" s="345"/>
      <c r="AO618" s="345"/>
      <c r="AP618" s="165"/>
      <c r="AQ618" s="165" t="s">
        <v>235</v>
      </c>
      <c r="AR618" s="136"/>
      <c r="AS618" s="136"/>
      <c r="AT618" s="137"/>
      <c r="AU618" s="142" t="s">
        <v>134</v>
      </c>
      <c r="AV618" s="142"/>
      <c r="AW618" s="142"/>
      <c r="AX618" s="143"/>
    </row>
    <row r="619" spans="1:50" ht="18.75" hidden="1" customHeight="1" x14ac:dyDescent="0.15">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236</v>
      </c>
      <c r="AH619" s="140"/>
      <c r="AI619" s="162"/>
      <c r="AJ619" s="162"/>
      <c r="AK619" s="162"/>
      <c r="AL619" s="160"/>
      <c r="AM619" s="162"/>
      <c r="AN619" s="162"/>
      <c r="AO619" s="162"/>
      <c r="AP619" s="160"/>
      <c r="AQ619" s="596"/>
      <c r="AR619" s="206"/>
      <c r="AS619" s="139" t="s">
        <v>236</v>
      </c>
      <c r="AT619" s="140"/>
      <c r="AU619" s="206"/>
      <c r="AV619" s="206"/>
      <c r="AW619" s="139" t="s">
        <v>181</v>
      </c>
      <c r="AX619" s="201"/>
    </row>
    <row r="620" spans="1:50" ht="23.25" hidden="1" customHeight="1" x14ac:dyDescent="0.15">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x14ac:dyDescent="0.15">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x14ac:dyDescent="0.15">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5" t="s">
        <v>14</v>
      </c>
      <c r="AC622" s="585"/>
      <c r="AD622" s="585"/>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x14ac:dyDescent="0.15">
      <c r="A623" s="195"/>
      <c r="B623" s="192"/>
      <c r="C623" s="186"/>
      <c r="D623" s="192"/>
      <c r="E623" s="348" t="s">
        <v>245</v>
      </c>
      <c r="F623" s="349"/>
      <c r="G623" s="350" t="s">
        <v>242</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2" t="s">
        <v>243</v>
      </c>
      <c r="AF623" s="343"/>
      <c r="AG623" s="343"/>
      <c r="AH623" s="344"/>
      <c r="AI623" s="345" t="s">
        <v>414</v>
      </c>
      <c r="AJ623" s="345"/>
      <c r="AK623" s="345"/>
      <c r="AL623" s="165"/>
      <c r="AM623" s="345" t="s">
        <v>427</v>
      </c>
      <c r="AN623" s="345"/>
      <c r="AO623" s="345"/>
      <c r="AP623" s="165"/>
      <c r="AQ623" s="165" t="s">
        <v>235</v>
      </c>
      <c r="AR623" s="136"/>
      <c r="AS623" s="136"/>
      <c r="AT623" s="137"/>
      <c r="AU623" s="142" t="s">
        <v>134</v>
      </c>
      <c r="AV623" s="142"/>
      <c r="AW623" s="142"/>
      <c r="AX623" s="143"/>
    </row>
    <row r="624" spans="1:50" ht="18.75" hidden="1" customHeight="1" x14ac:dyDescent="0.15">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236</v>
      </c>
      <c r="AH624" s="140"/>
      <c r="AI624" s="162"/>
      <c r="AJ624" s="162"/>
      <c r="AK624" s="162"/>
      <c r="AL624" s="160"/>
      <c r="AM624" s="162"/>
      <c r="AN624" s="162"/>
      <c r="AO624" s="162"/>
      <c r="AP624" s="160"/>
      <c r="AQ624" s="596"/>
      <c r="AR624" s="206"/>
      <c r="AS624" s="139" t="s">
        <v>236</v>
      </c>
      <c r="AT624" s="140"/>
      <c r="AU624" s="206"/>
      <c r="AV624" s="206"/>
      <c r="AW624" s="139" t="s">
        <v>181</v>
      </c>
      <c r="AX624" s="201"/>
    </row>
    <row r="625" spans="1:50" ht="23.25" hidden="1" customHeight="1" x14ac:dyDescent="0.15">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x14ac:dyDescent="0.15">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x14ac:dyDescent="0.15">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5" t="s">
        <v>14</v>
      </c>
      <c r="AC627" s="585"/>
      <c r="AD627" s="585"/>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x14ac:dyDescent="0.15">
      <c r="A628" s="195"/>
      <c r="B628" s="192"/>
      <c r="C628" s="186"/>
      <c r="D628" s="192"/>
      <c r="E628" s="348" t="s">
        <v>245</v>
      </c>
      <c r="F628" s="349"/>
      <c r="G628" s="350" t="s">
        <v>242</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2" t="s">
        <v>243</v>
      </c>
      <c r="AF628" s="343"/>
      <c r="AG628" s="343"/>
      <c r="AH628" s="344"/>
      <c r="AI628" s="345" t="s">
        <v>414</v>
      </c>
      <c r="AJ628" s="345"/>
      <c r="AK628" s="345"/>
      <c r="AL628" s="165"/>
      <c r="AM628" s="345" t="s">
        <v>427</v>
      </c>
      <c r="AN628" s="345"/>
      <c r="AO628" s="345"/>
      <c r="AP628" s="165"/>
      <c r="AQ628" s="165" t="s">
        <v>235</v>
      </c>
      <c r="AR628" s="136"/>
      <c r="AS628" s="136"/>
      <c r="AT628" s="137"/>
      <c r="AU628" s="142" t="s">
        <v>134</v>
      </c>
      <c r="AV628" s="142"/>
      <c r="AW628" s="142"/>
      <c r="AX628" s="143"/>
    </row>
    <row r="629" spans="1:50" ht="18.75" hidden="1" customHeight="1" x14ac:dyDescent="0.15">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236</v>
      </c>
      <c r="AH629" s="140"/>
      <c r="AI629" s="162"/>
      <c r="AJ629" s="162"/>
      <c r="AK629" s="162"/>
      <c r="AL629" s="160"/>
      <c r="AM629" s="162"/>
      <c r="AN629" s="162"/>
      <c r="AO629" s="162"/>
      <c r="AP629" s="160"/>
      <c r="AQ629" s="596"/>
      <c r="AR629" s="206"/>
      <c r="AS629" s="139" t="s">
        <v>236</v>
      </c>
      <c r="AT629" s="140"/>
      <c r="AU629" s="206"/>
      <c r="AV629" s="206"/>
      <c r="AW629" s="139" t="s">
        <v>181</v>
      </c>
      <c r="AX629" s="201"/>
    </row>
    <row r="630" spans="1:50" ht="23.25" hidden="1" customHeight="1" x14ac:dyDescent="0.15">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x14ac:dyDescent="0.15">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x14ac:dyDescent="0.15">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5" t="s">
        <v>14</v>
      </c>
      <c r="AC632" s="585"/>
      <c r="AD632" s="585"/>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x14ac:dyDescent="0.15">
      <c r="A633" s="195"/>
      <c r="B633" s="192"/>
      <c r="C633" s="186"/>
      <c r="D633" s="192"/>
      <c r="E633" s="348" t="s">
        <v>245</v>
      </c>
      <c r="F633" s="349"/>
      <c r="G633" s="350" t="s">
        <v>242</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2" t="s">
        <v>243</v>
      </c>
      <c r="AF633" s="343"/>
      <c r="AG633" s="343"/>
      <c r="AH633" s="344"/>
      <c r="AI633" s="345" t="s">
        <v>414</v>
      </c>
      <c r="AJ633" s="345"/>
      <c r="AK633" s="345"/>
      <c r="AL633" s="165"/>
      <c r="AM633" s="345" t="s">
        <v>427</v>
      </c>
      <c r="AN633" s="345"/>
      <c r="AO633" s="345"/>
      <c r="AP633" s="165"/>
      <c r="AQ633" s="165" t="s">
        <v>235</v>
      </c>
      <c r="AR633" s="136"/>
      <c r="AS633" s="136"/>
      <c r="AT633" s="137"/>
      <c r="AU633" s="142" t="s">
        <v>134</v>
      </c>
      <c r="AV633" s="142"/>
      <c r="AW633" s="142"/>
      <c r="AX633" s="143"/>
    </row>
    <row r="634" spans="1:50" ht="18.75" hidden="1" customHeight="1" x14ac:dyDescent="0.15">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236</v>
      </c>
      <c r="AH634" s="140"/>
      <c r="AI634" s="162"/>
      <c r="AJ634" s="162"/>
      <c r="AK634" s="162"/>
      <c r="AL634" s="160"/>
      <c r="AM634" s="162"/>
      <c r="AN634" s="162"/>
      <c r="AO634" s="162"/>
      <c r="AP634" s="160"/>
      <c r="AQ634" s="596"/>
      <c r="AR634" s="206"/>
      <c r="AS634" s="139" t="s">
        <v>236</v>
      </c>
      <c r="AT634" s="140"/>
      <c r="AU634" s="206"/>
      <c r="AV634" s="206"/>
      <c r="AW634" s="139" t="s">
        <v>181</v>
      </c>
      <c r="AX634" s="201"/>
    </row>
    <row r="635" spans="1:50" ht="23.25" hidden="1" customHeight="1" x14ac:dyDescent="0.15">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x14ac:dyDescent="0.15">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x14ac:dyDescent="0.15">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5" t="s">
        <v>14</v>
      </c>
      <c r="AC637" s="585"/>
      <c r="AD637" s="585"/>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x14ac:dyDescent="0.15">
      <c r="A638" s="195"/>
      <c r="B638" s="192"/>
      <c r="C638" s="186"/>
      <c r="D638" s="192"/>
      <c r="E638" s="348" t="s">
        <v>245</v>
      </c>
      <c r="F638" s="349"/>
      <c r="G638" s="350" t="s">
        <v>242</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2" t="s">
        <v>243</v>
      </c>
      <c r="AF638" s="343"/>
      <c r="AG638" s="343"/>
      <c r="AH638" s="344"/>
      <c r="AI638" s="345" t="s">
        <v>414</v>
      </c>
      <c r="AJ638" s="345"/>
      <c r="AK638" s="345"/>
      <c r="AL638" s="165"/>
      <c r="AM638" s="345" t="s">
        <v>427</v>
      </c>
      <c r="AN638" s="345"/>
      <c r="AO638" s="345"/>
      <c r="AP638" s="165"/>
      <c r="AQ638" s="165" t="s">
        <v>235</v>
      </c>
      <c r="AR638" s="136"/>
      <c r="AS638" s="136"/>
      <c r="AT638" s="137"/>
      <c r="AU638" s="142" t="s">
        <v>134</v>
      </c>
      <c r="AV638" s="142"/>
      <c r="AW638" s="142"/>
      <c r="AX638" s="143"/>
    </row>
    <row r="639" spans="1:50" ht="18.75" hidden="1" customHeight="1" x14ac:dyDescent="0.15">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236</v>
      </c>
      <c r="AH639" s="140"/>
      <c r="AI639" s="162"/>
      <c r="AJ639" s="162"/>
      <c r="AK639" s="162"/>
      <c r="AL639" s="160"/>
      <c r="AM639" s="162"/>
      <c r="AN639" s="162"/>
      <c r="AO639" s="162"/>
      <c r="AP639" s="160"/>
      <c r="AQ639" s="596"/>
      <c r="AR639" s="206"/>
      <c r="AS639" s="139" t="s">
        <v>236</v>
      </c>
      <c r="AT639" s="140"/>
      <c r="AU639" s="206"/>
      <c r="AV639" s="206"/>
      <c r="AW639" s="139" t="s">
        <v>181</v>
      </c>
      <c r="AX639" s="201"/>
    </row>
    <row r="640" spans="1:50" ht="23.25" hidden="1" customHeight="1" x14ac:dyDescent="0.15">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x14ac:dyDescent="0.15">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x14ac:dyDescent="0.15">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5" t="s">
        <v>14</v>
      </c>
      <c r="AC642" s="585"/>
      <c r="AD642" s="585"/>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85" hidden="1" customHeight="1" x14ac:dyDescent="0.15">
      <c r="A643" s="195"/>
      <c r="B643" s="192"/>
      <c r="C643" s="186"/>
      <c r="D643" s="192"/>
      <c r="E643" s="128" t="s">
        <v>411</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195"/>
      <c r="B646" s="192"/>
      <c r="C646" s="186"/>
      <c r="D646" s="192"/>
      <c r="E646" s="180" t="s">
        <v>406</v>
      </c>
      <c r="F646" s="181"/>
      <c r="G646" s="906" t="s">
        <v>255</v>
      </c>
      <c r="H646" s="129"/>
      <c r="I646" s="129"/>
      <c r="J646" s="907"/>
      <c r="K646" s="908"/>
      <c r="L646" s="908"/>
      <c r="M646" s="908"/>
      <c r="N646" s="908"/>
      <c r="O646" s="908"/>
      <c r="P646" s="908"/>
      <c r="Q646" s="908"/>
      <c r="R646" s="908"/>
      <c r="S646" s="908"/>
      <c r="T646" s="909"/>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0"/>
    </row>
    <row r="647" spans="1:50" ht="18.75" hidden="1" customHeight="1" x14ac:dyDescent="0.15">
      <c r="A647" s="195"/>
      <c r="B647" s="192"/>
      <c r="C647" s="186"/>
      <c r="D647" s="192"/>
      <c r="E647" s="348" t="s">
        <v>244</v>
      </c>
      <c r="F647" s="349"/>
      <c r="G647" s="350" t="s">
        <v>241</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2" t="s">
        <v>243</v>
      </c>
      <c r="AF647" s="343"/>
      <c r="AG647" s="343"/>
      <c r="AH647" s="344"/>
      <c r="AI647" s="345" t="s">
        <v>414</v>
      </c>
      <c r="AJ647" s="345"/>
      <c r="AK647" s="345"/>
      <c r="AL647" s="165"/>
      <c r="AM647" s="345" t="s">
        <v>427</v>
      </c>
      <c r="AN647" s="345"/>
      <c r="AO647" s="345"/>
      <c r="AP647" s="165"/>
      <c r="AQ647" s="165" t="s">
        <v>235</v>
      </c>
      <c r="AR647" s="136"/>
      <c r="AS647" s="136"/>
      <c r="AT647" s="137"/>
      <c r="AU647" s="142" t="s">
        <v>134</v>
      </c>
      <c r="AV647" s="142"/>
      <c r="AW647" s="142"/>
      <c r="AX647" s="143"/>
    </row>
    <row r="648" spans="1:50" ht="18.75" hidden="1" customHeight="1" x14ac:dyDescent="0.15">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236</v>
      </c>
      <c r="AH648" s="140"/>
      <c r="AI648" s="162"/>
      <c r="AJ648" s="162"/>
      <c r="AK648" s="162"/>
      <c r="AL648" s="160"/>
      <c r="AM648" s="162"/>
      <c r="AN648" s="162"/>
      <c r="AO648" s="162"/>
      <c r="AP648" s="160"/>
      <c r="AQ648" s="596"/>
      <c r="AR648" s="206"/>
      <c r="AS648" s="139" t="s">
        <v>236</v>
      </c>
      <c r="AT648" s="140"/>
      <c r="AU648" s="206"/>
      <c r="AV648" s="206"/>
      <c r="AW648" s="139" t="s">
        <v>181</v>
      </c>
      <c r="AX648" s="201"/>
    </row>
    <row r="649" spans="1:50" ht="23.25" hidden="1" customHeight="1" x14ac:dyDescent="0.15">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x14ac:dyDescent="0.15">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x14ac:dyDescent="0.15">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5" t="s">
        <v>182</v>
      </c>
      <c r="AC651" s="585"/>
      <c r="AD651" s="585"/>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x14ac:dyDescent="0.15">
      <c r="A652" s="195"/>
      <c r="B652" s="192"/>
      <c r="C652" s="186"/>
      <c r="D652" s="192"/>
      <c r="E652" s="348" t="s">
        <v>244</v>
      </c>
      <c r="F652" s="349"/>
      <c r="G652" s="350" t="s">
        <v>241</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2" t="s">
        <v>243</v>
      </c>
      <c r="AF652" s="343"/>
      <c r="AG652" s="343"/>
      <c r="AH652" s="344"/>
      <c r="AI652" s="345" t="s">
        <v>414</v>
      </c>
      <c r="AJ652" s="345"/>
      <c r="AK652" s="345"/>
      <c r="AL652" s="165"/>
      <c r="AM652" s="345" t="s">
        <v>427</v>
      </c>
      <c r="AN652" s="345"/>
      <c r="AO652" s="345"/>
      <c r="AP652" s="165"/>
      <c r="AQ652" s="165" t="s">
        <v>235</v>
      </c>
      <c r="AR652" s="136"/>
      <c r="AS652" s="136"/>
      <c r="AT652" s="137"/>
      <c r="AU652" s="142" t="s">
        <v>134</v>
      </c>
      <c r="AV652" s="142"/>
      <c r="AW652" s="142"/>
      <c r="AX652" s="143"/>
    </row>
    <row r="653" spans="1:50" ht="18.75" hidden="1" customHeight="1" x14ac:dyDescent="0.15">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236</v>
      </c>
      <c r="AH653" s="140"/>
      <c r="AI653" s="162"/>
      <c r="AJ653" s="162"/>
      <c r="AK653" s="162"/>
      <c r="AL653" s="160"/>
      <c r="AM653" s="162"/>
      <c r="AN653" s="162"/>
      <c r="AO653" s="162"/>
      <c r="AP653" s="160"/>
      <c r="AQ653" s="596"/>
      <c r="AR653" s="206"/>
      <c r="AS653" s="139" t="s">
        <v>236</v>
      </c>
      <c r="AT653" s="140"/>
      <c r="AU653" s="206"/>
      <c r="AV653" s="206"/>
      <c r="AW653" s="139" t="s">
        <v>181</v>
      </c>
      <c r="AX653" s="201"/>
    </row>
    <row r="654" spans="1:50" ht="23.25" hidden="1" customHeight="1" x14ac:dyDescent="0.15">
      <c r="A654" s="195"/>
      <c r="B654" s="192"/>
      <c r="C654" s="186"/>
      <c r="D654" s="192"/>
      <c r="E654" s="348"/>
      <c r="F654" s="34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6"/>
      <c r="AF654" s="213"/>
      <c r="AG654" s="213"/>
      <c r="AH654" s="213"/>
      <c r="AI654" s="346"/>
      <c r="AJ654" s="213"/>
      <c r="AK654" s="213"/>
      <c r="AL654" s="213"/>
      <c r="AM654" s="346"/>
      <c r="AN654" s="213"/>
      <c r="AO654" s="213"/>
      <c r="AP654" s="347"/>
      <c r="AQ654" s="346"/>
      <c r="AR654" s="213"/>
      <c r="AS654" s="213"/>
      <c r="AT654" s="347"/>
      <c r="AU654" s="213"/>
      <c r="AV654" s="213"/>
      <c r="AW654" s="213"/>
      <c r="AX654" s="214"/>
    </row>
    <row r="655" spans="1:50" ht="23.25" hidden="1" customHeight="1" x14ac:dyDescent="0.15">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6"/>
      <c r="AF655" s="213"/>
      <c r="AG655" s="213"/>
      <c r="AH655" s="347"/>
      <c r="AI655" s="346"/>
      <c r="AJ655" s="213"/>
      <c r="AK655" s="213"/>
      <c r="AL655" s="213"/>
      <c r="AM655" s="346"/>
      <c r="AN655" s="213"/>
      <c r="AO655" s="213"/>
      <c r="AP655" s="347"/>
      <c r="AQ655" s="346"/>
      <c r="AR655" s="213"/>
      <c r="AS655" s="213"/>
      <c r="AT655" s="347"/>
      <c r="AU655" s="213"/>
      <c r="AV655" s="213"/>
      <c r="AW655" s="213"/>
      <c r="AX655" s="214"/>
    </row>
    <row r="656" spans="1:50" ht="23.25" hidden="1" customHeight="1" x14ac:dyDescent="0.15">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5" t="s">
        <v>182</v>
      </c>
      <c r="AC656" s="585"/>
      <c r="AD656" s="585"/>
      <c r="AE656" s="346"/>
      <c r="AF656" s="213"/>
      <c r="AG656" s="213"/>
      <c r="AH656" s="347"/>
      <c r="AI656" s="346"/>
      <c r="AJ656" s="213"/>
      <c r="AK656" s="213"/>
      <c r="AL656" s="213"/>
      <c r="AM656" s="346"/>
      <c r="AN656" s="213"/>
      <c r="AO656" s="213"/>
      <c r="AP656" s="347"/>
      <c r="AQ656" s="346"/>
      <c r="AR656" s="213"/>
      <c r="AS656" s="213"/>
      <c r="AT656" s="347"/>
      <c r="AU656" s="213"/>
      <c r="AV656" s="213"/>
      <c r="AW656" s="213"/>
      <c r="AX656" s="214"/>
    </row>
    <row r="657" spans="1:50" ht="18.75" hidden="1" customHeight="1" x14ac:dyDescent="0.15">
      <c r="A657" s="195"/>
      <c r="B657" s="192"/>
      <c r="C657" s="186"/>
      <c r="D657" s="192"/>
      <c r="E657" s="348" t="s">
        <v>244</v>
      </c>
      <c r="F657" s="349"/>
      <c r="G657" s="350" t="s">
        <v>241</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2" t="s">
        <v>243</v>
      </c>
      <c r="AF657" s="343"/>
      <c r="AG657" s="343"/>
      <c r="AH657" s="344"/>
      <c r="AI657" s="345" t="s">
        <v>414</v>
      </c>
      <c r="AJ657" s="345"/>
      <c r="AK657" s="345"/>
      <c r="AL657" s="165"/>
      <c r="AM657" s="345" t="s">
        <v>427</v>
      </c>
      <c r="AN657" s="345"/>
      <c r="AO657" s="345"/>
      <c r="AP657" s="165"/>
      <c r="AQ657" s="165" t="s">
        <v>235</v>
      </c>
      <c r="AR657" s="136"/>
      <c r="AS657" s="136"/>
      <c r="AT657" s="137"/>
      <c r="AU657" s="142" t="s">
        <v>134</v>
      </c>
      <c r="AV657" s="142"/>
      <c r="AW657" s="142"/>
      <c r="AX657" s="143"/>
    </row>
    <row r="658" spans="1:50" ht="18.75" hidden="1" customHeight="1" x14ac:dyDescent="0.15">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236</v>
      </c>
      <c r="AH658" s="140"/>
      <c r="AI658" s="162"/>
      <c r="AJ658" s="162"/>
      <c r="AK658" s="162"/>
      <c r="AL658" s="160"/>
      <c r="AM658" s="162"/>
      <c r="AN658" s="162"/>
      <c r="AO658" s="162"/>
      <c r="AP658" s="160"/>
      <c r="AQ658" s="596"/>
      <c r="AR658" s="206"/>
      <c r="AS658" s="139" t="s">
        <v>236</v>
      </c>
      <c r="AT658" s="140"/>
      <c r="AU658" s="206"/>
      <c r="AV658" s="206"/>
      <c r="AW658" s="139" t="s">
        <v>181</v>
      </c>
      <c r="AX658" s="201"/>
    </row>
    <row r="659" spans="1:50" ht="23.25" hidden="1" customHeight="1" x14ac:dyDescent="0.15">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x14ac:dyDescent="0.15">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x14ac:dyDescent="0.15">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5" t="s">
        <v>182</v>
      </c>
      <c r="AC661" s="585"/>
      <c r="AD661" s="585"/>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x14ac:dyDescent="0.15">
      <c r="A662" s="195"/>
      <c r="B662" s="192"/>
      <c r="C662" s="186"/>
      <c r="D662" s="192"/>
      <c r="E662" s="348" t="s">
        <v>244</v>
      </c>
      <c r="F662" s="349"/>
      <c r="G662" s="350" t="s">
        <v>241</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2" t="s">
        <v>243</v>
      </c>
      <c r="AF662" s="343"/>
      <c r="AG662" s="343"/>
      <c r="AH662" s="344"/>
      <c r="AI662" s="345" t="s">
        <v>414</v>
      </c>
      <c r="AJ662" s="345"/>
      <c r="AK662" s="345"/>
      <c r="AL662" s="165"/>
      <c r="AM662" s="345" t="s">
        <v>427</v>
      </c>
      <c r="AN662" s="345"/>
      <c r="AO662" s="345"/>
      <c r="AP662" s="165"/>
      <c r="AQ662" s="165" t="s">
        <v>235</v>
      </c>
      <c r="AR662" s="136"/>
      <c r="AS662" s="136"/>
      <c r="AT662" s="137"/>
      <c r="AU662" s="142" t="s">
        <v>134</v>
      </c>
      <c r="AV662" s="142"/>
      <c r="AW662" s="142"/>
      <c r="AX662" s="143"/>
    </row>
    <row r="663" spans="1:50" ht="18.75" hidden="1" customHeight="1" x14ac:dyDescent="0.15">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236</v>
      </c>
      <c r="AH663" s="140"/>
      <c r="AI663" s="162"/>
      <c r="AJ663" s="162"/>
      <c r="AK663" s="162"/>
      <c r="AL663" s="160"/>
      <c r="AM663" s="162"/>
      <c r="AN663" s="162"/>
      <c r="AO663" s="162"/>
      <c r="AP663" s="160"/>
      <c r="AQ663" s="596"/>
      <c r="AR663" s="206"/>
      <c r="AS663" s="139" t="s">
        <v>236</v>
      </c>
      <c r="AT663" s="140"/>
      <c r="AU663" s="206"/>
      <c r="AV663" s="206"/>
      <c r="AW663" s="139" t="s">
        <v>181</v>
      </c>
      <c r="AX663" s="201"/>
    </row>
    <row r="664" spans="1:50" ht="23.25" hidden="1" customHeight="1" x14ac:dyDescent="0.15">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x14ac:dyDescent="0.15">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x14ac:dyDescent="0.15">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5" t="s">
        <v>182</v>
      </c>
      <c r="AC666" s="585"/>
      <c r="AD666" s="585"/>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x14ac:dyDescent="0.15">
      <c r="A667" s="195"/>
      <c r="B667" s="192"/>
      <c r="C667" s="186"/>
      <c r="D667" s="192"/>
      <c r="E667" s="348" t="s">
        <v>244</v>
      </c>
      <c r="F667" s="349"/>
      <c r="G667" s="350" t="s">
        <v>241</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2" t="s">
        <v>243</v>
      </c>
      <c r="AF667" s="343"/>
      <c r="AG667" s="343"/>
      <c r="AH667" s="344"/>
      <c r="AI667" s="345" t="s">
        <v>414</v>
      </c>
      <c r="AJ667" s="345"/>
      <c r="AK667" s="345"/>
      <c r="AL667" s="165"/>
      <c r="AM667" s="345" t="s">
        <v>427</v>
      </c>
      <c r="AN667" s="345"/>
      <c r="AO667" s="345"/>
      <c r="AP667" s="165"/>
      <c r="AQ667" s="165" t="s">
        <v>235</v>
      </c>
      <c r="AR667" s="136"/>
      <c r="AS667" s="136"/>
      <c r="AT667" s="137"/>
      <c r="AU667" s="142" t="s">
        <v>134</v>
      </c>
      <c r="AV667" s="142"/>
      <c r="AW667" s="142"/>
      <c r="AX667" s="143"/>
    </row>
    <row r="668" spans="1:50" ht="18.75" hidden="1" customHeight="1" x14ac:dyDescent="0.15">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236</v>
      </c>
      <c r="AH668" s="140"/>
      <c r="AI668" s="162"/>
      <c r="AJ668" s="162"/>
      <c r="AK668" s="162"/>
      <c r="AL668" s="160"/>
      <c r="AM668" s="162"/>
      <c r="AN668" s="162"/>
      <c r="AO668" s="162"/>
      <c r="AP668" s="160"/>
      <c r="AQ668" s="596"/>
      <c r="AR668" s="206"/>
      <c r="AS668" s="139" t="s">
        <v>236</v>
      </c>
      <c r="AT668" s="140"/>
      <c r="AU668" s="206"/>
      <c r="AV668" s="206"/>
      <c r="AW668" s="139" t="s">
        <v>181</v>
      </c>
      <c r="AX668" s="201"/>
    </row>
    <row r="669" spans="1:50" ht="23.25" hidden="1" customHeight="1" x14ac:dyDescent="0.15">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x14ac:dyDescent="0.15">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x14ac:dyDescent="0.15">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5" t="s">
        <v>182</v>
      </c>
      <c r="AC671" s="585"/>
      <c r="AD671" s="585"/>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x14ac:dyDescent="0.15">
      <c r="A672" s="195"/>
      <c r="B672" s="192"/>
      <c r="C672" s="186"/>
      <c r="D672" s="192"/>
      <c r="E672" s="348" t="s">
        <v>245</v>
      </c>
      <c r="F672" s="349"/>
      <c r="G672" s="350" t="s">
        <v>242</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2" t="s">
        <v>243</v>
      </c>
      <c r="AF672" s="343"/>
      <c r="AG672" s="343"/>
      <c r="AH672" s="344"/>
      <c r="AI672" s="345" t="s">
        <v>414</v>
      </c>
      <c r="AJ672" s="345"/>
      <c r="AK672" s="345"/>
      <c r="AL672" s="165"/>
      <c r="AM672" s="345" t="s">
        <v>427</v>
      </c>
      <c r="AN672" s="345"/>
      <c r="AO672" s="345"/>
      <c r="AP672" s="165"/>
      <c r="AQ672" s="165" t="s">
        <v>235</v>
      </c>
      <c r="AR672" s="136"/>
      <c r="AS672" s="136"/>
      <c r="AT672" s="137"/>
      <c r="AU672" s="142" t="s">
        <v>134</v>
      </c>
      <c r="AV672" s="142"/>
      <c r="AW672" s="142"/>
      <c r="AX672" s="143"/>
    </row>
    <row r="673" spans="1:50" ht="18.75" hidden="1" customHeight="1" x14ac:dyDescent="0.15">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236</v>
      </c>
      <c r="AH673" s="140"/>
      <c r="AI673" s="162"/>
      <c r="AJ673" s="162"/>
      <c r="AK673" s="162"/>
      <c r="AL673" s="160"/>
      <c r="AM673" s="162"/>
      <c r="AN673" s="162"/>
      <c r="AO673" s="162"/>
      <c r="AP673" s="160"/>
      <c r="AQ673" s="596"/>
      <c r="AR673" s="206"/>
      <c r="AS673" s="139" t="s">
        <v>236</v>
      </c>
      <c r="AT673" s="140"/>
      <c r="AU673" s="206"/>
      <c r="AV673" s="206"/>
      <c r="AW673" s="139" t="s">
        <v>181</v>
      </c>
      <c r="AX673" s="201"/>
    </row>
    <row r="674" spans="1:50" ht="23.25" hidden="1" customHeight="1" x14ac:dyDescent="0.15">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x14ac:dyDescent="0.15">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x14ac:dyDescent="0.15">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5" t="s">
        <v>14</v>
      </c>
      <c r="AC676" s="585"/>
      <c r="AD676" s="585"/>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x14ac:dyDescent="0.15">
      <c r="A677" s="195"/>
      <c r="B677" s="192"/>
      <c r="C677" s="186"/>
      <c r="D677" s="192"/>
      <c r="E677" s="348" t="s">
        <v>245</v>
      </c>
      <c r="F677" s="349"/>
      <c r="G677" s="350" t="s">
        <v>242</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2" t="s">
        <v>243</v>
      </c>
      <c r="AF677" s="343"/>
      <c r="AG677" s="343"/>
      <c r="AH677" s="344"/>
      <c r="AI677" s="345" t="s">
        <v>414</v>
      </c>
      <c r="AJ677" s="345"/>
      <c r="AK677" s="345"/>
      <c r="AL677" s="165"/>
      <c r="AM677" s="345" t="s">
        <v>427</v>
      </c>
      <c r="AN677" s="345"/>
      <c r="AO677" s="345"/>
      <c r="AP677" s="165"/>
      <c r="AQ677" s="165" t="s">
        <v>235</v>
      </c>
      <c r="AR677" s="136"/>
      <c r="AS677" s="136"/>
      <c r="AT677" s="137"/>
      <c r="AU677" s="142" t="s">
        <v>134</v>
      </c>
      <c r="AV677" s="142"/>
      <c r="AW677" s="142"/>
      <c r="AX677" s="143"/>
    </row>
    <row r="678" spans="1:50" ht="18.75" hidden="1" customHeight="1" x14ac:dyDescent="0.15">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236</v>
      </c>
      <c r="AH678" s="140"/>
      <c r="AI678" s="162"/>
      <c r="AJ678" s="162"/>
      <c r="AK678" s="162"/>
      <c r="AL678" s="160"/>
      <c r="AM678" s="162"/>
      <c r="AN678" s="162"/>
      <c r="AO678" s="162"/>
      <c r="AP678" s="160"/>
      <c r="AQ678" s="596"/>
      <c r="AR678" s="206"/>
      <c r="AS678" s="139" t="s">
        <v>236</v>
      </c>
      <c r="AT678" s="140"/>
      <c r="AU678" s="206"/>
      <c r="AV678" s="206"/>
      <c r="AW678" s="139" t="s">
        <v>181</v>
      </c>
      <c r="AX678" s="201"/>
    </row>
    <row r="679" spans="1:50" ht="23.25" hidden="1" customHeight="1" x14ac:dyDescent="0.15">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x14ac:dyDescent="0.15">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x14ac:dyDescent="0.15">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5" t="s">
        <v>14</v>
      </c>
      <c r="AC681" s="585"/>
      <c r="AD681" s="585"/>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x14ac:dyDescent="0.15">
      <c r="A682" s="195"/>
      <c r="B682" s="192"/>
      <c r="C682" s="186"/>
      <c r="D682" s="192"/>
      <c r="E682" s="348" t="s">
        <v>245</v>
      </c>
      <c r="F682" s="349"/>
      <c r="G682" s="350" t="s">
        <v>242</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2" t="s">
        <v>243</v>
      </c>
      <c r="AF682" s="343"/>
      <c r="AG682" s="343"/>
      <c r="AH682" s="344"/>
      <c r="AI682" s="345" t="s">
        <v>414</v>
      </c>
      <c r="AJ682" s="345"/>
      <c r="AK682" s="345"/>
      <c r="AL682" s="165"/>
      <c r="AM682" s="345" t="s">
        <v>427</v>
      </c>
      <c r="AN682" s="345"/>
      <c r="AO682" s="345"/>
      <c r="AP682" s="165"/>
      <c r="AQ682" s="165" t="s">
        <v>235</v>
      </c>
      <c r="AR682" s="136"/>
      <c r="AS682" s="136"/>
      <c r="AT682" s="137"/>
      <c r="AU682" s="142" t="s">
        <v>134</v>
      </c>
      <c r="AV682" s="142"/>
      <c r="AW682" s="142"/>
      <c r="AX682" s="143"/>
    </row>
    <row r="683" spans="1:50" ht="18.75" hidden="1" customHeight="1" x14ac:dyDescent="0.15">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236</v>
      </c>
      <c r="AH683" s="140"/>
      <c r="AI683" s="162"/>
      <c r="AJ683" s="162"/>
      <c r="AK683" s="162"/>
      <c r="AL683" s="160"/>
      <c r="AM683" s="162"/>
      <c r="AN683" s="162"/>
      <c r="AO683" s="162"/>
      <c r="AP683" s="160"/>
      <c r="AQ683" s="596"/>
      <c r="AR683" s="206"/>
      <c r="AS683" s="139" t="s">
        <v>236</v>
      </c>
      <c r="AT683" s="140"/>
      <c r="AU683" s="206"/>
      <c r="AV683" s="206"/>
      <c r="AW683" s="139" t="s">
        <v>181</v>
      </c>
      <c r="AX683" s="201"/>
    </row>
    <row r="684" spans="1:50" ht="23.25" hidden="1" customHeight="1" x14ac:dyDescent="0.15">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x14ac:dyDescent="0.15">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x14ac:dyDescent="0.15">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5" t="s">
        <v>14</v>
      </c>
      <c r="AC686" s="585"/>
      <c r="AD686" s="585"/>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x14ac:dyDescent="0.15">
      <c r="A687" s="195"/>
      <c r="B687" s="192"/>
      <c r="C687" s="186"/>
      <c r="D687" s="192"/>
      <c r="E687" s="348" t="s">
        <v>245</v>
      </c>
      <c r="F687" s="349"/>
      <c r="G687" s="350" t="s">
        <v>242</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2" t="s">
        <v>243</v>
      </c>
      <c r="AF687" s="343"/>
      <c r="AG687" s="343"/>
      <c r="AH687" s="344"/>
      <c r="AI687" s="345" t="s">
        <v>414</v>
      </c>
      <c r="AJ687" s="345"/>
      <c r="AK687" s="345"/>
      <c r="AL687" s="165"/>
      <c r="AM687" s="345" t="s">
        <v>427</v>
      </c>
      <c r="AN687" s="345"/>
      <c r="AO687" s="345"/>
      <c r="AP687" s="165"/>
      <c r="AQ687" s="165" t="s">
        <v>235</v>
      </c>
      <c r="AR687" s="136"/>
      <c r="AS687" s="136"/>
      <c r="AT687" s="137"/>
      <c r="AU687" s="142" t="s">
        <v>134</v>
      </c>
      <c r="AV687" s="142"/>
      <c r="AW687" s="142"/>
      <c r="AX687" s="143"/>
    </row>
    <row r="688" spans="1:50" ht="18.75" hidden="1" customHeight="1" x14ac:dyDescent="0.15">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236</v>
      </c>
      <c r="AH688" s="140"/>
      <c r="AI688" s="162"/>
      <c r="AJ688" s="162"/>
      <c r="AK688" s="162"/>
      <c r="AL688" s="160"/>
      <c r="AM688" s="162"/>
      <c r="AN688" s="162"/>
      <c r="AO688" s="162"/>
      <c r="AP688" s="160"/>
      <c r="AQ688" s="596"/>
      <c r="AR688" s="206"/>
      <c r="AS688" s="139" t="s">
        <v>236</v>
      </c>
      <c r="AT688" s="140"/>
      <c r="AU688" s="206"/>
      <c r="AV688" s="206"/>
      <c r="AW688" s="139" t="s">
        <v>181</v>
      </c>
      <c r="AX688" s="201"/>
    </row>
    <row r="689" spans="1:50" ht="23.25" hidden="1" customHeight="1" x14ac:dyDescent="0.15">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x14ac:dyDescent="0.15">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x14ac:dyDescent="0.15">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5" t="s">
        <v>14</v>
      </c>
      <c r="AC691" s="585"/>
      <c r="AD691" s="585"/>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x14ac:dyDescent="0.15">
      <c r="A692" s="195"/>
      <c r="B692" s="192"/>
      <c r="C692" s="186"/>
      <c r="D692" s="192"/>
      <c r="E692" s="348" t="s">
        <v>245</v>
      </c>
      <c r="F692" s="349"/>
      <c r="G692" s="350" t="s">
        <v>242</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2" t="s">
        <v>243</v>
      </c>
      <c r="AF692" s="343"/>
      <c r="AG692" s="343"/>
      <c r="AH692" s="344"/>
      <c r="AI692" s="345" t="s">
        <v>414</v>
      </c>
      <c r="AJ692" s="345"/>
      <c r="AK692" s="345"/>
      <c r="AL692" s="165"/>
      <c r="AM692" s="345" t="s">
        <v>427</v>
      </c>
      <c r="AN692" s="345"/>
      <c r="AO692" s="345"/>
      <c r="AP692" s="165"/>
      <c r="AQ692" s="165" t="s">
        <v>235</v>
      </c>
      <c r="AR692" s="136"/>
      <c r="AS692" s="136"/>
      <c r="AT692" s="137"/>
      <c r="AU692" s="142" t="s">
        <v>134</v>
      </c>
      <c r="AV692" s="142"/>
      <c r="AW692" s="142"/>
      <c r="AX692" s="143"/>
    </row>
    <row r="693" spans="1:50" ht="18.75" hidden="1" customHeight="1" x14ac:dyDescent="0.15">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236</v>
      </c>
      <c r="AH693" s="140"/>
      <c r="AI693" s="162"/>
      <c r="AJ693" s="162"/>
      <c r="AK693" s="162"/>
      <c r="AL693" s="160"/>
      <c r="AM693" s="162"/>
      <c r="AN693" s="162"/>
      <c r="AO693" s="162"/>
      <c r="AP693" s="160"/>
      <c r="AQ693" s="596"/>
      <c r="AR693" s="206"/>
      <c r="AS693" s="139" t="s">
        <v>236</v>
      </c>
      <c r="AT693" s="140"/>
      <c r="AU693" s="206"/>
      <c r="AV693" s="206"/>
      <c r="AW693" s="139" t="s">
        <v>181</v>
      </c>
      <c r="AX693" s="201"/>
    </row>
    <row r="694" spans="1:50" ht="23.25" hidden="1" customHeight="1" x14ac:dyDescent="0.15">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x14ac:dyDescent="0.15">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x14ac:dyDescent="0.15">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5" t="s">
        <v>14</v>
      </c>
      <c r="AC696" s="585"/>
      <c r="AD696" s="585"/>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23.85" hidden="1" customHeight="1" x14ac:dyDescent="0.15">
      <c r="A697" s="195"/>
      <c r="B697" s="192"/>
      <c r="C697" s="186"/>
      <c r="D697" s="192"/>
      <c r="E697" s="128" t="s">
        <v>411</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196"/>
      <c r="B699" s="197"/>
      <c r="C699" s="939"/>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1" t="s">
        <v>31</v>
      </c>
      <c r="AH701" s="388"/>
      <c r="AI701" s="388"/>
      <c r="AJ701" s="388"/>
      <c r="AK701" s="388"/>
      <c r="AL701" s="388"/>
      <c r="AM701" s="388"/>
      <c r="AN701" s="388"/>
      <c r="AO701" s="388"/>
      <c r="AP701" s="388"/>
      <c r="AQ701" s="388"/>
      <c r="AR701" s="388"/>
      <c r="AS701" s="388"/>
      <c r="AT701" s="388"/>
      <c r="AU701" s="388"/>
      <c r="AV701" s="388"/>
      <c r="AW701" s="388"/>
      <c r="AX701" s="832"/>
    </row>
    <row r="702" spans="1:50" ht="42.75" customHeight="1" x14ac:dyDescent="0.15">
      <c r="A702" s="877" t="s">
        <v>140</v>
      </c>
      <c r="B702" s="878"/>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1" t="s">
        <v>564</v>
      </c>
      <c r="AE702" s="352"/>
      <c r="AF702" s="352"/>
      <c r="AG702" s="391" t="s">
        <v>608</v>
      </c>
      <c r="AH702" s="392"/>
      <c r="AI702" s="392"/>
      <c r="AJ702" s="392"/>
      <c r="AK702" s="392"/>
      <c r="AL702" s="392"/>
      <c r="AM702" s="392"/>
      <c r="AN702" s="392"/>
      <c r="AO702" s="392"/>
      <c r="AP702" s="392"/>
      <c r="AQ702" s="392"/>
      <c r="AR702" s="392"/>
      <c r="AS702" s="392"/>
      <c r="AT702" s="392"/>
      <c r="AU702" s="392"/>
      <c r="AV702" s="392"/>
      <c r="AW702" s="392"/>
      <c r="AX702" s="393"/>
    </row>
    <row r="703" spans="1:50" ht="69"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33" t="s">
        <v>564</v>
      </c>
      <c r="AE703" s="334"/>
      <c r="AF703" s="334"/>
      <c r="AG703" s="107" t="s">
        <v>609</v>
      </c>
      <c r="AH703" s="108"/>
      <c r="AI703" s="108"/>
      <c r="AJ703" s="108"/>
      <c r="AK703" s="108"/>
      <c r="AL703" s="108"/>
      <c r="AM703" s="108"/>
      <c r="AN703" s="108"/>
      <c r="AO703" s="108"/>
      <c r="AP703" s="108"/>
      <c r="AQ703" s="108"/>
      <c r="AR703" s="108"/>
      <c r="AS703" s="108"/>
      <c r="AT703" s="108"/>
      <c r="AU703" s="108"/>
      <c r="AV703" s="108"/>
      <c r="AW703" s="108"/>
      <c r="AX703" s="109"/>
    </row>
    <row r="704" spans="1:50" ht="42.75" customHeight="1" x14ac:dyDescent="0.15">
      <c r="A704" s="881"/>
      <c r="B704" s="882"/>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564</v>
      </c>
      <c r="AE704" s="790"/>
      <c r="AF704" s="790"/>
      <c r="AG704" s="173" t="s">
        <v>610</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564</v>
      </c>
      <c r="AE705" s="722"/>
      <c r="AF705" s="722"/>
      <c r="AG705" s="131" t="s">
        <v>611</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9"/>
      <c r="B706" s="650"/>
      <c r="C706" s="801"/>
      <c r="D706" s="802"/>
      <c r="E706" s="737" t="s">
        <v>382</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3" t="s">
        <v>612</v>
      </c>
      <c r="AE706" s="334"/>
      <c r="AF706" s="670"/>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x14ac:dyDescent="0.15">
      <c r="A707" s="649"/>
      <c r="B707" s="650"/>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613</v>
      </c>
      <c r="AE707" s="843"/>
      <c r="AF707" s="843"/>
      <c r="AG707" s="173"/>
      <c r="AH707" s="114"/>
      <c r="AI707" s="114"/>
      <c r="AJ707" s="114"/>
      <c r="AK707" s="114"/>
      <c r="AL707" s="114"/>
      <c r="AM707" s="114"/>
      <c r="AN707" s="114"/>
      <c r="AO707" s="114"/>
      <c r="AP707" s="114"/>
      <c r="AQ707" s="114"/>
      <c r="AR707" s="114"/>
      <c r="AS707" s="114"/>
      <c r="AT707" s="114"/>
      <c r="AU707" s="114"/>
      <c r="AV707" s="114"/>
      <c r="AW707" s="114"/>
      <c r="AX707" s="174"/>
    </row>
    <row r="708" spans="1:50" ht="73.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564</v>
      </c>
      <c r="AE708" s="612"/>
      <c r="AF708" s="612"/>
      <c r="AG708" s="749" t="s">
        <v>614</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3" t="s">
        <v>564</v>
      </c>
      <c r="AE709" s="334"/>
      <c r="AF709" s="334"/>
      <c r="AG709" s="107" t="s">
        <v>615</v>
      </c>
      <c r="AH709" s="108"/>
      <c r="AI709" s="108"/>
      <c r="AJ709" s="108"/>
      <c r="AK709" s="108"/>
      <c r="AL709" s="108"/>
      <c r="AM709" s="108"/>
      <c r="AN709" s="108"/>
      <c r="AO709" s="108"/>
      <c r="AP709" s="108"/>
      <c r="AQ709" s="108"/>
      <c r="AR709" s="108"/>
      <c r="AS709" s="108"/>
      <c r="AT709" s="108"/>
      <c r="AU709" s="108"/>
      <c r="AV709" s="108"/>
      <c r="AW709" s="108"/>
      <c r="AX709" s="109"/>
    </row>
    <row r="710" spans="1:50" ht="39.75" customHeight="1" x14ac:dyDescent="0.15">
      <c r="A710" s="649"/>
      <c r="B710" s="651"/>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3" t="s">
        <v>564</v>
      </c>
      <c r="AE710" s="334"/>
      <c r="AF710" s="334"/>
      <c r="AG710" s="107" t="s">
        <v>616</v>
      </c>
      <c r="AH710" s="108"/>
      <c r="AI710" s="108"/>
      <c r="AJ710" s="108"/>
      <c r="AK710" s="108"/>
      <c r="AL710" s="108"/>
      <c r="AM710" s="108"/>
      <c r="AN710" s="108"/>
      <c r="AO710" s="108"/>
      <c r="AP710" s="108"/>
      <c r="AQ710" s="108"/>
      <c r="AR710" s="108"/>
      <c r="AS710" s="108"/>
      <c r="AT710" s="108"/>
      <c r="AU710" s="108"/>
      <c r="AV710" s="108"/>
      <c r="AW710" s="108"/>
      <c r="AX710" s="109"/>
    </row>
    <row r="711" spans="1:50" ht="54.75" customHeight="1" x14ac:dyDescent="0.15">
      <c r="A711" s="649"/>
      <c r="B711" s="651"/>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0"/>
      <c r="AD711" s="333" t="s">
        <v>564</v>
      </c>
      <c r="AE711" s="334"/>
      <c r="AF711" s="334"/>
      <c r="AG711" s="107" t="s">
        <v>617</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9"/>
      <c r="B712" s="651"/>
      <c r="C712" s="397" t="s">
        <v>348</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0"/>
      <c r="AD712" s="789" t="s">
        <v>618</v>
      </c>
      <c r="AE712" s="790"/>
      <c r="AF712" s="790"/>
      <c r="AG712" s="817" t="s">
        <v>565</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4" t="s">
        <v>349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3" t="s">
        <v>618</v>
      </c>
      <c r="AE713" s="334"/>
      <c r="AF713" s="670"/>
      <c r="AG713" s="107" t="s">
        <v>565</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52"/>
      <c r="B714" s="653"/>
      <c r="C714" s="654" t="s">
        <v>326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564</v>
      </c>
      <c r="AE714" s="815"/>
      <c r="AF714" s="816"/>
      <c r="AG714" s="743" t="s">
        <v>619</v>
      </c>
      <c r="AH714" s="744"/>
      <c r="AI714" s="744"/>
      <c r="AJ714" s="744"/>
      <c r="AK714" s="744"/>
      <c r="AL714" s="744"/>
      <c r="AM714" s="744"/>
      <c r="AN714" s="744"/>
      <c r="AO714" s="744"/>
      <c r="AP714" s="744"/>
      <c r="AQ714" s="744"/>
      <c r="AR714" s="744"/>
      <c r="AS714" s="744"/>
      <c r="AT714" s="744"/>
      <c r="AU714" s="744"/>
      <c r="AV714" s="744"/>
      <c r="AW714" s="744"/>
      <c r="AX714" s="745"/>
    </row>
    <row r="715" spans="1:50" ht="40.5" customHeight="1" x14ac:dyDescent="0.15">
      <c r="A715" s="647" t="s">
        <v>40</v>
      </c>
      <c r="B715" s="791"/>
      <c r="C715" s="792" t="s">
        <v>327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564</v>
      </c>
      <c r="AE715" s="612"/>
      <c r="AF715" s="663"/>
      <c r="AG715" s="749" t="s">
        <v>620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618</v>
      </c>
      <c r="AE716" s="634"/>
      <c r="AF716" s="634"/>
      <c r="AG716" s="107" t="s">
        <v>565</v>
      </c>
      <c r="AH716" s="108"/>
      <c r="AI716" s="108"/>
      <c r="AJ716" s="108"/>
      <c r="AK716" s="108"/>
      <c r="AL716" s="108"/>
      <c r="AM716" s="108"/>
      <c r="AN716" s="108"/>
      <c r="AO716" s="108"/>
      <c r="AP716" s="108"/>
      <c r="AQ716" s="108"/>
      <c r="AR716" s="108"/>
      <c r="AS716" s="108"/>
      <c r="AT716" s="108"/>
      <c r="AU716" s="108"/>
      <c r="AV716" s="108"/>
      <c r="AW716" s="108"/>
      <c r="AX716" s="109"/>
    </row>
    <row r="717" spans="1:50" ht="60.75" customHeight="1" x14ac:dyDescent="0.15">
      <c r="A717" s="649"/>
      <c r="B717" s="651"/>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3" t="s">
        <v>564</v>
      </c>
      <c r="AE717" s="334"/>
      <c r="AF717" s="334"/>
      <c r="AG717" s="107" t="s">
        <v>661</v>
      </c>
      <c r="AH717" s="108"/>
      <c r="AI717" s="108"/>
      <c r="AJ717" s="108"/>
      <c r="AK717" s="108"/>
      <c r="AL717" s="108"/>
      <c r="AM717" s="108"/>
      <c r="AN717" s="108"/>
      <c r="AO717" s="108"/>
      <c r="AP717" s="108"/>
      <c r="AQ717" s="108"/>
      <c r="AR717" s="108"/>
      <c r="AS717" s="108"/>
      <c r="AT717" s="108"/>
      <c r="AU717" s="108"/>
      <c r="AV717" s="108"/>
      <c r="AW717" s="108"/>
      <c r="AX717" s="109"/>
    </row>
    <row r="718" spans="1:50" ht="44.25" customHeight="1" x14ac:dyDescent="0.15">
      <c r="A718" s="652"/>
      <c r="B718" s="653"/>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3" t="s">
        <v>564</v>
      </c>
      <c r="AE718" s="334"/>
      <c r="AF718" s="334"/>
      <c r="AG718" s="133" t="s">
        <v>621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564</v>
      </c>
      <c r="AE719" s="612"/>
      <c r="AF719" s="612"/>
      <c r="AG719" s="131" t="s">
        <v>623</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85"/>
      <c r="B720" s="786"/>
      <c r="C720" s="307" t="s">
        <v>341</v>
      </c>
      <c r="D720" s="305"/>
      <c r="E720" s="305"/>
      <c r="F720" s="308"/>
      <c r="G720" s="304" t="s">
        <v>342</v>
      </c>
      <c r="H720" s="305"/>
      <c r="I720" s="305"/>
      <c r="J720" s="305"/>
      <c r="K720" s="305"/>
      <c r="L720" s="305"/>
      <c r="M720" s="305"/>
      <c r="N720" s="304" t="s">
        <v>345</v>
      </c>
      <c r="O720" s="305"/>
      <c r="P720" s="305"/>
      <c r="Q720" s="305"/>
      <c r="R720" s="305"/>
      <c r="S720" s="305"/>
      <c r="T720" s="305"/>
      <c r="U720" s="305"/>
      <c r="V720" s="305"/>
      <c r="W720" s="305"/>
      <c r="X720" s="305"/>
      <c r="Y720" s="305"/>
      <c r="Z720" s="305"/>
      <c r="AA720" s="305"/>
      <c r="AB720" s="305"/>
      <c r="AC720" s="305"/>
      <c r="AD720" s="305"/>
      <c r="AE720" s="305"/>
      <c r="AF720" s="306"/>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x14ac:dyDescent="0.15">
      <c r="A721" s="785"/>
      <c r="B721" s="786"/>
      <c r="C721" s="301" t="s">
        <v>558</v>
      </c>
      <c r="D721" s="302"/>
      <c r="E721" s="302"/>
      <c r="F721" s="303"/>
      <c r="G721" s="292" t="s">
        <v>344</v>
      </c>
      <c r="H721" s="293"/>
      <c r="I721" s="82" t="str">
        <f>IF(OR(G721="　", G721=""), "", "-")</f>
        <v/>
      </c>
      <c r="J721" s="296">
        <v>201</v>
      </c>
      <c r="K721" s="296"/>
      <c r="L721" s="82" t="str">
        <f>IF(M721="","","-")</f>
        <v/>
      </c>
      <c r="M721" s="83"/>
      <c r="N721" s="309" t="s">
        <v>622</v>
      </c>
      <c r="O721" s="310"/>
      <c r="P721" s="310"/>
      <c r="Q721" s="310"/>
      <c r="R721" s="310"/>
      <c r="S721" s="310"/>
      <c r="T721" s="310"/>
      <c r="U721" s="310"/>
      <c r="V721" s="310"/>
      <c r="W721" s="310"/>
      <c r="X721" s="310"/>
      <c r="Y721" s="310"/>
      <c r="Z721" s="310"/>
      <c r="AA721" s="310"/>
      <c r="AB721" s="310"/>
      <c r="AC721" s="310"/>
      <c r="AD721" s="310"/>
      <c r="AE721" s="310"/>
      <c r="AF721" s="311"/>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x14ac:dyDescent="0.15">
      <c r="A722" s="785"/>
      <c r="B722" s="786"/>
      <c r="C722" s="301"/>
      <c r="D722" s="302"/>
      <c r="E722" s="302"/>
      <c r="F722" s="303"/>
      <c r="G722" s="292"/>
      <c r="H722" s="293"/>
      <c r="I722" s="82" t="str">
        <f t="shared" ref="I722:I725" si="8">IF(OR(G722="　", G722=""), "", "-")</f>
        <v/>
      </c>
      <c r="J722" s="296"/>
      <c r="K722" s="296"/>
      <c r="L722" s="82" t="str">
        <f t="shared" ref="L722:L725" si="9">IF(M722="","","-")</f>
        <v/>
      </c>
      <c r="M722" s="83"/>
      <c r="N722" s="309"/>
      <c r="O722" s="310"/>
      <c r="P722" s="310"/>
      <c r="Q722" s="310"/>
      <c r="R722" s="310"/>
      <c r="S722" s="310"/>
      <c r="T722" s="310"/>
      <c r="U722" s="310"/>
      <c r="V722" s="310"/>
      <c r="W722" s="310"/>
      <c r="X722" s="310"/>
      <c r="Y722" s="310"/>
      <c r="Z722" s="310"/>
      <c r="AA722" s="310"/>
      <c r="AB722" s="310"/>
      <c r="AC722" s="310"/>
      <c r="AD722" s="310"/>
      <c r="AE722" s="310"/>
      <c r="AF722" s="311"/>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hidden="1" customHeight="1" x14ac:dyDescent="0.15">
      <c r="A723" s="785"/>
      <c r="B723" s="786"/>
      <c r="C723" s="301"/>
      <c r="D723" s="302"/>
      <c r="E723" s="302"/>
      <c r="F723" s="303"/>
      <c r="G723" s="292"/>
      <c r="H723" s="293"/>
      <c r="I723" s="82" t="str">
        <f t="shared" si="8"/>
        <v/>
      </c>
      <c r="J723" s="296"/>
      <c r="K723" s="296"/>
      <c r="L723" s="82" t="str">
        <f t="shared" si="9"/>
        <v/>
      </c>
      <c r="M723" s="83"/>
      <c r="N723" s="309"/>
      <c r="O723" s="310"/>
      <c r="P723" s="310"/>
      <c r="Q723" s="310"/>
      <c r="R723" s="310"/>
      <c r="S723" s="310"/>
      <c r="T723" s="310"/>
      <c r="U723" s="310"/>
      <c r="V723" s="310"/>
      <c r="W723" s="310"/>
      <c r="X723" s="310"/>
      <c r="Y723" s="310"/>
      <c r="Z723" s="310"/>
      <c r="AA723" s="310"/>
      <c r="AB723" s="310"/>
      <c r="AC723" s="310"/>
      <c r="AD723" s="310"/>
      <c r="AE723" s="310"/>
      <c r="AF723" s="311"/>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hidden="1" customHeight="1" x14ac:dyDescent="0.15">
      <c r="A724" s="785"/>
      <c r="B724" s="786"/>
      <c r="C724" s="301"/>
      <c r="D724" s="302"/>
      <c r="E724" s="302"/>
      <c r="F724" s="303"/>
      <c r="G724" s="292"/>
      <c r="H724" s="293"/>
      <c r="I724" s="82" t="str">
        <f t="shared" si="8"/>
        <v/>
      </c>
      <c r="J724" s="296"/>
      <c r="K724" s="296"/>
      <c r="L724" s="82" t="str">
        <f t="shared" si="9"/>
        <v/>
      </c>
      <c r="M724" s="83"/>
      <c r="N724" s="309"/>
      <c r="O724" s="310"/>
      <c r="P724" s="310"/>
      <c r="Q724" s="310"/>
      <c r="R724" s="310"/>
      <c r="S724" s="310"/>
      <c r="T724" s="310"/>
      <c r="U724" s="310"/>
      <c r="V724" s="310"/>
      <c r="W724" s="310"/>
      <c r="X724" s="310"/>
      <c r="Y724" s="310"/>
      <c r="Z724" s="310"/>
      <c r="AA724" s="310"/>
      <c r="AB724" s="310"/>
      <c r="AC724" s="310"/>
      <c r="AD724" s="310"/>
      <c r="AE724" s="310"/>
      <c r="AF724" s="311"/>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hidden="1" customHeight="1" x14ac:dyDescent="0.15">
      <c r="A725" s="787"/>
      <c r="B725" s="788"/>
      <c r="C725" s="330"/>
      <c r="D725" s="331"/>
      <c r="E725" s="331"/>
      <c r="F725" s="332"/>
      <c r="G725" s="294"/>
      <c r="H725" s="295"/>
      <c r="I725" s="84" t="str">
        <f t="shared" si="8"/>
        <v/>
      </c>
      <c r="J725" s="297"/>
      <c r="K725" s="297"/>
      <c r="L725" s="84" t="str">
        <f t="shared" si="9"/>
        <v/>
      </c>
      <c r="M725" s="85"/>
      <c r="N725" s="280"/>
      <c r="O725" s="281"/>
      <c r="P725" s="281"/>
      <c r="Q725" s="281"/>
      <c r="R725" s="281"/>
      <c r="S725" s="281"/>
      <c r="T725" s="281"/>
      <c r="U725" s="281"/>
      <c r="V725" s="281"/>
      <c r="W725" s="281"/>
      <c r="X725" s="281"/>
      <c r="Y725" s="281"/>
      <c r="Z725" s="281"/>
      <c r="AA725" s="281"/>
      <c r="AB725" s="281"/>
      <c r="AC725" s="281"/>
      <c r="AD725" s="281"/>
      <c r="AE725" s="281"/>
      <c r="AF725" s="282"/>
      <c r="AG725" s="133"/>
      <c r="AH725" s="117"/>
      <c r="AI725" s="117"/>
      <c r="AJ725" s="117"/>
      <c r="AK725" s="117"/>
      <c r="AL725" s="117"/>
      <c r="AM725" s="117"/>
      <c r="AN725" s="117"/>
      <c r="AO725" s="117"/>
      <c r="AP725" s="117"/>
      <c r="AQ725" s="117"/>
      <c r="AR725" s="117"/>
      <c r="AS725" s="117"/>
      <c r="AT725" s="117"/>
      <c r="AU725" s="117"/>
      <c r="AV725" s="117"/>
      <c r="AW725" s="117"/>
      <c r="AX725" s="134"/>
    </row>
    <row r="726" spans="1:50" ht="84" customHeight="1" x14ac:dyDescent="0.15">
      <c r="A726" s="647" t="s">
        <v>48</v>
      </c>
      <c r="B726" s="809"/>
      <c r="C726" s="822" t="s">
        <v>53</v>
      </c>
      <c r="D726" s="844"/>
      <c r="E726" s="844"/>
      <c r="F726" s="845"/>
      <c r="G726" s="583" t="s">
        <v>662</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78" customHeight="1" thickBot="1" x14ac:dyDescent="0.2">
      <c r="A727" s="810"/>
      <c r="B727" s="811"/>
      <c r="C727" s="755" t="s">
        <v>57</v>
      </c>
      <c r="D727" s="756"/>
      <c r="E727" s="756"/>
      <c r="F727" s="757"/>
      <c r="G727" s="581" t="s">
        <v>624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4.5" customHeight="1" thickBot="1" x14ac:dyDescent="0.2">
      <c r="A729" s="641" t="s">
        <v>676</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4.5" customHeight="1" thickBot="1" x14ac:dyDescent="0.2">
      <c r="A731" s="806" t="s">
        <v>675</v>
      </c>
      <c r="B731" s="807"/>
      <c r="C731" s="807"/>
      <c r="D731" s="807"/>
      <c r="E731" s="808"/>
      <c r="F731" s="736" t="s">
        <v>678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4.5" customHeight="1" thickBot="1" x14ac:dyDescent="0.2">
      <c r="A733" s="680" t="s">
        <v>138</v>
      </c>
      <c r="B733" s="681"/>
      <c r="C733" s="681"/>
      <c r="D733" s="681"/>
      <c r="E733" s="682"/>
      <c r="F733" s="644" t="s">
        <v>680</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4.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22" t="s">
        <v>404</v>
      </c>
      <c r="B737" s="216"/>
      <c r="C737" s="216"/>
      <c r="D737" s="217"/>
      <c r="E737" s="989" t="s">
        <v>625</v>
      </c>
      <c r="F737" s="989"/>
      <c r="G737" s="989"/>
      <c r="H737" s="989"/>
      <c r="I737" s="989"/>
      <c r="J737" s="989"/>
      <c r="K737" s="989"/>
      <c r="L737" s="989"/>
      <c r="M737" s="989"/>
      <c r="N737" s="371" t="s">
        <v>399</v>
      </c>
      <c r="O737" s="371"/>
      <c r="P737" s="371"/>
      <c r="Q737" s="371"/>
      <c r="R737" s="989" t="s">
        <v>627</v>
      </c>
      <c r="S737" s="989"/>
      <c r="T737" s="989"/>
      <c r="U737" s="989"/>
      <c r="V737" s="989"/>
      <c r="W737" s="989"/>
      <c r="X737" s="989"/>
      <c r="Y737" s="989"/>
      <c r="Z737" s="989"/>
      <c r="AA737" s="371" t="s">
        <v>398</v>
      </c>
      <c r="AB737" s="371"/>
      <c r="AC737" s="371"/>
      <c r="AD737" s="371"/>
      <c r="AE737" s="989" t="s">
        <v>629</v>
      </c>
      <c r="AF737" s="989"/>
      <c r="AG737" s="989"/>
      <c r="AH737" s="989"/>
      <c r="AI737" s="989"/>
      <c r="AJ737" s="989"/>
      <c r="AK737" s="989"/>
      <c r="AL737" s="989"/>
      <c r="AM737" s="989"/>
      <c r="AN737" s="371" t="s">
        <v>397</v>
      </c>
      <c r="AO737" s="371"/>
      <c r="AP737" s="371"/>
      <c r="AQ737" s="371"/>
      <c r="AR737" s="1028" t="s">
        <v>630</v>
      </c>
      <c r="AS737" s="1029"/>
      <c r="AT737" s="1029"/>
      <c r="AU737" s="1029"/>
      <c r="AV737" s="1029"/>
      <c r="AW737" s="1029"/>
      <c r="AX737" s="1030"/>
      <c r="AY737" s="88"/>
      <c r="AZ737" s="88"/>
    </row>
    <row r="738" spans="1:52" ht="24.75" customHeight="1" x14ac:dyDescent="0.15">
      <c r="A738" s="1022" t="s">
        <v>396</v>
      </c>
      <c r="B738" s="216"/>
      <c r="C738" s="216"/>
      <c r="D738" s="217"/>
      <c r="E738" s="989" t="s">
        <v>626</v>
      </c>
      <c r="F738" s="989"/>
      <c r="G738" s="989"/>
      <c r="H738" s="989"/>
      <c r="I738" s="989"/>
      <c r="J738" s="989"/>
      <c r="K738" s="989"/>
      <c r="L738" s="989"/>
      <c r="M738" s="989"/>
      <c r="N738" s="371" t="s">
        <v>395</v>
      </c>
      <c r="O738" s="371"/>
      <c r="P738" s="371"/>
      <c r="Q738" s="371"/>
      <c r="R738" s="989" t="s">
        <v>628</v>
      </c>
      <c r="S738" s="989"/>
      <c r="T738" s="989"/>
      <c r="U738" s="989"/>
      <c r="V738" s="989"/>
      <c r="W738" s="989"/>
      <c r="X738" s="989"/>
      <c r="Y738" s="989"/>
      <c r="Z738" s="989"/>
      <c r="AA738" s="371" t="s">
        <v>394</v>
      </c>
      <c r="AB738" s="371"/>
      <c r="AC738" s="371"/>
      <c r="AD738" s="371"/>
      <c r="AE738" s="989" t="s">
        <v>628</v>
      </c>
      <c r="AF738" s="989"/>
      <c r="AG738" s="989"/>
      <c r="AH738" s="989"/>
      <c r="AI738" s="989"/>
      <c r="AJ738" s="989"/>
      <c r="AK738" s="989"/>
      <c r="AL738" s="989"/>
      <c r="AM738" s="989"/>
      <c r="AN738" s="371" t="s">
        <v>393</v>
      </c>
      <c r="AO738" s="371"/>
      <c r="AP738" s="371"/>
      <c r="AQ738" s="371"/>
      <c r="AR738" s="1028" t="s">
        <v>631</v>
      </c>
      <c r="AS738" s="1029"/>
      <c r="AT738" s="1029"/>
      <c r="AU738" s="1029"/>
      <c r="AV738" s="1029"/>
      <c r="AW738" s="1029"/>
      <c r="AX738" s="1030"/>
    </row>
    <row r="739" spans="1:52" ht="24.75" customHeight="1" x14ac:dyDescent="0.15">
      <c r="A739" s="1022" t="s">
        <v>392</v>
      </c>
      <c r="B739" s="216"/>
      <c r="C739" s="216"/>
      <c r="D739" s="217"/>
      <c r="E739" s="989" t="s">
        <v>632</v>
      </c>
      <c r="F739" s="989"/>
      <c r="G739" s="989"/>
      <c r="H739" s="989"/>
      <c r="I739" s="989"/>
      <c r="J739" s="989"/>
      <c r="K739" s="989"/>
      <c r="L739" s="989"/>
      <c r="M739" s="989"/>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990" t="s">
        <v>416</v>
      </c>
      <c r="B740" s="991"/>
      <c r="C740" s="991"/>
      <c r="D740" s="992"/>
      <c r="E740" s="993" t="s">
        <v>558</v>
      </c>
      <c r="F740" s="994"/>
      <c r="G740" s="994"/>
      <c r="H740" s="92" t="str">
        <f>IF(E740="", "", "(")</f>
        <v>(</v>
      </c>
      <c r="I740" s="994"/>
      <c r="J740" s="994"/>
      <c r="K740" s="92" t="str">
        <f>IF(OR(I740="　", I740=""), "", "-")</f>
        <v/>
      </c>
      <c r="L740" s="995">
        <v>190</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21" t="s">
        <v>385</v>
      </c>
      <c r="B741" s="622"/>
      <c r="C741" s="622"/>
      <c r="D741" s="622"/>
      <c r="E741" s="622"/>
      <c r="F741" s="623"/>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100" t="s">
        <v>633</v>
      </c>
      <c r="J743" s="101"/>
      <c r="K743" s="101"/>
      <c r="L743" s="101"/>
      <c r="M743" s="101"/>
      <c r="N743" s="101"/>
      <c r="O743" s="101"/>
      <c r="P743" s="101"/>
      <c r="Q743" s="101"/>
      <c r="R743" s="101"/>
      <c r="S743" s="101"/>
      <c r="T743" s="101"/>
      <c r="U743" s="101"/>
      <c r="V743" s="101"/>
      <c r="W743" s="101"/>
      <c r="X743" s="102"/>
      <c r="Y743" s="102"/>
      <c r="Z743" s="102"/>
      <c r="AA743" s="102"/>
      <c r="AB743" s="102"/>
      <c r="AC743" s="102"/>
      <c r="AD743" s="102"/>
      <c r="AE743" s="102"/>
      <c r="AF743" s="102"/>
      <c r="AG743" s="102"/>
      <c r="AH743" s="102"/>
      <c r="AI743" s="102"/>
      <c r="AJ743" s="102"/>
      <c r="AK743" s="101"/>
      <c r="AL743" s="101"/>
      <c r="AM743" s="101"/>
      <c r="AN743" s="101"/>
      <c r="AO743" s="101"/>
      <c r="AP743" s="101"/>
      <c r="AQ743" s="101"/>
      <c r="AR743" s="101"/>
      <c r="AS743" s="101"/>
      <c r="AT743" s="101"/>
      <c r="AU743" s="101"/>
      <c r="AV743" s="101"/>
      <c r="AW743" s="46"/>
      <c r="AX743" s="47"/>
    </row>
    <row r="744" spans="1:52" ht="28.35" customHeight="1" x14ac:dyDescent="0.15">
      <c r="A744" s="621"/>
      <c r="B744" s="622"/>
      <c r="C744" s="622"/>
      <c r="D744" s="622"/>
      <c r="E744" s="622"/>
      <c r="F744" s="623"/>
      <c r="G744" s="45"/>
      <c r="H744" s="46"/>
      <c r="I744" s="101"/>
      <c r="J744" s="101"/>
      <c r="K744" s="996" t="s">
        <v>657</v>
      </c>
      <c r="L744" s="997"/>
      <c r="M744" s="997"/>
      <c r="N744" s="997"/>
      <c r="O744" s="997"/>
      <c r="P744" s="997"/>
      <c r="Q744" s="997"/>
      <c r="R744" s="997"/>
      <c r="S744" s="997"/>
      <c r="T744" s="997"/>
      <c r="U744" s="997"/>
      <c r="V744" s="997"/>
      <c r="W744" s="997"/>
      <c r="X744" s="997"/>
      <c r="Y744" s="997"/>
      <c r="Z744" s="997"/>
      <c r="AA744" s="997"/>
      <c r="AB744" s="997"/>
      <c r="AC744" s="997"/>
      <c r="AD744" s="997"/>
      <c r="AE744" s="997"/>
      <c r="AF744" s="997"/>
      <c r="AG744" s="997"/>
      <c r="AH744" s="997"/>
      <c r="AI744" s="997"/>
      <c r="AJ744" s="997"/>
      <c r="AK744" s="997"/>
      <c r="AL744" s="997"/>
      <c r="AM744" s="997"/>
      <c r="AN744" s="997"/>
      <c r="AO744" s="997"/>
      <c r="AP744" s="997"/>
      <c r="AQ744" s="997"/>
      <c r="AR744" s="997"/>
      <c r="AS744" s="997"/>
      <c r="AT744" s="997"/>
      <c r="AU744" s="997"/>
      <c r="AV744" s="998"/>
      <c r="AW744" s="46"/>
      <c r="AX744" s="47"/>
    </row>
    <row r="745" spans="1:52" ht="27.75" customHeight="1" x14ac:dyDescent="0.15">
      <c r="A745" s="621"/>
      <c r="B745" s="622"/>
      <c r="C745" s="622"/>
      <c r="D745" s="622"/>
      <c r="E745" s="622"/>
      <c r="F745" s="623"/>
      <c r="G745" s="45"/>
      <c r="H745" s="46"/>
      <c r="I745" s="101"/>
      <c r="J745" s="101"/>
      <c r="K745" s="999"/>
      <c r="L745" s="1000"/>
      <c r="M745" s="1000"/>
      <c r="N745" s="1000"/>
      <c r="O745" s="1000"/>
      <c r="P745" s="1000"/>
      <c r="Q745" s="1000"/>
      <c r="R745" s="1000"/>
      <c r="S745" s="1000"/>
      <c r="T745" s="1000"/>
      <c r="U745" s="1000"/>
      <c r="V745" s="1000"/>
      <c r="W745" s="1000"/>
      <c r="X745" s="1000"/>
      <c r="Y745" s="1000"/>
      <c r="Z745" s="1000"/>
      <c r="AA745" s="1000"/>
      <c r="AB745" s="1000"/>
      <c r="AC745" s="1000"/>
      <c r="AD745" s="1000"/>
      <c r="AE745" s="1000"/>
      <c r="AF745" s="1000"/>
      <c r="AG745" s="1000"/>
      <c r="AH745" s="1000"/>
      <c r="AI745" s="1000"/>
      <c r="AJ745" s="1000"/>
      <c r="AK745" s="1000"/>
      <c r="AL745" s="1000"/>
      <c r="AM745" s="1000"/>
      <c r="AN745" s="1000"/>
      <c r="AO745" s="1000"/>
      <c r="AP745" s="1000"/>
      <c r="AQ745" s="1000"/>
      <c r="AR745" s="1000"/>
      <c r="AS745" s="1000"/>
      <c r="AT745" s="1000"/>
      <c r="AU745" s="1000"/>
      <c r="AV745" s="1001"/>
      <c r="AW745" s="46"/>
      <c r="AX745" s="47"/>
    </row>
    <row r="746" spans="1:52" ht="28.35" customHeight="1" x14ac:dyDescent="0.15">
      <c r="A746" s="621"/>
      <c r="B746" s="622"/>
      <c r="C746" s="622"/>
      <c r="D746" s="622"/>
      <c r="E746" s="622"/>
      <c r="F746" s="623"/>
      <c r="G746" s="45"/>
      <c r="H746" s="46"/>
      <c r="I746" s="101"/>
      <c r="J746" s="101"/>
      <c r="K746" s="999"/>
      <c r="L746" s="1000"/>
      <c r="M746" s="1000"/>
      <c r="N746" s="1000"/>
      <c r="O746" s="1000"/>
      <c r="P746" s="1000"/>
      <c r="Q746" s="1000"/>
      <c r="R746" s="1000"/>
      <c r="S746" s="1000"/>
      <c r="T746" s="1000"/>
      <c r="U746" s="1000"/>
      <c r="V746" s="1000"/>
      <c r="W746" s="1000"/>
      <c r="X746" s="1000"/>
      <c r="Y746" s="1000"/>
      <c r="Z746" s="1000"/>
      <c r="AA746" s="1000"/>
      <c r="AB746" s="1000"/>
      <c r="AC746" s="1000"/>
      <c r="AD746" s="1000"/>
      <c r="AE746" s="1000"/>
      <c r="AF746" s="1000"/>
      <c r="AG746" s="1000"/>
      <c r="AH746" s="1000"/>
      <c r="AI746" s="1000"/>
      <c r="AJ746" s="1000"/>
      <c r="AK746" s="1000"/>
      <c r="AL746" s="1000"/>
      <c r="AM746" s="1000"/>
      <c r="AN746" s="1000"/>
      <c r="AO746" s="1000"/>
      <c r="AP746" s="1000"/>
      <c r="AQ746" s="1000"/>
      <c r="AR746" s="1000"/>
      <c r="AS746" s="1000"/>
      <c r="AT746" s="1000"/>
      <c r="AU746" s="1000"/>
      <c r="AV746" s="1001"/>
      <c r="AW746" s="46"/>
      <c r="AX746" s="47"/>
    </row>
    <row r="747" spans="1:52" ht="28.35" customHeight="1" x14ac:dyDescent="0.15">
      <c r="A747" s="621"/>
      <c r="B747" s="622"/>
      <c r="C747" s="622"/>
      <c r="D747" s="622"/>
      <c r="E747" s="622"/>
      <c r="F747" s="623"/>
      <c r="G747" s="45"/>
      <c r="H747" s="46"/>
      <c r="I747" s="101"/>
      <c r="J747" s="101"/>
      <c r="K747" s="1002"/>
      <c r="L747" s="1003"/>
      <c r="M747" s="1003"/>
      <c r="N747" s="1003"/>
      <c r="O747" s="1003"/>
      <c r="P747" s="1003"/>
      <c r="Q747" s="1003"/>
      <c r="R747" s="1003"/>
      <c r="S747" s="1003"/>
      <c r="T747" s="1003"/>
      <c r="U747" s="1003"/>
      <c r="V747" s="1003"/>
      <c r="W747" s="1003"/>
      <c r="X747" s="1003"/>
      <c r="Y747" s="1003"/>
      <c r="Z747" s="1003"/>
      <c r="AA747" s="1003"/>
      <c r="AB747" s="1003"/>
      <c r="AC747" s="1003"/>
      <c r="AD747" s="1003"/>
      <c r="AE747" s="1003"/>
      <c r="AF747" s="1003"/>
      <c r="AG747" s="1003"/>
      <c r="AH747" s="1003"/>
      <c r="AI747" s="1003"/>
      <c r="AJ747" s="1003"/>
      <c r="AK747" s="1003"/>
      <c r="AL747" s="1003"/>
      <c r="AM747" s="1003"/>
      <c r="AN747" s="1003"/>
      <c r="AO747" s="1003"/>
      <c r="AP747" s="1003"/>
      <c r="AQ747" s="1003"/>
      <c r="AR747" s="1003"/>
      <c r="AS747" s="1003"/>
      <c r="AT747" s="1003"/>
      <c r="AU747" s="1003"/>
      <c r="AV747" s="1004"/>
      <c r="AW747" s="46"/>
      <c r="AX747" s="47"/>
    </row>
    <row r="748" spans="1:52" ht="27.75" customHeight="1" x14ac:dyDescent="0.15">
      <c r="A748" s="621"/>
      <c r="B748" s="622"/>
      <c r="C748" s="622"/>
      <c r="D748" s="622"/>
      <c r="E748" s="622"/>
      <c r="F748" s="623"/>
      <c r="G748" s="45"/>
      <c r="H748" s="46"/>
      <c r="I748" s="101"/>
      <c r="J748" s="101"/>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103"/>
      <c r="AN748" s="103"/>
      <c r="AO748" s="103"/>
      <c r="AP748" s="103"/>
      <c r="AQ748" s="103"/>
      <c r="AR748" s="103"/>
      <c r="AS748" s="103"/>
      <c r="AT748" s="103"/>
      <c r="AU748" s="103"/>
      <c r="AV748" s="103"/>
      <c r="AW748" s="46"/>
      <c r="AX748" s="47"/>
    </row>
    <row r="749" spans="1:52" ht="28.35" customHeight="1" x14ac:dyDescent="0.15">
      <c r="A749" s="621"/>
      <c r="B749" s="622"/>
      <c r="C749" s="622"/>
      <c r="D749" s="622"/>
      <c r="E749" s="622"/>
      <c r="F749" s="623"/>
      <c r="G749" s="45"/>
      <c r="H749" s="46"/>
      <c r="I749" s="101"/>
      <c r="J749" s="101"/>
      <c r="K749" s="101"/>
      <c r="L749" s="101"/>
      <c r="M749" s="101"/>
      <c r="N749" s="101"/>
      <c r="O749" s="101"/>
      <c r="P749" s="101"/>
      <c r="Q749" s="101"/>
      <c r="R749" s="101"/>
      <c r="S749" s="101"/>
      <c r="T749" s="101"/>
      <c r="U749" s="101"/>
      <c r="V749" s="101"/>
      <c r="W749" s="101"/>
      <c r="X749" s="101"/>
      <c r="Y749" s="101" t="s">
        <v>634</v>
      </c>
      <c r="Z749" s="101"/>
      <c r="AA749" s="100"/>
      <c r="AB749" s="101"/>
      <c r="AC749" s="103"/>
      <c r="AD749" s="104"/>
      <c r="AE749" s="101"/>
      <c r="AF749" s="101"/>
      <c r="AG749" s="101"/>
      <c r="AH749" s="101"/>
      <c r="AI749" s="101"/>
      <c r="AJ749" s="101"/>
      <c r="AK749" s="101"/>
      <c r="AL749" s="101"/>
      <c r="AM749" s="101"/>
      <c r="AN749" s="101"/>
      <c r="AO749" s="101"/>
      <c r="AP749" s="101"/>
      <c r="AQ749" s="101"/>
      <c r="AR749" s="101"/>
      <c r="AS749" s="101"/>
      <c r="AT749" s="101"/>
      <c r="AU749" s="101"/>
      <c r="AV749" s="101"/>
      <c r="AW749" s="46"/>
      <c r="AX749" s="47"/>
    </row>
    <row r="750" spans="1:52" ht="28.35" customHeight="1" x14ac:dyDescent="0.15">
      <c r="A750" s="621"/>
      <c r="B750" s="622"/>
      <c r="C750" s="622"/>
      <c r="D750" s="622"/>
      <c r="E750" s="622"/>
      <c r="F750" s="623"/>
      <c r="G750" s="45"/>
      <c r="H750" s="46"/>
      <c r="I750" s="101"/>
      <c r="J750" s="101"/>
      <c r="K750" s="1005" t="s">
        <v>658</v>
      </c>
      <c r="L750" s="1006"/>
      <c r="M750" s="1006"/>
      <c r="N750" s="1006"/>
      <c r="O750" s="1006"/>
      <c r="P750" s="1006"/>
      <c r="Q750" s="1006"/>
      <c r="R750" s="1006"/>
      <c r="S750" s="1006"/>
      <c r="T750" s="1006"/>
      <c r="U750" s="1006"/>
      <c r="V750" s="1006"/>
      <c r="W750" s="1006"/>
      <c r="X750" s="1006"/>
      <c r="Y750" s="1006"/>
      <c r="Z750" s="1006"/>
      <c r="AA750" s="1006"/>
      <c r="AB750" s="1006"/>
      <c r="AC750" s="1006"/>
      <c r="AD750" s="1006"/>
      <c r="AE750" s="1006"/>
      <c r="AF750" s="1006"/>
      <c r="AG750" s="1006"/>
      <c r="AH750" s="1006"/>
      <c r="AI750" s="1006"/>
      <c r="AJ750" s="1006"/>
      <c r="AK750" s="1006"/>
      <c r="AL750" s="1006"/>
      <c r="AM750" s="1006"/>
      <c r="AN750" s="1006"/>
      <c r="AO750" s="1006"/>
      <c r="AP750" s="1006"/>
      <c r="AQ750" s="1006"/>
      <c r="AR750" s="1006"/>
      <c r="AS750" s="1006"/>
      <c r="AT750" s="1006"/>
      <c r="AU750" s="1006"/>
      <c r="AV750" s="1007"/>
      <c r="AW750" s="46"/>
      <c r="AX750" s="47"/>
    </row>
    <row r="751" spans="1:52" ht="28.35" customHeight="1" x14ac:dyDescent="0.15">
      <c r="A751" s="621"/>
      <c r="B751" s="622"/>
      <c r="C751" s="622"/>
      <c r="D751" s="622"/>
      <c r="E751" s="622"/>
      <c r="F751" s="623"/>
      <c r="G751" s="45"/>
      <c r="H751" s="46"/>
      <c r="I751" s="101"/>
      <c r="J751" s="101"/>
      <c r="K751" s="1008"/>
      <c r="L751" s="1009"/>
      <c r="M751" s="1009"/>
      <c r="N751" s="1009"/>
      <c r="O751" s="1009"/>
      <c r="P751" s="1009"/>
      <c r="Q751" s="1009"/>
      <c r="R751" s="1009"/>
      <c r="S751" s="1009"/>
      <c r="T751" s="1009"/>
      <c r="U751" s="1009"/>
      <c r="V751" s="1009"/>
      <c r="W751" s="1009"/>
      <c r="X751" s="1009"/>
      <c r="Y751" s="1009"/>
      <c r="Z751" s="1009"/>
      <c r="AA751" s="1009"/>
      <c r="AB751" s="1009"/>
      <c r="AC751" s="1009"/>
      <c r="AD751" s="1009"/>
      <c r="AE751" s="1009"/>
      <c r="AF751" s="1009"/>
      <c r="AG751" s="1009"/>
      <c r="AH751" s="1009"/>
      <c r="AI751" s="1009"/>
      <c r="AJ751" s="1009"/>
      <c r="AK751" s="1009"/>
      <c r="AL751" s="1009"/>
      <c r="AM751" s="1009"/>
      <c r="AN751" s="1009"/>
      <c r="AO751" s="1009"/>
      <c r="AP751" s="1009"/>
      <c r="AQ751" s="1009"/>
      <c r="AR751" s="1009"/>
      <c r="AS751" s="1009"/>
      <c r="AT751" s="1009"/>
      <c r="AU751" s="1009"/>
      <c r="AV751" s="1010"/>
      <c r="AW751" s="46"/>
      <c r="AX751" s="47"/>
    </row>
    <row r="752" spans="1:52" ht="28.35" customHeight="1" x14ac:dyDescent="0.15">
      <c r="A752" s="621"/>
      <c r="B752" s="622"/>
      <c r="C752" s="622"/>
      <c r="D752" s="622"/>
      <c r="E752" s="622"/>
      <c r="F752" s="623"/>
      <c r="G752" s="45"/>
      <c r="H752" s="46"/>
      <c r="I752" s="101"/>
      <c r="J752" s="101"/>
      <c r="K752" s="1008"/>
      <c r="L752" s="1009"/>
      <c r="M752" s="1009"/>
      <c r="N752" s="1009"/>
      <c r="O752" s="1009"/>
      <c r="P752" s="1009"/>
      <c r="Q752" s="1009"/>
      <c r="R752" s="1009"/>
      <c r="S752" s="1009"/>
      <c r="T752" s="1009"/>
      <c r="U752" s="1009"/>
      <c r="V752" s="1009"/>
      <c r="W752" s="1009"/>
      <c r="X752" s="1009"/>
      <c r="Y752" s="1009"/>
      <c r="Z752" s="1009"/>
      <c r="AA752" s="1009"/>
      <c r="AB752" s="1009"/>
      <c r="AC752" s="1009"/>
      <c r="AD752" s="1009"/>
      <c r="AE752" s="1009"/>
      <c r="AF752" s="1009"/>
      <c r="AG752" s="1009"/>
      <c r="AH752" s="1009"/>
      <c r="AI752" s="1009"/>
      <c r="AJ752" s="1009"/>
      <c r="AK752" s="1009"/>
      <c r="AL752" s="1009"/>
      <c r="AM752" s="1009"/>
      <c r="AN752" s="1009"/>
      <c r="AO752" s="1009"/>
      <c r="AP752" s="1009"/>
      <c r="AQ752" s="1009"/>
      <c r="AR752" s="1009"/>
      <c r="AS752" s="1009"/>
      <c r="AT752" s="1009"/>
      <c r="AU752" s="1009"/>
      <c r="AV752" s="1010"/>
      <c r="AW752" s="46"/>
      <c r="AX752" s="47"/>
    </row>
    <row r="753" spans="1:50" ht="28.35" customHeight="1" x14ac:dyDescent="0.15">
      <c r="A753" s="621"/>
      <c r="B753" s="622"/>
      <c r="C753" s="622"/>
      <c r="D753" s="622"/>
      <c r="E753" s="622"/>
      <c r="F753" s="623"/>
      <c r="G753" s="45"/>
      <c r="H753" s="46"/>
      <c r="I753" s="101"/>
      <c r="J753" s="101"/>
      <c r="K753" s="1011"/>
      <c r="L753" s="1012"/>
      <c r="M753" s="1012"/>
      <c r="N753" s="1012"/>
      <c r="O753" s="1012"/>
      <c r="P753" s="1012"/>
      <c r="Q753" s="1012"/>
      <c r="R753" s="1012"/>
      <c r="S753" s="1012"/>
      <c r="T753" s="1012"/>
      <c r="U753" s="1012"/>
      <c r="V753" s="1012"/>
      <c r="W753" s="1012"/>
      <c r="X753" s="1012"/>
      <c r="Y753" s="1012"/>
      <c r="Z753" s="1012"/>
      <c r="AA753" s="1012"/>
      <c r="AB753" s="1012"/>
      <c r="AC753" s="1012"/>
      <c r="AD753" s="1012"/>
      <c r="AE753" s="1012"/>
      <c r="AF753" s="1012"/>
      <c r="AG753" s="1012"/>
      <c r="AH753" s="1012"/>
      <c r="AI753" s="1012"/>
      <c r="AJ753" s="1012"/>
      <c r="AK753" s="1012"/>
      <c r="AL753" s="1012"/>
      <c r="AM753" s="1012"/>
      <c r="AN753" s="1012"/>
      <c r="AO753" s="1012"/>
      <c r="AP753" s="1012"/>
      <c r="AQ753" s="1012"/>
      <c r="AR753" s="1012"/>
      <c r="AS753" s="1012"/>
      <c r="AT753" s="1012"/>
      <c r="AU753" s="1012"/>
      <c r="AV753" s="1013"/>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100" t="s">
        <v>635</v>
      </c>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46"/>
      <c r="AX756" s="47"/>
    </row>
    <row r="757" spans="1:50" ht="28.35" customHeight="1" x14ac:dyDescent="0.15">
      <c r="A757" s="621"/>
      <c r="B757" s="622"/>
      <c r="C757" s="622"/>
      <c r="D757" s="622"/>
      <c r="E757" s="622"/>
      <c r="F757" s="623"/>
      <c r="G757" s="45"/>
      <c r="H757" s="46"/>
      <c r="I757" s="101"/>
      <c r="J757" s="101"/>
      <c r="K757" s="996" t="s">
        <v>659</v>
      </c>
      <c r="L757" s="997"/>
      <c r="M757" s="997"/>
      <c r="N757" s="997"/>
      <c r="O757" s="997"/>
      <c r="P757" s="997"/>
      <c r="Q757" s="997"/>
      <c r="R757" s="997"/>
      <c r="S757" s="997"/>
      <c r="T757" s="997"/>
      <c r="U757" s="997"/>
      <c r="V757" s="997"/>
      <c r="W757" s="997"/>
      <c r="X757" s="997"/>
      <c r="Y757" s="997"/>
      <c r="Z757" s="997"/>
      <c r="AA757" s="997"/>
      <c r="AB757" s="997"/>
      <c r="AC757" s="997"/>
      <c r="AD757" s="997"/>
      <c r="AE757" s="997"/>
      <c r="AF757" s="997"/>
      <c r="AG757" s="997"/>
      <c r="AH757" s="997"/>
      <c r="AI757" s="997"/>
      <c r="AJ757" s="997"/>
      <c r="AK757" s="997"/>
      <c r="AL757" s="997"/>
      <c r="AM757" s="997"/>
      <c r="AN757" s="997"/>
      <c r="AO757" s="997"/>
      <c r="AP757" s="997"/>
      <c r="AQ757" s="997"/>
      <c r="AR757" s="997"/>
      <c r="AS757" s="997"/>
      <c r="AT757" s="997"/>
      <c r="AU757" s="997"/>
      <c r="AV757" s="998"/>
      <c r="AW757" s="46"/>
      <c r="AX757" s="47"/>
    </row>
    <row r="758" spans="1:50" ht="52.5" customHeight="1" x14ac:dyDescent="0.15">
      <c r="A758" s="621"/>
      <c r="B758" s="622"/>
      <c r="C758" s="622"/>
      <c r="D758" s="622"/>
      <c r="E758" s="622"/>
      <c r="F758" s="623"/>
      <c r="G758" s="45"/>
      <c r="H758" s="46"/>
      <c r="I758" s="101"/>
      <c r="J758" s="101"/>
      <c r="K758" s="999"/>
      <c r="L758" s="1000"/>
      <c r="M758" s="1000"/>
      <c r="N758" s="1000"/>
      <c r="O758" s="1000"/>
      <c r="P758" s="1000"/>
      <c r="Q758" s="1000"/>
      <c r="R758" s="1000"/>
      <c r="S758" s="1000"/>
      <c r="T758" s="1000"/>
      <c r="U758" s="1000"/>
      <c r="V758" s="1000"/>
      <c r="W758" s="1000"/>
      <c r="X758" s="1000"/>
      <c r="Y758" s="1000"/>
      <c r="Z758" s="1000"/>
      <c r="AA758" s="1000"/>
      <c r="AB758" s="1000"/>
      <c r="AC758" s="1000"/>
      <c r="AD758" s="1000"/>
      <c r="AE758" s="1000"/>
      <c r="AF758" s="1000"/>
      <c r="AG758" s="1000"/>
      <c r="AH758" s="1000"/>
      <c r="AI758" s="1000"/>
      <c r="AJ758" s="1000"/>
      <c r="AK758" s="1000"/>
      <c r="AL758" s="1000"/>
      <c r="AM758" s="1000"/>
      <c r="AN758" s="1000"/>
      <c r="AO758" s="1000"/>
      <c r="AP758" s="1000"/>
      <c r="AQ758" s="1000"/>
      <c r="AR758" s="1000"/>
      <c r="AS758" s="1000"/>
      <c r="AT758" s="1000"/>
      <c r="AU758" s="1000"/>
      <c r="AV758" s="1001"/>
      <c r="AW758" s="46"/>
      <c r="AX758" s="47"/>
    </row>
    <row r="759" spans="1:50" ht="52.5" customHeight="1" x14ac:dyDescent="0.15">
      <c r="A759" s="621"/>
      <c r="B759" s="622"/>
      <c r="C759" s="622"/>
      <c r="D759" s="622"/>
      <c r="E759" s="622"/>
      <c r="F759" s="623"/>
      <c r="G759" s="45"/>
      <c r="H759" s="46"/>
      <c r="I759" s="101"/>
      <c r="J759" s="101"/>
      <c r="K759" s="999"/>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S759" s="1000"/>
      <c r="AT759" s="1000"/>
      <c r="AU759" s="1000"/>
      <c r="AV759" s="1001"/>
      <c r="AW759" s="46"/>
      <c r="AX759" s="47"/>
    </row>
    <row r="760" spans="1:50" ht="52.5" customHeight="1" x14ac:dyDescent="0.15">
      <c r="A760" s="621"/>
      <c r="B760" s="622"/>
      <c r="C760" s="622"/>
      <c r="D760" s="622"/>
      <c r="E760" s="622"/>
      <c r="F760" s="623"/>
      <c r="G760" s="45"/>
      <c r="H760" s="46"/>
      <c r="I760" s="101"/>
      <c r="J760" s="101"/>
      <c r="K760" s="1002"/>
      <c r="L760" s="1003"/>
      <c r="M760" s="1003"/>
      <c r="N760" s="1003"/>
      <c r="O760" s="1003"/>
      <c r="P760" s="1003"/>
      <c r="Q760" s="1003"/>
      <c r="R760" s="1003"/>
      <c r="S760" s="1003"/>
      <c r="T760" s="1003"/>
      <c r="U760" s="1003"/>
      <c r="V760" s="1003"/>
      <c r="W760" s="1003"/>
      <c r="X760" s="1003"/>
      <c r="Y760" s="1003"/>
      <c r="Z760" s="1003"/>
      <c r="AA760" s="1003"/>
      <c r="AB760" s="1003"/>
      <c r="AC760" s="1003"/>
      <c r="AD760" s="1003"/>
      <c r="AE760" s="1003"/>
      <c r="AF760" s="1003"/>
      <c r="AG760" s="1003"/>
      <c r="AH760" s="1003"/>
      <c r="AI760" s="1003"/>
      <c r="AJ760" s="1003"/>
      <c r="AK760" s="1003"/>
      <c r="AL760" s="1003"/>
      <c r="AM760" s="1003"/>
      <c r="AN760" s="1003"/>
      <c r="AO760" s="1003"/>
      <c r="AP760" s="1003"/>
      <c r="AQ760" s="1003"/>
      <c r="AR760" s="1003"/>
      <c r="AS760" s="1003"/>
      <c r="AT760" s="1003"/>
      <c r="AU760" s="1003"/>
      <c r="AV760" s="1004"/>
      <c r="AW760" s="46"/>
      <c r="AX760" s="47"/>
    </row>
    <row r="761" spans="1:50" ht="29.25" customHeight="1" x14ac:dyDescent="0.15">
      <c r="A761" s="621"/>
      <c r="B761" s="622"/>
      <c r="C761" s="622"/>
      <c r="D761" s="622"/>
      <c r="E761" s="622"/>
      <c r="F761" s="623"/>
      <c r="G761" s="45"/>
      <c r="H761" s="46"/>
      <c r="I761" s="101"/>
      <c r="J761" s="101"/>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c r="AG761" s="103"/>
      <c r="AH761" s="103"/>
      <c r="AI761" s="103"/>
      <c r="AJ761" s="103"/>
      <c r="AK761" s="103"/>
      <c r="AL761" s="103"/>
      <c r="AM761" s="103"/>
      <c r="AN761" s="103"/>
      <c r="AO761" s="103"/>
      <c r="AP761" s="103"/>
      <c r="AQ761" s="103"/>
      <c r="AR761" s="103"/>
      <c r="AS761" s="103"/>
      <c r="AT761" s="103"/>
      <c r="AU761" s="103"/>
      <c r="AV761" s="103"/>
      <c r="AW761" s="46"/>
      <c r="AX761" s="47"/>
    </row>
    <row r="762" spans="1:50" ht="18.399999999999999" customHeight="1" x14ac:dyDescent="0.15">
      <c r="A762" s="621"/>
      <c r="B762" s="622"/>
      <c r="C762" s="622"/>
      <c r="D762" s="622"/>
      <c r="E762" s="622"/>
      <c r="F762" s="623"/>
      <c r="G762" s="45"/>
      <c r="H762" s="46"/>
      <c r="I762" s="101"/>
      <c r="J762" s="101"/>
      <c r="K762" s="101"/>
      <c r="L762" s="101"/>
      <c r="M762" s="101"/>
      <c r="N762" s="101"/>
      <c r="O762" s="101"/>
      <c r="P762" s="101"/>
      <c r="Q762" s="101"/>
      <c r="R762" s="101"/>
      <c r="S762" s="101"/>
      <c r="T762" s="101"/>
      <c r="U762" s="101"/>
      <c r="V762" s="101"/>
      <c r="W762" s="101"/>
      <c r="X762" s="101"/>
      <c r="Y762" s="101" t="s">
        <v>634</v>
      </c>
      <c r="Z762" s="101"/>
      <c r="AA762" s="100"/>
      <c r="AB762" s="101"/>
      <c r="AC762" s="103"/>
      <c r="AD762" s="104"/>
      <c r="AE762" s="101"/>
      <c r="AF762" s="101"/>
      <c r="AG762" s="101"/>
      <c r="AH762" s="101"/>
      <c r="AI762" s="101"/>
      <c r="AJ762" s="101"/>
      <c r="AK762" s="101"/>
      <c r="AL762" s="101"/>
      <c r="AM762" s="101"/>
      <c r="AN762" s="101"/>
      <c r="AO762" s="101"/>
      <c r="AP762" s="101"/>
      <c r="AQ762" s="101"/>
      <c r="AR762" s="101"/>
      <c r="AS762" s="101"/>
      <c r="AT762" s="101"/>
      <c r="AU762" s="101"/>
      <c r="AV762" s="101"/>
      <c r="AW762" s="46"/>
      <c r="AX762" s="47"/>
    </row>
    <row r="763" spans="1:50" ht="35.25" customHeight="1" x14ac:dyDescent="0.15">
      <c r="A763" s="621"/>
      <c r="B763" s="622"/>
      <c r="C763" s="622"/>
      <c r="D763" s="622"/>
      <c r="E763" s="622"/>
      <c r="F763" s="623"/>
      <c r="G763" s="45"/>
      <c r="H763" s="46"/>
      <c r="I763" s="101"/>
      <c r="J763" s="101"/>
      <c r="K763" s="105"/>
      <c r="L763" s="1005" t="s">
        <v>660</v>
      </c>
      <c r="M763" s="1014"/>
      <c r="N763" s="1014"/>
      <c r="O763" s="1014"/>
      <c r="P763" s="1014"/>
      <c r="Q763" s="1014"/>
      <c r="R763" s="1014"/>
      <c r="S763" s="1014"/>
      <c r="T763" s="1014"/>
      <c r="U763" s="1014"/>
      <c r="V763" s="1014"/>
      <c r="W763" s="1014"/>
      <c r="X763" s="1014"/>
      <c r="Y763" s="1014"/>
      <c r="Z763" s="1014"/>
      <c r="AA763" s="1014"/>
      <c r="AB763" s="1014"/>
      <c r="AC763" s="1014"/>
      <c r="AD763" s="1014"/>
      <c r="AE763" s="1014"/>
      <c r="AF763" s="1014"/>
      <c r="AG763" s="1014"/>
      <c r="AH763" s="1014"/>
      <c r="AI763" s="1014"/>
      <c r="AJ763" s="1014"/>
      <c r="AK763" s="1014"/>
      <c r="AL763" s="1014"/>
      <c r="AM763" s="1014"/>
      <c r="AN763" s="1014"/>
      <c r="AO763" s="1014"/>
      <c r="AP763" s="1014"/>
      <c r="AQ763" s="1014"/>
      <c r="AR763" s="1014"/>
      <c r="AS763" s="1014"/>
      <c r="AT763" s="1014"/>
      <c r="AU763" s="1015"/>
      <c r="AV763" s="105"/>
      <c r="AW763" s="46"/>
      <c r="AX763" s="47"/>
    </row>
    <row r="764" spans="1:50" ht="30" customHeight="1" x14ac:dyDescent="0.15">
      <c r="A764" s="621"/>
      <c r="B764" s="622"/>
      <c r="C764" s="622"/>
      <c r="D764" s="622"/>
      <c r="E764" s="622"/>
      <c r="F764" s="623"/>
      <c r="G764" s="45"/>
      <c r="H764" s="46"/>
      <c r="I764" s="101"/>
      <c r="J764" s="102"/>
      <c r="K764" s="106"/>
      <c r="L764" s="1016"/>
      <c r="M764" s="1017"/>
      <c r="N764" s="1017"/>
      <c r="O764" s="1017"/>
      <c r="P764" s="1017"/>
      <c r="Q764" s="1017"/>
      <c r="R764" s="1017"/>
      <c r="S764" s="1017"/>
      <c r="T764" s="1017"/>
      <c r="U764" s="1017"/>
      <c r="V764" s="1017"/>
      <c r="W764" s="1017"/>
      <c r="X764" s="1017"/>
      <c r="Y764" s="1017"/>
      <c r="Z764" s="1017"/>
      <c r="AA764" s="1017"/>
      <c r="AB764" s="1017"/>
      <c r="AC764" s="1017"/>
      <c r="AD764" s="1017"/>
      <c r="AE764" s="1017"/>
      <c r="AF764" s="1017"/>
      <c r="AG764" s="1017"/>
      <c r="AH764" s="1017"/>
      <c r="AI764" s="1017"/>
      <c r="AJ764" s="1017"/>
      <c r="AK764" s="1017"/>
      <c r="AL764" s="1017"/>
      <c r="AM764" s="1017"/>
      <c r="AN764" s="1017"/>
      <c r="AO764" s="1017"/>
      <c r="AP764" s="1017"/>
      <c r="AQ764" s="1017"/>
      <c r="AR764" s="1017"/>
      <c r="AS764" s="1017"/>
      <c r="AT764" s="1017"/>
      <c r="AU764" s="1018"/>
      <c r="AV764" s="105"/>
      <c r="AW764" s="46"/>
      <c r="AX764" s="47"/>
    </row>
    <row r="765" spans="1:50" ht="24.75" customHeight="1" x14ac:dyDescent="0.15">
      <c r="A765" s="621"/>
      <c r="B765" s="622"/>
      <c r="C765" s="622"/>
      <c r="D765" s="622"/>
      <c r="E765" s="622"/>
      <c r="F765" s="623"/>
      <c r="G765" s="45"/>
      <c r="H765" s="46"/>
      <c r="I765" s="101"/>
      <c r="J765" s="102"/>
      <c r="K765" s="102"/>
      <c r="L765" s="1016"/>
      <c r="M765" s="1017"/>
      <c r="N765" s="1017"/>
      <c r="O765" s="1017"/>
      <c r="P765" s="1017"/>
      <c r="Q765" s="1017"/>
      <c r="R765" s="1017"/>
      <c r="S765" s="1017"/>
      <c r="T765" s="1017"/>
      <c r="U765" s="1017"/>
      <c r="V765" s="1017"/>
      <c r="W765" s="1017"/>
      <c r="X765" s="1017"/>
      <c r="Y765" s="1017"/>
      <c r="Z765" s="1017"/>
      <c r="AA765" s="1017"/>
      <c r="AB765" s="1017"/>
      <c r="AC765" s="1017"/>
      <c r="AD765" s="1017"/>
      <c r="AE765" s="1017"/>
      <c r="AF765" s="1017"/>
      <c r="AG765" s="1017"/>
      <c r="AH765" s="1017"/>
      <c r="AI765" s="1017"/>
      <c r="AJ765" s="1017"/>
      <c r="AK765" s="1017"/>
      <c r="AL765" s="1017"/>
      <c r="AM765" s="1017"/>
      <c r="AN765" s="1017"/>
      <c r="AO765" s="1017"/>
      <c r="AP765" s="1017"/>
      <c r="AQ765" s="1017"/>
      <c r="AR765" s="1017"/>
      <c r="AS765" s="1017"/>
      <c r="AT765" s="1017"/>
      <c r="AU765" s="1018"/>
      <c r="AV765" s="105"/>
      <c r="AW765" s="46"/>
      <c r="AX765" s="47"/>
    </row>
    <row r="766" spans="1:50" ht="24.75" customHeight="1" x14ac:dyDescent="0.15">
      <c r="A766" s="621"/>
      <c r="B766" s="622"/>
      <c r="C766" s="622"/>
      <c r="D766" s="622"/>
      <c r="E766" s="622"/>
      <c r="F766" s="623"/>
      <c r="G766" s="45"/>
      <c r="H766" s="46"/>
      <c r="I766" s="101"/>
      <c r="J766" s="102"/>
      <c r="K766" s="102"/>
      <c r="L766" s="1019"/>
      <c r="M766" s="1020"/>
      <c r="N766" s="1020"/>
      <c r="O766" s="1020"/>
      <c r="P766" s="1020"/>
      <c r="Q766" s="1020"/>
      <c r="R766" s="1020"/>
      <c r="S766" s="1020"/>
      <c r="T766" s="1020"/>
      <c r="U766" s="1020"/>
      <c r="V766" s="1020"/>
      <c r="W766" s="1020"/>
      <c r="X766" s="1020"/>
      <c r="Y766" s="1020"/>
      <c r="Z766" s="1020"/>
      <c r="AA766" s="1020"/>
      <c r="AB766" s="1020"/>
      <c r="AC766" s="1020"/>
      <c r="AD766" s="1020"/>
      <c r="AE766" s="1020"/>
      <c r="AF766" s="1020"/>
      <c r="AG766" s="1020"/>
      <c r="AH766" s="1020"/>
      <c r="AI766" s="1020"/>
      <c r="AJ766" s="1020"/>
      <c r="AK766" s="1020"/>
      <c r="AL766" s="1020"/>
      <c r="AM766" s="1020"/>
      <c r="AN766" s="1020"/>
      <c r="AO766" s="1020"/>
      <c r="AP766" s="1020"/>
      <c r="AQ766" s="1020"/>
      <c r="AR766" s="1020"/>
      <c r="AS766" s="1020"/>
      <c r="AT766" s="1020"/>
      <c r="AU766" s="1021"/>
      <c r="AV766" s="105"/>
      <c r="AW766" s="46"/>
      <c r="AX766" s="47"/>
    </row>
    <row r="767" spans="1:50" ht="24.75"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1"/>
      <c r="B768" s="622"/>
      <c r="C768" s="622"/>
      <c r="D768" s="622"/>
      <c r="E768" s="622"/>
      <c r="F768" s="623"/>
      <c r="G768" s="45"/>
      <c r="H768" s="46"/>
      <c r="I768" s="46"/>
      <c r="J768" s="46"/>
      <c r="K768" s="46"/>
      <c r="L768" s="105" t="s">
        <v>636</v>
      </c>
      <c r="M768" s="105"/>
      <c r="N768" s="105"/>
      <c r="O768" s="105"/>
      <c r="P768" s="105"/>
      <c r="Q768" s="105"/>
      <c r="R768" s="105"/>
      <c r="S768" s="105"/>
      <c r="T768" s="105"/>
      <c r="U768" s="105"/>
      <c r="V768" s="105"/>
      <c r="W768" s="105"/>
      <c r="X768" s="105"/>
      <c r="Y768" s="105"/>
      <c r="Z768" s="105"/>
      <c r="AA768" s="105"/>
      <c r="AB768" s="105"/>
      <c r="AC768" s="46"/>
      <c r="AD768" s="46"/>
      <c r="AE768" s="105" t="s">
        <v>637</v>
      </c>
      <c r="AF768" s="105"/>
      <c r="AG768" s="105"/>
      <c r="AH768" s="105"/>
      <c r="AI768" s="105"/>
      <c r="AJ768" s="105"/>
      <c r="AK768" s="105"/>
      <c r="AL768" s="105"/>
      <c r="AM768" s="105"/>
      <c r="AN768" s="105"/>
      <c r="AO768" s="105"/>
      <c r="AP768" s="105"/>
      <c r="AQ768" s="105"/>
      <c r="AR768" s="105"/>
      <c r="AS768" s="105"/>
      <c r="AT768" s="105"/>
      <c r="AU768" s="105"/>
      <c r="AV768" s="46"/>
      <c r="AW768" s="46"/>
      <c r="AX768" s="47"/>
    </row>
    <row r="769" spans="1:50" ht="24.75"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387</v>
      </c>
      <c r="B780" s="636"/>
      <c r="C780" s="636"/>
      <c r="D780" s="636"/>
      <c r="E780" s="636"/>
      <c r="F780" s="637"/>
      <c r="G780" s="602" t="s">
        <v>638</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639</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22"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22"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24.75" customHeight="1" x14ac:dyDescent="0.15">
      <c r="A782" s="638"/>
      <c r="B782" s="639"/>
      <c r="C782" s="639"/>
      <c r="D782" s="639"/>
      <c r="E782" s="639"/>
      <c r="F782" s="640"/>
      <c r="G782" s="677" t="s">
        <v>640</v>
      </c>
      <c r="H782" s="678"/>
      <c r="I782" s="678"/>
      <c r="J782" s="678"/>
      <c r="K782" s="679"/>
      <c r="L782" s="671" t="s">
        <v>641</v>
      </c>
      <c r="M782" s="672"/>
      <c r="N782" s="672"/>
      <c r="O782" s="672"/>
      <c r="P782" s="672"/>
      <c r="Q782" s="672"/>
      <c r="R782" s="672"/>
      <c r="S782" s="672"/>
      <c r="T782" s="672"/>
      <c r="U782" s="672"/>
      <c r="V782" s="672"/>
      <c r="W782" s="672"/>
      <c r="X782" s="673"/>
      <c r="Y782" s="394">
        <v>462</v>
      </c>
      <c r="Z782" s="395"/>
      <c r="AA782" s="395"/>
      <c r="AB782" s="812"/>
      <c r="AC782" s="677" t="s">
        <v>640</v>
      </c>
      <c r="AD782" s="678"/>
      <c r="AE782" s="678"/>
      <c r="AF782" s="678"/>
      <c r="AG782" s="679"/>
      <c r="AH782" s="671" t="s">
        <v>642</v>
      </c>
      <c r="AI782" s="672"/>
      <c r="AJ782" s="672"/>
      <c r="AK782" s="672"/>
      <c r="AL782" s="672"/>
      <c r="AM782" s="672"/>
      <c r="AN782" s="672"/>
      <c r="AO782" s="672"/>
      <c r="AP782" s="672"/>
      <c r="AQ782" s="672"/>
      <c r="AR782" s="672"/>
      <c r="AS782" s="672"/>
      <c r="AT782" s="673"/>
      <c r="AU782" s="394">
        <v>1938</v>
      </c>
      <c r="AV782" s="395"/>
      <c r="AW782" s="395"/>
      <c r="AX782" s="396"/>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3" t="s">
        <v>20</v>
      </c>
      <c r="H792" s="834"/>
      <c r="I792" s="834"/>
      <c r="J792" s="834"/>
      <c r="K792" s="834"/>
      <c r="L792" s="835"/>
      <c r="M792" s="836"/>
      <c r="N792" s="836"/>
      <c r="O792" s="836"/>
      <c r="P792" s="836"/>
      <c r="Q792" s="836"/>
      <c r="R792" s="836"/>
      <c r="S792" s="836"/>
      <c r="T792" s="836"/>
      <c r="U792" s="836"/>
      <c r="V792" s="836"/>
      <c r="W792" s="836"/>
      <c r="X792" s="837"/>
      <c r="Y792" s="838">
        <f>SUM(Y782:AB791)</f>
        <v>462</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1938</v>
      </c>
      <c r="AV792" s="839"/>
      <c r="AW792" s="839"/>
      <c r="AX792" s="841"/>
    </row>
    <row r="793" spans="1:50" ht="24.75" customHeight="1" x14ac:dyDescent="0.15">
      <c r="A793" s="638"/>
      <c r="B793" s="639"/>
      <c r="C793" s="639"/>
      <c r="D793" s="639"/>
      <c r="E793" s="639"/>
      <c r="F793" s="640"/>
      <c r="G793" s="602" t="s">
        <v>646</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647</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22"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22"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24.75" customHeight="1" x14ac:dyDescent="0.15">
      <c r="A795" s="638"/>
      <c r="B795" s="639"/>
      <c r="C795" s="639"/>
      <c r="D795" s="639"/>
      <c r="E795" s="639"/>
      <c r="F795" s="640"/>
      <c r="G795" s="677" t="s">
        <v>643</v>
      </c>
      <c r="H795" s="678"/>
      <c r="I795" s="678"/>
      <c r="J795" s="678"/>
      <c r="K795" s="679"/>
      <c r="L795" s="671" t="s">
        <v>644</v>
      </c>
      <c r="M795" s="672"/>
      <c r="N795" s="672"/>
      <c r="O795" s="672"/>
      <c r="P795" s="672"/>
      <c r="Q795" s="672"/>
      <c r="R795" s="672"/>
      <c r="S795" s="672"/>
      <c r="T795" s="672"/>
      <c r="U795" s="672"/>
      <c r="V795" s="672"/>
      <c r="W795" s="672"/>
      <c r="X795" s="673"/>
      <c r="Y795" s="394">
        <v>66</v>
      </c>
      <c r="Z795" s="395"/>
      <c r="AA795" s="395"/>
      <c r="AB795" s="812"/>
      <c r="AC795" s="677" t="s">
        <v>643</v>
      </c>
      <c r="AD795" s="678"/>
      <c r="AE795" s="678"/>
      <c r="AF795" s="678"/>
      <c r="AG795" s="679"/>
      <c r="AH795" s="671" t="s">
        <v>645</v>
      </c>
      <c r="AI795" s="672"/>
      <c r="AJ795" s="672"/>
      <c r="AK795" s="672"/>
      <c r="AL795" s="672"/>
      <c r="AM795" s="672"/>
      <c r="AN795" s="672"/>
      <c r="AO795" s="672"/>
      <c r="AP795" s="672"/>
      <c r="AQ795" s="672"/>
      <c r="AR795" s="672"/>
      <c r="AS795" s="672"/>
      <c r="AT795" s="673"/>
      <c r="AU795" s="394">
        <v>72</v>
      </c>
      <c r="AV795" s="395"/>
      <c r="AW795" s="395"/>
      <c r="AX795" s="396"/>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x14ac:dyDescent="0.15">
      <c r="A805" s="638"/>
      <c r="B805" s="639"/>
      <c r="C805" s="639"/>
      <c r="D805" s="639"/>
      <c r="E805" s="639"/>
      <c r="F805" s="640"/>
      <c r="G805" s="833" t="s">
        <v>20</v>
      </c>
      <c r="H805" s="834"/>
      <c r="I805" s="834"/>
      <c r="J805" s="834"/>
      <c r="K805" s="834"/>
      <c r="L805" s="835"/>
      <c r="M805" s="836"/>
      <c r="N805" s="836"/>
      <c r="O805" s="836"/>
      <c r="P805" s="836"/>
      <c r="Q805" s="836"/>
      <c r="R805" s="836"/>
      <c r="S805" s="836"/>
      <c r="T805" s="836"/>
      <c r="U805" s="836"/>
      <c r="V805" s="836"/>
      <c r="W805" s="836"/>
      <c r="X805" s="837"/>
      <c r="Y805" s="838">
        <f>SUM(Y795:AB804)</f>
        <v>66</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72</v>
      </c>
      <c r="AV805" s="839"/>
      <c r="AW805" s="839"/>
      <c r="AX805" s="841"/>
    </row>
    <row r="806" spans="1:50" ht="24.75" hidden="1" customHeight="1" x14ac:dyDescent="0.15">
      <c r="A806" s="638"/>
      <c r="B806" s="639"/>
      <c r="C806" s="639"/>
      <c r="D806" s="639"/>
      <c r="E806" s="639"/>
      <c r="F806" s="640"/>
      <c r="G806" s="602" t="s">
        <v>321</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322</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hidden="1" customHeight="1" x14ac:dyDescent="0.15">
      <c r="A807" s="638"/>
      <c r="B807" s="639"/>
      <c r="C807" s="639"/>
      <c r="D807" s="639"/>
      <c r="E807" s="639"/>
      <c r="F807" s="640"/>
      <c r="G807" s="822"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22"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24.75" hidden="1" customHeight="1" x14ac:dyDescent="0.15">
      <c r="A808" s="638"/>
      <c r="B808" s="639"/>
      <c r="C808" s="639"/>
      <c r="D808" s="639"/>
      <c r="E808" s="639"/>
      <c r="F808" s="640"/>
      <c r="G808" s="677"/>
      <c r="H808" s="678"/>
      <c r="I808" s="678"/>
      <c r="J808" s="678"/>
      <c r="K808" s="679"/>
      <c r="L808" s="671"/>
      <c r="M808" s="672"/>
      <c r="N808" s="672"/>
      <c r="O808" s="672"/>
      <c r="P808" s="672"/>
      <c r="Q808" s="672"/>
      <c r="R808" s="672"/>
      <c r="S808" s="672"/>
      <c r="T808" s="672"/>
      <c r="U808" s="672"/>
      <c r="V808" s="672"/>
      <c r="W808" s="672"/>
      <c r="X808" s="673"/>
      <c r="Y808" s="394"/>
      <c r="Z808" s="395"/>
      <c r="AA808" s="395"/>
      <c r="AB808" s="812"/>
      <c r="AC808" s="677"/>
      <c r="AD808" s="678"/>
      <c r="AE808" s="678"/>
      <c r="AF808" s="678"/>
      <c r="AG808" s="679"/>
      <c r="AH808" s="671"/>
      <c r="AI808" s="672"/>
      <c r="AJ808" s="672"/>
      <c r="AK808" s="672"/>
      <c r="AL808" s="672"/>
      <c r="AM808" s="672"/>
      <c r="AN808" s="672"/>
      <c r="AO808" s="672"/>
      <c r="AP808" s="672"/>
      <c r="AQ808" s="672"/>
      <c r="AR808" s="672"/>
      <c r="AS808" s="672"/>
      <c r="AT808" s="673"/>
      <c r="AU808" s="394"/>
      <c r="AV808" s="395"/>
      <c r="AW808" s="395"/>
      <c r="AX808" s="396"/>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hidden="1" customHeight="1" thickBot="1" x14ac:dyDescent="0.2">
      <c r="A818" s="638"/>
      <c r="B818" s="639"/>
      <c r="C818" s="639"/>
      <c r="D818" s="639"/>
      <c r="E818" s="639"/>
      <c r="F818" s="640"/>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8"/>
      <c r="B819" s="639"/>
      <c r="C819" s="639"/>
      <c r="D819" s="639"/>
      <c r="E819" s="639"/>
      <c r="F819" s="640"/>
      <c r="G819" s="602" t="s">
        <v>269</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183</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hidden="1" customHeight="1" x14ac:dyDescent="0.15">
      <c r="A820" s="638"/>
      <c r="B820" s="639"/>
      <c r="C820" s="639"/>
      <c r="D820" s="639"/>
      <c r="E820" s="639"/>
      <c r="F820" s="640"/>
      <c r="G820" s="822"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22"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4.75" hidden="1" customHeight="1" x14ac:dyDescent="0.15">
      <c r="A821" s="638"/>
      <c r="B821" s="639"/>
      <c r="C821" s="639"/>
      <c r="D821" s="639"/>
      <c r="E821" s="639"/>
      <c r="F821" s="640"/>
      <c r="G821" s="677"/>
      <c r="H821" s="678"/>
      <c r="I821" s="678"/>
      <c r="J821" s="678"/>
      <c r="K821" s="679"/>
      <c r="L821" s="671"/>
      <c r="M821" s="672"/>
      <c r="N821" s="672"/>
      <c r="O821" s="672"/>
      <c r="P821" s="672"/>
      <c r="Q821" s="672"/>
      <c r="R821" s="672"/>
      <c r="S821" s="672"/>
      <c r="T821" s="672"/>
      <c r="U821" s="672"/>
      <c r="V821" s="672"/>
      <c r="W821" s="672"/>
      <c r="X821" s="673"/>
      <c r="Y821" s="394"/>
      <c r="Z821" s="395"/>
      <c r="AA821" s="395"/>
      <c r="AB821" s="812"/>
      <c r="AC821" s="677"/>
      <c r="AD821" s="678"/>
      <c r="AE821" s="678"/>
      <c r="AF821" s="678"/>
      <c r="AG821" s="679"/>
      <c r="AH821" s="671"/>
      <c r="AI821" s="672"/>
      <c r="AJ821" s="672"/>
      <c r="AK821" s="672"/>
      <c r="AL821" s="672"/>
      <c r="AM821" s="672"/>
      <c r="AN821" s="672"/>
      <c r="AO821" s="672"/>
      <c r="AP821" s="672"/>
      <c r="AQ821" s="672"/>
      <c r="AR821" s="672"/>
      <c r="AS821" s="672"/>
      <c r="AT821" s="673"/>
      <c r="AU821" s="394"/>
      <c r="AV821" s="395"/>
      <c r="AW821" s="395"/>
      <c r="AX821" s="396"/>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24.75" hidden="1" customHeight="1" x14ac:dyDescent="0.15">
      <c r="A831" s="638"/>
      <c r="B831" s="639"/>
      <c r="C831" s="639"/>
      <c r="D831" s="639"/>
      <c r="E831" s="639"/>
      <c r="F831" s="640"/>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85" t="s">
        <v>346</v>
      </c>
      <c r="AM832" s="286"/>
      <c r="AN832" s="286"/>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5"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5" t="s">
        <v>340</v>
      </c>
      <c r="AD837" s="155"/>
      <c r="AE837" s="155"/>
      <c r="AF837" s="155"/>
      <c r="AG837" s="155"/>
      <c r="AH837" s="373" t="s">
        <v>368</v>
      </c>
      <c r="AI837" s="370"/>
      <c r="AJ837" s="370"/>
      <c r="AK837" s="370"/>
      <c r="AL837" s="370" t="s">
        <v>21</v>
      </c>
      <c r="AM837" s="370"/>
      <c r="AN837" s="370"/>
      <c r="AO837" s="375"/>
      <c r="AP837" s="376" t="s">
        <v>301</v>
      </c>
      <c r="AQ837" s="376"/>
      <c r="AR837" s="376"/>
      <c r="AS837" s="376"/>
      <c r="AT837" s="376"/>
      <c r="AU837" s="376"/>
      <c r="AV837" s="376"/>
      <c r="AW837" s="376"/>
      <c r="AX837" s="376"/>
    </row>
    <row r="838" spans="1:50" ht="83.25" customHeight="1" x14ac:dyDescent="0.15">
      <c r="A838" s="382">
        <v>1</v>
      </c>
      <c r="B838" s="382">
        <v>1</v>
      </c>
      <c r="C838" s="367" t="s">
        <v>648</v>
      </c>
      <c r="D838" s="353"/>
      <c r="E838" s="353"/>
      <c r="F838" s="353"/>
      <c r="G838" s="353"/>
      <c r="H838" s="353"/>
      <c r="I838" s="353"/>
      <c r="J838" s="354">
        <v>7010005018682</v>
      </c>
      <c r="K838" s="355"/>
      <c r="L838" s="355"/>
      <c r="M838" s="355"/>
      <c r="N838" s="355"/>
      <c r="O838" s="355"/>
      <c r="P838" s="368" t="s">
        <v>649</v>
      </c>
      <c r="Q838" s="356"/>
      <c r="R838" s="356"/>
      <c r="S838" s="356"/>
      <c r="T838" s="356"/>
      <c r="U838" s="356"/>
      <c r="V838" s="356"/>
      <c r="W838" s="356"/>
      <c r="X838" s="356"/>
      <c r="Y838" s="357">
        <v>462</v>
      </c>
      <c r="Z838" s="358"/>
      <c r="AA838" s="358"/>
      <c r="AB838" s="359"/>
      <c r="AC838" s="369" t="s">
        <v>650</v>
      </c>
      <c r="AD838" s="377"/>
      <c r="AE838" s="377"/>
      <c r="AF838" s="377"/>
      <c r="AG838" s="377"/>
      <c r="AH838" s="378" t="s">
        <v>409</v>
      </c>
      <c r="AI838" s="379"/>
      <c r="AJ838" s="379"/>
      <c r="AK838" s="379"/>
      <c r="AL838" s="363" t="s">
        <v>409</v>
      </c>
      <c r="AM838" s="364"/>
      <c r="AN838" s="364"/>
      <c r="AO838" s="365"/>
      <c r="AP838" s="366" t="s">
        <v>409</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55"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5" t="s">
        <v>340</v>
      </c>
      <c r="AD870" s="155"/>
      <c r="AE870" s="155"/>
      <c r="AF870" s="155"/>
      <c r="AG870" s="155"/>
      <c r="AH870" s="373" t="s">
        <v>368</v>
      </c>
      <c r="AI870" s="370"/>
      <c r="AJ870" s="370"/>
      <c r="AK870" s="370"/>
      <c r="AL870" s="370" t="s">
        <v>21</v>
      </c>
      <c r="AM870" s="370"/>
      <c r="AN870" s="370"/>
      <c r="AO870" s="375"/>
      <c r="AP870" s="376" t="s">
        <v>301</v>
      </c>
      <c r="AQ870" s="376"/>
      <c r="AR870" s="376"/>
      <c r="AS870" s="376"/>
      <c r="AT870" s="376"/>
      <c r="AU870" s="376"/>
      <c r="AV870" s="376"/>
      <c r="AW870" s="376"/>
      <c r="AX870" s="376"/>
    </row>
    <row r="871" spans="1:50" ht="109.5" customHeight="1" x14ac:dyDescent="0.15">
      <c r="A871" s="382">
        <v>1</v>
      </c>
      <c r="B871" s="382">
        <v>1</v>
      </c>
      <c r="C871" s="367" t="s">
        <v>651</v>
      </c>
      <c r="D871" s="353"/>
      <c r="E871" s="353"/>
      <c r="F871" s="353"/>
      <c r="G871" s="353"/>
      <c r="H871" s="353"/>
      <c r="I871" s="353"/>
      <c r="J871" s="354">
        <v>6010405002452</v>
      </c>
      <c r="K871" s="355"/>
      <c r="L871" s="355"/>
      <c r="M871" s="355"/>
      <c r="N871" s="355"/>
      <c r="O871" s="355"/>
      <c r="P871" s="368" t="s">
        <v>652</v>
      </c>
      <c r="Q871" s="356"/>
      <c r="R871" s="356"/>
      <c r="S871" s="356"/>
      <c r="T871" s="356"/>
      <c r="U871" s="356"/>
      <c r="V871" s="356"/>
      <c r="W871" s="356"/>
      <c r="X871" s="356"/>
      <c r="Y871" s="357">
        <v>1938</v>
      </c>
      <c r="Z871" s="358"/>
      <c r="AA871" s="358"/>
      <c r="AB871" s="359"/>
      <c r="AC871" s="369" t="s">
        <v>650</v>
      </c>
      <c r="AD871" s="377"/>
      <c r="AE871" s="377"/>
      <c r="AF871" s="377"/>
      <c r="AG871" s="377"/>
      <c r="AH871" s="378" t="s">
        <v>409</v>
      </c>
      <c r="AI871" s="379"/>
      <c r="AJ871" s="379"/>
      <c r="AK871" s="379"/>
      <c r="AL871" s="363" t="s">
        <v>409</v>
      </c>
      <c r="AM871" s="364"/>
      <c r="AN871" s="364"/>
      <c r="AO871" s="365"/>
      <c r="AP871" s="366" t="s">
        <v>409</v>
      </c>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55"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5" t="s">
        <v>340</v>
      </c>
      <c r="AD903" s="155"/>
      <c r="AE903" s="155"/>
      <c r="AF903" s="155"/>
      <c r="AG903" s="155"/>
      <c r="AH903" s="373" t="s">
        <v>368</v>
      </c>
      <c r="AI903" s="370"/>
      <c r="AJ903" s="370"/>
      <c r="AK903" s="370"/>
      <c r="AL903" s="370" t="s">
        <v>21</v>
      </c>
      <c r="AM903" s="370"/>
      <c r="AN903" s="370"/>
      <c r="AO903" s="375"/>
      <c r="AP903" s="376" t="s">
        <v>301</v>
      </c>
      <c r="AQ903" s="376"/>
      <c r="AR903" s="376"/>
      <c r="AS903" s="376"/>
      <c r="AT903" s="376"/>
      <c r="AU903" s="376"/>
      <c r="AV903" s="376"/>
      <c r="AW903" s="376"/>
      <c r="AX903" s="376"/>
    </row>
    <row r="904" spans="1:50" ht="67.5" customHeight="1" x14ac:dyDescent="0.15">
      <c r="A904" s="382">
        <v>1</v>
      </c>
      <c r="B904" s="382">
        <v>1</v>
      </c>
      <c r="C904" s="367" t="s">
        <v>653</v>
      </c>
      <c r="D904" s="353"/>
      <c r="E904" s="353"/>
      <c r="F904" s="353"/>
      <c r="G904" s="353"/>
      <c r="H904" s="353"/>
      <c r="I904" s="353"/>
      <c r="J904" s="354">
        <v>6180005015061</v>
      </c>
      <c r="K904" s="355"/>
      <c r="L904" s="355"/>
      <c r="M904" s="355"/>
      <c r="N904" s="355"/>
      <c r="O904" s="355"/>
      <c r="P904" s="368" t="s">
        <v>654</v>
      </c>
      <c r="Q904" s="356"/>
      <c r="R904" s="356"/>
      <c r="S904" s="356"/>
      <c r="T904" s="356"/>
      <c r="U904" s="356"/>
      <c r="V904" s="356"/>
      <c r="W904" s="356"/>
      <c r="X904" s="356"/>
      <c r="Y904" s="357">
        <v>66</v>
      </c>
      <c r="Z904" s="358"/>
      <c r="AA904" s="358"/>
      <c r="AB904" s="359"/>
      <c r="AC904" s="369" t="s">
        <v>380</v>
      </c>
      <c r="AD904" s="377"/>
      <c r="AE904" s="377"/>
      <c r="AF904" s="377"/>
      <c r="AG904" s="377"/>
      <c r="AH904" s="378" t="s">
        <v>409</v>
      </c>
      <c r="AI904" s="379"/>
      <c r="AJ904" s="379"/>
      <c r="AK904" s="379"/>
      <c r="AL904" s="363">
        <v>100</v>
      </c>
      <c r="AM904" s="364"/>
      <c r="AN904" s="364"/>
      <c r="AO904" s="365"/>
      <c r="AP904" s="366" t="s">
        <v>655</v>
      </c>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155"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5" t="s">
        <v>340</v>
      </c>
      <c r="AD936" s="155"/>
      <c r="AE936" s="155"/>
      <c r="AF936" s="155"/>
      <c r="AG936" s="155"/>
      <c r="AH936" s="373" t="s">
        <v>368</v>
      </c>
      <c r="AI936" s="370"/>
      <c r="AJ936" s="370"/>
      <c r="AK936" s="370"/>
      <c r="AL936" s="370" t="s">
        <v>21</v>
      </c>
      <c r="AM936" s="370"/>
      <c r="AN936" s="370"/>
      <c r="AO936" s="375"/>
      <c r="AP936" s="376" t="s">
        <v>301</v>
      </c>
      <c r="AQ936" s="376"/>
      <c r="AR936" s="376"/>
      <c r="AS936" s="376"/>
      <c r="AT936" s="376"/>
      <c r="AU936" s="376"/>
      <c r="AV936" s="376"/>
      <c r="AW936" s="376"/>
      <c r="AX936" s="376"/>
    </row>
    <row r="937" spans="1:50" ht="53.25" customHeight="1" x14ac:dyDescent="0.15">
      <c r="A937" s="382">
        <v>1</v>
      </c>
      <c r="B937" s="382">
        <v>1</v>
      </c>
      <c r="C937" s="367" t="s">
        <v>656</v>
      </c>
      <c r="D937" s="353"/>
      <c r="E937" s="353"/>
      <c r="F937" s="353"/>
      <c r="G937" s="353"/>
      <c r="H937" s="353"/>
      <c r="I937" s="353"/>
      <c r="J937" s="354">
        <v>7010001001213</v>
      </c>
      <c r="K937" s="355"/>
      <c r="L937" s="355"/>
      <c r="M937" s="355"/>
      <c r="N937" s="355"/>
      <c r="O937" s="355"/>
      <c r="P937" s="368" t="s">
        <v>645</v>
      </c>
      <c r="Q937" s="356"/>
      <c r="R937" s="356"/>
      <c r="S937" s="356"/>
      <c r="T937" s="356"/>
      <c r="U937" s="356"/>
      <c r="V937" s="356"/>
      <c r="W937" s="356"/>
      <c r="X937" s="356"/>
      <c r="Y937" s="357">
        <v>72</v>
      </c>
      <c r="Z937" s="358"/>
      <c r="AA937" s="358"/>
      <c r="AB937" s="359"/>
      <c r="AC937" s="369" t="s">
        <v>380</v>
      </c>
      <c r="AD937" s="377"/>
      <c r="AE937" s="377"/>
      <c r="AF937" s="377"/>
      <c r="AG937" s="377"/>
      <c r="AH937" s="378" t="s">
        <v>409</v>
      </c>
      <c r="AI937" s="379"/>
      <c r="AJ937" s="379"/>
      <c r="AK937" s="379"/>
      <c r="AL937" s="363">
        <v>100</v>
      </c>
      <c r="AM937" s="364"/>
      <c r="AN937" s="364"/>
      <c r="AO937" s="365"/>
      <c r="AP937" s="366" t="s">
        <v>409</v>
      </c>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55"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5" t="s">
        <v>340</v>
      </c>
      <c r="AD969" s="155"/>
      <c r="AE969" s="155"/>
      <c r="AF969" s="155"/>
      <c r="AG969" s="155"/>
      <c r="AH969" s="373" t="s">
        <v>368</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55"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5" t="s">
        <v>340</v>
      </c>
      <c r="AD1002" s="155"/>
      <c r="AE1002" s="155"/>
      <c r="AF1002" s="155"/>
      <c r="AG1002" s="155"/>
      <c r="AH1002" s="373" t="s">
        <v>368</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55"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5" t="s">
        <v>340</v>
      </c>
      <c r="AD1035" s="155"/>
      <c r="AE1035" s="155"/>
      <c r="AF1035" s="155"/>
      <c r="AG1035" s="155"/>
      <c r="AH1035" s="373" t="s">
        <v>368</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55"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5" t="s">
        <v>340</v>
      </c>
      <c r="AD1068" s="155"/>
      <c r="AE1068" s="155"/>
      <c r="AF1068" s="155"/>
      <c r="AG1068" s="155"/>
      <c r="AH1068" s="373" t="s">
        <v>368</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331</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7" t="s">
        <v>346</v>
      </c>
      <c r="AM1099" s="288"/>
      <c r="AN1099" s="28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55" t="s">
        <v>266</v>
      </c>
      <c r="D1102" s="386"/>
      <c r="E1102" s="155" t="s">
        <v>265</v>
      </c>
      <c r="F1102" s="386"/>
      <c r="G1102" s="386"/>
      <c r="H1102" s="386"/>
      <c r="I1102" s="386"/>
      <c r="J1102" s="155" t="s">
        <v>300</v>
      </c>
      <c r="K1102" s="155"/>
      <c r="L1102" s="155"/>
      <c r="M1102" s="155"/>
      <c r="N1102" s="155"/>
      <c r="O1102" s="155"/>
      <c r="P1102" s="373" t="s">
        <v>27</v>
      </c>
      <c r="Q1102" s="373"/>
      <c r="R1102" s="373"/>
      <c r="S1102" s="373"/>
      <c r="T1102" s="373"/>
      <c r="U1102" s="373"/>
      <c r="V1102" s="373"/>
      <c r="W1102" s="373"/>
      <c r="X1102" s="373"/>
      <c r="Y1102" s="155" t="s">
        <v>302</v>
      </c>
      <c r="Z1102" s="386"/>
      <c r="AA1102" s="386"/>
      <c r="AB1102" s="386"/>
      <c r="AC1102" s="155" t="s">
        <v>248</v>
      </c>
      <c r="AD1102" s="155"/>
      <c r="AE1102" s="155"/>
      <c r="AF1102" s="155"/>
      <c r="AG1102" s="155"/>
      <c r="AH1102" s="373" t="s">
        <v>261</v>
      </c>
      <c r="AI1102" s="374"/>
      <c r="AJ1102" s="374"/>
      <c r="AK1102" s="374"/>
      <c r="AL1102" s="374" t="s">
        <v>21</v>
      </c>
      <c r="AM1102" s="374"/>
      <c r="AN1102" s="374"/>
      <c r="AO1102" s="387"/>
      <c r="AP1102" s="376" t="s">
        <v>332</v>
      </c>
      <c r="AQ1102" s="376"/>
      <c r="AR1102" s="376"/>
      <c r="AS1102" s="376"/>
      <c r="AT1102" s="376"/>
      <c r="AU1102" s="376"/>
      <c r="AV1102" s="376"/>
      <c r="AW1102" s="376"/>
      <c r="AX1102" s="376"/>
    </row>
    <row r="1103" spans="1:50" ht="30" customHeight="1" x14ac:dyDescent="0.15">
      <c r="A1103" s="382">
        <v>1</v>
      </c>
      <c r="B1103" s="382">
        <v>1</v>
      </c>
      <c r="C1103" s="380"/>
      <c r="D1103" s="380"/>
      <c r="E1103" s="153" t="s">
        <v>571</v>
      </c>
      <c r="F1103" s="381"/>
      <c r="G1103" s="381"/>
      <c r="H1103" s="381"/>
      <c r="I1103" s="381"/>
      <c r="J1103" s="354" t="s">
        <v>571</v>
      </c>
      <c r="K1103" s="355"/>
      <c r="L1103" s="355"/>
      <c r="M1103" s="355"/>
      <c r="N1103" s="355"/>
      <c r="O1103" s="355"/>
      <c r="P1103" s="368" t="s">
        <v>571</v>
      </c>
      <c r="Q1103" s="356"/>
      <c r="R1103" s="356"/>
      <c r="S1103" s="356"/>
      <c r="T1103" s="356"/>
      <c r="U1103" s="356"/>
      <c r="V1103" s="356"/>
      <c r="W1103" s="356"/>
      <c r="X1103" s="356"/>
      <c r="Y1103" s="357" t="s">
        <v>571</v>
      </c>
      <c r="Z1103" s="358"/>
      <c r="AA1103" s="358"/>
      <c r="AB1103" s="359"/>
      <c r="AC1103" s="360"/>
      <c r="AD1103" s="360"/>
      <c r="AE1103" s="360"/>
      <c r="AF1103" s="360"/>
      <c r="AG1103" s="360"/>
      <c r="AH1103" s="361" t="s">
        <v>571</v>
      </c>
      <c r="AI1103" s="362"/>
      <c r="AJ1103" s="362"/>
      <c r="AK1103" s="362"/>
      <c r="AL1103" s="363" t="s">
        <v>571</v>
      </c>
      <c r="AM1103" s="364"/>
      <c r="AN1103" s="364"/>
      <c r="AO1103" s="365"/>
      <c r="AP1103" s="366" t="s">
        <v>571</v>
      </c>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53"/>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algorithmName="SHA-512" hashValue="3EbUunHSpruJzKOvN04ZHxwgH/O5di2e/H3NR68V8ZsAD03yoyyVbe66CCL+xYx9JNjnaWl/FGICR58AStjUyg==" saltValue="cu07YUCFfSQKXGXlzcGyjw==" spinCount="100000" sheet="1" formatRows="0"/>
  <dataConsolidate/>
  <mergeCells count="6600">
    <mergeCell ref="K744:AV747"/>
    <mergeCell ref="K750:AV753"/>
    <mergeCell ref="K757:AV760"/>
    <mergeCell ref="L763:AU76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87" priority="14111">
      <formula>IF(RIGHT(TEXT(P14,"0.#"),1)=".",FALSE,TRUE)</formula>
    </cfRule>
    <cfRule type="expression" dxfId="2786" priority="14112">
      <formula>IF(RIGHT(TEXT(P14,"0.#"),1)=".",TRUE,FALSE)</formula>
    </cfRule>
  </conditionalFormatting>
  <conditionalFormatting sqref="AE32">
    <cfRule type="expression" dxfId="2785" priority="14101">
      <formula>IF(RIGHT(TEXT(AE32,"0.#"),1)=".",FALSE,TRUE)</formula>
    </cfRule>
    <cfRule type="expression" dxfId="2784" priority="14102">
      <formula>IF(RIGHT(TEXT(AE32,"0.#"),1)=".",TRUE,FALSE)</formula>
    </cfRule>
  </conditionalFormatting>
  <conditionalFormatting sqref="P18:AX18">
    <cfRule type="expression" dxfId="2783" priority="13987">
      <formula>IF(RIGHT(TEXT(P18,"0.#"),1)=".",FALSE,TRUE)</formula>
    </cfRule>
    <cfRule type="expression" dxfId="2782" priority="13988">
      <formula>IF(RIGHT(TEXT(P18,"0.#"),1)=".",TRUE,FALSE)</formula>
    </cfRule>
  </conditionalFormatting>
  <conditionalFormatting sqref="Y783">
    <cfRule type="expression" dxfId="2781" priority="13983">
      <formula>IF(RIGHT(TEXT(Y783,"0.#"),1)=".",FALSE,TRUE)</formula>
    </cfRule>
    <cfRule type="expression" dxfId="2780" priority="13984">
      <formula>IF(RIGHT(TEXT(Y783,"0.#"),1)=".",TRUE,FALSE)</formula>
    </cfRule>
  </conditionalFormatting>
  <conditionalFormatting sqref="Y792">
    <cfRule type="expression" dxfId="2779" priority="13979">
      <formula>IF(RIGHT(TEXT(Y792,"0.#"),1)=".",FALSE,TRUE)</formula>
    </cfRule>
    <cfRule type="expression" dxfId="2778" priority="13980">
      <formula>IF(RIGHT(TEXT(Y792,"0.#"),1)=".",TRUE,FALSE)</formula>
    </cfRule>
  </conditionalFormatting>
  <conditionalFormatting sqref="Y823:Y830 Y821 Y810:Y817 Y808 Y797:Y804">
    <cfRule type="expression" dxfId="2777" priority="13761">
      <formula>IF(RIGHT(TEXT(Y797,"0.#"),1)=".",FALSE,TRUE)</formula>
    </cfRule>
    <cfRule type="expression" dxfId="2776" priority="13762">
      <formula>IF(RIGHT(TEXT(Y797,"0.#"),1)=".",TRUE,FALSE)</formula>
    </cfRule>
  </conditionalFormatting>
  <conditionalFormatting sqref="P15:AJ17 P13:AX13 AR15:AX15">
    <cfRule type="expression" dxfId="2775" priority="13809">
      <formula>IF(RIGHT(TEXT(P13,"0.#"),1)=".",FALSE,TRUE)</formula>
    </cfRule>
    <cfRule type="expression" dxfId="2774" priority="13810">
      <formula>IF(RIGHT(TEXT(P13,"0.#"),1)=".",TRUE,FALSE)</formula>
    </cfRule>
  </conditionalFormatting>
  <conditionalFormatting sqref="P19:AJ19">
    <cfRule type="expression" dxfId="2773" priority="13807">
      <formula>IF(RIGHT(TEXT(P19,"0.#"),1)=".",FALSE,TRUE)</formula>
    </cfRule>
    <cfRule type="expression" dxfId="2772" priority="13808">
      <formula>IF(RIGHT(TEXT(P19,"0.#"),1)=".",TRUE,FALSE)</formula>
    </cfRule>
  </conditionalFormatting>
  <conditionalFormatting sqref="AE101 AQ101">
    <cfRule type="expression" dxfId="2771" priority="13799">
      <formula>IF(RIGHT(TEXT(AE101,"0.#"),1)=".",FALSE,TRUE)</formula>
    </cfRule>
    <cfRule type="expression" dxfId="2770" priority="13800">
      <formula>IF(RIGHT(TEXT(AE101,"0.#"),1)=".",TRUE,FALSE)</formula>
    </cfRule>
  </conditionalFormatting>
  <conditionalFormatting sqref="Y784:Y791">
    <cfRule type="expression" dxfId="2769" priority="13785">
      <formula>IF(RIGHT(TEXT(Y784,"0.#"),1)=".",FALSE,TRUE)</formula>
    </cfRule>
    <cfRule type="expression" dxfId="2768" priority="13786">
      <formula>IF(RIGHT(TEXT(Y784,"0.#"),1)=".",TRUE,FALSE)</formula>
    </cfRule>
  </conditionalFormatting>
  <conditionalFormatting sqref="AU783">
    <cfRule type="expression" dxfId="2767" priority="13783">
      <formula>IF(RIGHT(TEXT(AU783,"0.#"),1)=".",FALSE,TRUE)</formula>
    </cfRule>
    <cfRule type="expression" dxfId="2766" priority="13784">
      <formula>IF(RIGHT(TEXT(AU783,"0.#"),1)=".",TRUE,FALSE)</formula>
    </cfRule>
  </conditionalFormatting>
  <conditionalFormatting sqref="AU792">
    <cfRule type="expression" dxfId="2765" priority="13781">
      <formula>IF(RIGHT(TEXT(AU792,"0.#"),1)=".",FALSE,TRUE)</formula>
    </cfRule>
    <cfRule type="expression" dxfId="2764" priority="13782">
      <formula>IF(RIGHT(TEXT(AU792,"0.#"),1)=".",TRUE,FALSE)</formula>
    </cfRule>
  </conditionalFormatting>
  <conditionalFormatting sqref="AU784:AU791">
    <cfRule type="expression" dxfId="2763" priority="13779">
      <formula>IF(RIGHT(TEXT(AU784,"0.#"),1)=".",FALSE,TRUE)</formula>
    </cfRule>
    <cfRule type="expression" dxfId="2762" priority="13780">
      <formula>IF(RIGHT(TEXT(AU784,"0.#"),1)=".",TRUE,FALSE)</formula>
    </cfRule>
  </conditionalFormatting>
  <conditionalFormatting sqref="Y822 Y809 Y796">
    <cfRule type="expression" dxfId="2761" priority="13765">
      <formula>IF(RIGHT(TEXT(Y796,"0.#"),1)=".",FALSE,TRUE)</formula>
    </cfRule>
    <cfRule type="expression" dxfId="2760" priority="13766">
      <formula>IF(RIGHT(TEXT(Y796,"0.#"),1)=".",TRUE,FALSE)</formula>
    </cfRule>
  </conditionalFormatting>
  <conditionalFormatting sqref="Y831 Y818 Y805">
    <cfRule type="expression" dxfId="2759" priority="13763">
      <formula>IF(RIGHT(TEXT(Y805,"0.#"),1)=".",FALSE,TRUE)</formula>
    </cfRule>
    <cfRule type="expression" dxfId="2758" priority="13764">
      <formula>IF(RIGHT(TEXT(Y805,"0.#"),1)=".",TRUE,FALSE)</formula>
    </cfRule>
  </conditionalFormatting>
  <conditionalFormatting sqref="AU822 AU809 AU796">
    <cfRule type="expression" dxfId="2757" priority="13759">
      <formula>IF(RIGHT(TEXT(AU796,"0.#"),1)=".",FALSE,TRUE)</formula>
    </cfRule>
    <cfRule type="expression" dxfId="2756" priority="13760">
      <formula>IF(RIGHT(TEXT(AU796,"0.#"),1)=".",TRUE,FALSE)</formula>
    </cfRule>
  </conditionalFormatting>
  <conditionalFormatting sqref="AU831 AU818 AU805">
    <cfRule type="expression" dxfId="2755" priority="13757">
      <formula>IF(RIGHT(TEXT(AU805,"0.#"),1)=".",FALSE,TRUE)</formula>
    </cfRule>
    <cfRule type="expression" dxfId="2754" priority="13758">
      <formula>IF(RIGHT(TEXT(AU805,"0.#"),1)=".",TRUE,FALSE)</formula>
    </cfRule>
  </conditionalFormatting>
  <conditionalFormatting sqref="AU823:AU830 AU821 AU810:AU817 AU808 AU797:AU804">
    <cfRule type="expression" dxfId="2753" priority="13755">
      <formula>IF(RIGHT(TEXT(AU797,"0.#"),1)=".",FALSE,TRUE)</formula>
    </cfRule>
    <cfRule type="expression" dxfId="2752" priority="13756">
      <formula>IF(RIGHT(TEXT(AU797,"0.#"),1)=".",TRUE,FALSE)</formula>
    </cfRule>
  </conditionalFormatting>
  <conditionalFormatting sqref="AM87">
    <cfRule type="expression" dxfId="2751" priority="13409">
      <formula>IF(RIGHT(TEXT(AM87,"0.#"),1)=".",FALSE,TRUE)</formula>
    </cfRule>
    <cfRule type="expression" dxfId="2750" priority="13410">
      <formula>IF(RIGHT(TEXT(AM87,"0.#"),1)=".",TRUE,FALSE)</formula>
    </cfRule>
  </conditionalFormatting>
  <conditionalFormatting sqref="AE33">
    <cfRule type="expression" dxfId="2749" priority="13569">
      <formula>IF(RIGHT(TEXT(AE33,"0.#"),1)=".",FALSE,TRUE)</formula>
    </cfRule>
    <cfRule type="expression" dxfId="2748" priority="13570">
      <formula>IF(RIGHT(TEXT(AE33,"0.#"),1)=".",TRUE,FALSE)</formula>
    </cfRule>
  </conditionalFormatting>
  <conditionalFormatting sqref="AI33">
    <cfRule type="expression" dxfId="2747" priority="13563">
      <formula>IF(RIGHT(TEXT(AI33,"0.#"),1)=".",FALSE,TRUE)</formula>
    </cfRule>
    <cfRule type="expression" dxfId="2746" priority="13564">
      <formula>IF(RIGHT(TEXT(AI33,"0.#"),1)=".",TRUE,FALSE)</formula>
    </cfRule>
  </conditionalFormatting>
  <conditionalFormatting sqref="AI32">
    <cfRule type="expression" dxfId="2745" priority="13561">
      <formula>IF(RIGHT(TEXT(AI32,"0.#"),1)=".",FALSE,TRUE)</formula>
    </cfRule>
    <cfRule type="expression" dxfId="2744" priority="13562">
      <formula>IF(RIGHT(TEXT(AI32,"0.#"),1)=".",TRUE,FALSE)</formula>
    </cfRule>
  </conditionalFormatting>
  <conditionalFormatting sqref="AM32">
    <cfRule type="expression" dxfId="2743" priority="13559">
      <formula>IF(RIGHT(TEXT(AM32,"0.#"),1)=".",FALSE,TRUE)</formula>
    </cfRule>
    <cfRule type="expression" dxfId="2742" priority="13560">
      <formula>IF(RIGHT(TEXT(AM32,"0.#"),1)=".",TRUE,FALSE)</formula>
    </cfRule>
  </conditionalFormatting>
  <conditionalFormatting sqref="AM33">
    <cfRule type="expression" dxfId="2741" priority="13557">
      <formula>IF(RIGHT(TEXT(AM33,"0.#"),1)=".",FALSE,TRUE)</formula>
    </cfRule>
    <cfRule type="expression" dxfId="2740" priority="13558">
      <formula>IF(RIGHT(TEXT(AM33,"0.#"),1)=".",TRUE,FALSE)</formula>
    </cfRule>
  </conditionalFormatting>
  <conditionalFormatting sqref="AQ32:AQ34">
    <cfRule type="expression" dxfId="2739" priority="13549">
      <formula>IF(RIGHT(TEXT(AQ32,"0.#"),1)=".",FALSE,TRUE)</formula>
    </cfRule>
    <cfRule type="expression" dxfId="2738" priority="13550">
      <formula>IF(RIGHT(TEXT(AQ32,"0.#"),1)=".",TRUE,FALSE)</formula>
    </cfRule>
  </conditionalFormatting>
  <conditionalFormatting sqref="AM53">
    <cfRule type="expression" dxfId="2737" priority="13469">
      <formula>IF(RIGHT(TEXT(AM53,"0.#"),1)=".",FALSE,TRUE)</formula>
    </cfRule>
    <cfRule type="expression" dxfId="2736" priority="13470">
      <formula>IF(RIGHT(TEXT(AM53,"0.#"),1)=".",TRUE,FALSE)</formula>
    </cfRule>
  </conditionalFormatting>
  <conditionalFormatting sqref="AM54">
    <cfRule type="expression" dxfId="2735" priority="13467">
      <formula>IF(RIGHT(TEXT(AM54,"0.#"),1)=".",FALSE,TRUE)</formula>
    </cfRule>
    <cfRule type="expression" dxfId="2734" priority="13468">
      <formula>IF(RIGHT(TEXT(AM54,"0.#"),1)=".",TRUE,FALSE)</formula>
    </cfRule>
  </conditionalFormatting>
  <conditionalFormatting sqref="AE60">
    <cfRule type="expression" dxfId="2733" priority="13451">
      <formula>IF(RIGHT(TEXT(AE60,"0.#"),1)=".",FALSE,TRUE)</formula>
    </cfRule>
    <cfRule type="expression" dxfId="2732" priority="13452">
      <formula>IF(RIGHT(TEXT(AE60,"0.#"),1)=".",TRUE,FALSE)</formula>
    </cfRule>
  </conditionalFormatting>
  <conditionalFormatting sqref="AE61">
    <cfRule type="expression" dxfId="2731" priority="13449">
      <formula>IF(RIGHT(TEXT(AE61,"0.#"),1)=".",FALSE,TRUE)</formula>
    </cfRule>
    <cfRule type="expression" dxfId="2730" priority="13450">
      <formula>IF(RIGHT(TEXT(AE61,"0.#"),1)=".",TRUE,FALSE)</formula>
    </cfRule>
  </conditionalFormatting>
  <conditionalFormatting sqref="AE62">
    <cfRule type="expression" dxfId="2729" priority="13447">
      <formula>IF(RIGHT(TEXT(AE62,"0.#"),1)=".",FALSE,TRUE)</formula>
    </cfRule>
    <cfRule type="expression" dxfId="2728" priority="13448">
      <formula>IF(RIGHT(TEXT(AE62,"0.#"),1)=".",TRUE,FALSE)</formula>
    </cfRule>
  </conditionalFormatting>
  <conditionalFormatting sqref="AI62">
    <cfRule type="expression" dxfId="2727" priority="13445">
      <formula>IF(RIGHT(TEXT(AI62,"0.#"),1)=".",FALSE,TRUE)</formula>
    </cfRule>
    <cfRule type="expression" dxfId="2726" priority="13446">
      <formula>IF(RIGHT(TEXT(AI62,"0.#"),1)=".",TRUE,FALSE)</formula>
    </cfRule>
  </conditionalFormatting>
  <conditionalFormatting sqref="AI61">
    <cfRule type="expression" dxfId="2725" priority="13443">
      <formula>IF(RIGHT(TEXT(AI61,"0.#"),1)=".",FALSE,TRUE)</formula>
    </cfRule>
    <cfRule type="expression" dxfId="2724" priority="13444">
      <formula>IF(RIGHT(TEXT(AI61,"0.#"),1)=".",TRUE,FALSE)</formula>
    </cfRule>
  </conditionalFormatting>
  <conditionalFormatting sqref="AI60">
    <cfRule type="expression" dxfId="2723" priority="13441">
      <formula>IF(RIGHT(TEXT(AI60,"0.#"),1)=".",FALSE,TRUE)</formula>
    </cfRule>
    <cfRule type="expression" dxfId="2722" priority="13442">
      <formula>IF(RIGHT(TEXT(AI60,"0.#"),1)=".",TRUE,FALSE)</formula>
    </cfRule>
  </conditionalFormatting>
  <conditionalFormatting sqref="AM60">
    <cfRule type="expression" dxfId="2721" priority="13439">
      <formula>IF(RIGHT(TEXT(AM60,"0.#"),1)=".",FALSE,TRUE)</formula>
    </cfRule>
    <cfRule type="expression" dxfId="2720" priority="13440">
      <formula>IF(RIGHT(TEXT(AM60,"0.#"),1)=".",TRUE,FALSE)</formula>
    </cfRule>
  </conditionalFormatting>
  <conditionalFormatting sqref="AM61">
    <cfRule type="expression" dxfId="2719" priority="13437">
      <formula>IF(RIGHT(TEXT(AM61,"0.#"),1)=".",FALSE,TRUE)</formula>
    </cfRule>
    <cfRule type="expression" dxfId="2718" priority="13438">
      <formula>IF(RIGHT(TEXT(AM61,"0.#"),1)=".",TRUE,FALSE)</formula>
    </cfRule>
  </conditionalFormatting>
  <conditionalFormatting sqref="AM62">
    <cfRule type="expression" dxfId="2717" priority="13435">
      <formula>IF(RIGHT(TEXT(AM62,"0.#"),1)=".",FALSE,TRUE)</formula>
    </cfRule>
    <cfRule type="expression" dxfId="2716" priority="13436">
      <formula>IF(RIGHT(TEXT(AM62,"0.#"),1)=".",TRUE,FALSE)</formula>
    </cfRule>
  </conditionalFormatting>
  <conditionalFormatting sqref="AE87">
    <cfRule type="expression" dxfId="2715" priority="13421">
      <formula>IF(RIGHT(TEXT(AE87,"0.#"),1)=".",FALSE,TRUE)</formula>
    </cfRule>
    <cfRule type="expression" dxfId="2714" priority="13422">
      <formula>IF(RIGHT(TEXT(AE87,"0.#"),1)=".",TRUE,FALSE)</formula>
    </cfRule>
  </conditionalFormatting>
  <conditionalFormatting sqref="AE88">
    <cfRule type="expression" dxfId="2713" priority="13419">
      <formula>IF(RIGHT(TEXT(AE88,"0.#"),1)=".",FALSE,TRUE)</formula>
    </cfRule>
    <cfRule type="expression" dxfId="2712" priority="13420">
      <formula>IF(RIGHT(TEXT(AE88,"0.#"),1)=".",TRUE,FALSE)</formula>
    </cfRule>
  </conditionalFormatting>
  <conditionalFormatting sqref="AE89">
    <cfRule type="expression" dxfId="2711" priority="13417">
      <formula>IF(RIGHT(TEXT(AE89,"0.#"),1)=".",FALSE,TRUE)</formula>
    </cfRule>
    <cfRule type="expression" dxfId="2710" priority="13418">
      <formula>IF(RIGHT(TEXT(AE89,"0.#"),1)=".",TRUE,FALSE)</formula>
    </cfRule>
  </conditionalFormatting>
  <conditionalFormatting sqref="AI89">
    <cfRule type="expression" dxfId="2709" priority="13415">
      <formula>IF(RIGHT(TEXT(AI89,"0.#"),1)=".",FALSE,TRUE)</formula>
    </cfRule>
    <cfRule type="expression" dxfId="2708" priority="13416">
      <formula>IF(RIGHT(TEXT(AI89,"0.#"),1)=".",TRUE,FALSE)</formula>
    </cfRule>
  </conditionalFormatting>
  <conditionalFormatting sqref="AI88">
    <cfRule type="expression" dxfId="2707" priority="13413">
      <formula>IF(RIGHT(TEXT(AI88,"0.#"),1)=".",FALSE,TRUE)</formula>
    </cfRule>
    <cfRule type="expression" dxfId="2706" priority="13414">
      <formula>IF(RIGHT(TEXT(AI88,"0.#"),1)=".",TRUE,FALSE)</formula>
    </cfRule>
  </conditionalFormatting>
  <conditionalFormatting sqref="AI87">
    <cfRule type="expression" dxfId="2705" priority="13411">
      <formula>IF(RIGHT(TEXT(AI87,"0.#"),1)=".",FALSE,TRUE)</formula>
    </cfRule>
    <cfRule type="expression" dxfId="2704" priority="13412">
      <formula>IF(RIGHT(TEXT(AI87,"0.#"),1)=".",TRUE,FALSE)</formula>
    </cfRule>
  </conditionalFormatting>
  <conditionalFormatting sqref="AM88">
    <cfRule type="expression" dxfId="2703" priority="13407">
      <formula>IF(RIGHT(TEXT(AM88,"0.#"),1)=".",FALSE,TRUE)</formula>
    </cfRule>
    <cfRule type="expression" dxfId="2702" priority="13408">
      <formula>IF(RIGHT(TEXT(AM88,"0.#"),1)=".",TRUE,FALSE)</formula>
    </cfRule>
  </conditionalFormatting>
  <conditionalFormatting sqref="AM89">
    <cfRule type="expression" dxfId="2701" priority="13405">
      <formula>IF(RIGHT(TEXT(AM89,"0.#"),1)=".",FALSE,TRUE)</formula>
    </cfRule>
    <cfRule type="expression" dxfId="2700" priority="13406">
      <formula>IF(RIGHT(TEXT(AM89,"0.#"),1)=".",TRUE,FALSE)</formula>
    </cfRule>
  </conditionalFormatting>
  <conditionalFormatting sqref="AE92">
    <cfRule type="expression" dxfId="2699" priority="13391">
      <formula>IF(RIGHT(TEXT(AE92,"0.#"),1)=".",FALSE,TRUE)</formula>
    </cfRule>
    <cfRule type="expression" dxfId="2698" priority="13392">
      <formula>IF(RIGHT(TEXT(AE92,"0.#"),1)=".",TRUE,FALSE)</formula>
    </cfRule>
  </conditionalFormatting>
  <conditionalFormatting sqref="AE93">
    <cfRule type="expression" dxfId="2697" priority="13389">
      <formula>IF(RIGHT(TEXT(AE93,"0.#"),1)=".",FALSE,TRUE)</formula>
    </cfRule>
    <cfRule type="expression" dxfId="2696" priority="13390">
      <formula>IF(RIGHT(TEXT(AE93,"0.#"),1)=".",TRUE,FALSE)</formula>
    </cfRule>
  </conditionalFormatting>
  <conditionalFormatting sqref="AE94">
    <cfRule type="expression" dxfId="2695" priority="13387">
      <formula>IF(RIGHT(TEXT(AE94,"0.#"),1)=".",FALSE,TRUE)</formula>
    </cfRule>
    <cfRule type="expression" dxfId="2694" priority="13388">
      <formula>IF(RIGHT(TEXT(AE94,"0.#"),1)=".",TRUE,FALSE)</formula>
    </cfRule>
  </conditionalFormatting>
  <conditionalFormatting sqref="AI94">
    <cfRule type="expression" dxfId="2693" priority="13385">
      <formula>IF(RIGHT(TEXT(AI94,"0.#"),1)=".",FALSE,TRUE)</formula>
    </cfRule>
    <cfRule type="expression" dxfId="2692" priority="13386">
      <formula>IF(RIGHT(TEXT(AI94,"0.#"),1)=".",TRUE,FALSE)</formula>
    </cfRule>
  </conditionalFormatting>
  <conditionalFormatting sqref="AI93">
    <cfRule type="expression" dxfId="2691" priority="13383">
      <formula>IF(RIGHT(TEXT(AI93,"0.#"),1)=".",FALSE,TRUE)</formula>
    </cfRule>
    <cfRule type="expression" dxfId="2690" priority="13384">
      <formula>IF(RIGHT(TEXT(AI93,"0.#"),1)=".",TRUE,FALSE)</formula>
    </cfRule>
  </conditionalFormatting>
  <conditionalFormatting sqref="AI92">
    <cfRule type="expression" dxfId="2689" priority="13381">
      <formula>IF(RIGHT(TEXT(AI92,"0.#"),1)=".",FALSE,TRUE)</formula>
    </cfRule>
    <cfRule type="expression" dxfId="2688" priority="13382">
      <formula>IF(RIGHT(TEXT(AI92,"0.#"),1)=".",TRUE,FALSE)</formula>
    </cfRule>
  </conditionalFormatting>
  <conditionalFormatting sqref="AM92">
    <cfRule type="expression" dxfId="2687" priority="13379">
      <formula>IF(RIGHT(TEXT(AM92,"0.#"),1)=".",FALSE,TRUE)</formula>
    </cfRule>
    <cfRule type="expression" dxfId="2686" priority="13380">
      <formula>IF(RIGHT(TEXT(AM92,"0.#"),1)=".",TRUE,FALSE)</formula>
    </cfRule>
  </conditionalFormatting>
  <conditionalFormatting sqref="AM93">
    <cfRule type="expression" dxfId="2685" priority="13377">
      <formula>IF(RIGHT(TEXT(AM93,"0.#"),1)=".",FALSE,TRUE)</formula>
    </cfRule>
    <cfRule type="expression" dxfId="2684" priority="13378">
      <formula>IF(RIGHT(TEXT(AM93,"0.#"),1)=".",TRUE,FALSE)</formula>
    </cfRule>
  </conditionalFormatting>
  <conditionalFormatting sqref="AM94">
    <cfRule type="expression" dxfId="2683" priority="13375">
      <formula>IF(RIGHT(TEXT(AM94,"0.#"),1)=".",FALSE,TRUE)</formula>
    </cfRule>
    <cfRule type="expression" dxfId="2682" priority="13376">
      <formula>IF(RIGHT(TEXT(AM94,"0.#"),1)=".",TRUE,FALSE)</formula>
    </cfRule>
  </conditionalFormatting>
  <conditionalFormatting sqref="AE97">
    <cfRule type="expression" dxfId="2681" priority="13361">
      <formula>IF(RIGHT(TEXT(AE97,"0.#"),1)=".",FALSE,TRUE)</formula>
    </cfRule>
    <cfRule type="expression" dxfId="2680" priority="13362">
      <formula>IF(RIGHT(TEXT(AE97,"0.#"),1)=".",TRUE,FALSE)</formula>
    </cfRule>
  </conditionalFormatting>
  <conditionalFormatting sqref="AE98">
    <cfRule type="expression" dxfId="2679" priority="13359">
      <formula>IF(RIGHT(TEXT(AE98,"0.#"),1)=".",FALSE,TRUE)</formula>
    </cfRule>
    <cfRule type="expression" dxfId="2678" priority="13360">
      <formula>IF(RIGHT(TEXT(AE98,"0.#"),1)=".",TRUE,FALSE)</formula>
    </cfRule>
  </conditionalFormatting>
  <conditionalFormatting sqref="AE99">
    <cfRule type="expression" dxfId="2677" priority="13357">
      <formula>IF(RIGHT(TEXT(AE99,"0.#"),1)=".",FALSE,TRUE)</formula>
    </cfRule>
    <cfRule type="expression" dxfId="2676" priority="13358">
      <formula>IF(RIGHT(TEXT(AE99,"0.#"),1)=".",TRUE,FALSE)</formula>
    </cfRule>
  </conditionalFormatting>
  <conditionalFormatting sqref="AI99">
    <cfRule type="expression" dxfId="2675" priority="13355">
      <formula>IF(RIGHT(TEXT(AI99,"0.#"),1)=".",FALSE,TRUE)</formula>
    </cfRule>
    <cfRule type="expression" dxfId="2674" priority="13356">
      <formula>IF(RIGHT(TEXT(AI99,"0.#"),1)=".",TRUE,FALSE)</formula>
    </cfRule>
  </conditionalFormatting>
  <conditionalFormatting sqref="AI98">
    <cfRule type="expression" dxfId="2673" priority="13353">
      <formula>IF(RIGHT(TEXT(AI98,"0.#"),1)=".",FALSE,TRUE)</formula>
    </cfRule>
    <cfRule type="expression" dxfId="2672" priority="13354">
      <formula>IF(RIGHT(TEXT(AI98,"0.#"),1)=".",TRUE,FALSE)</formula>
    </cfRule>
  </conditionalFormatting>
  <conditionalFormatting sqref="AI97">
    <cfRule type="expression" dxfId="2671" priority="13351">
      <formula>IF(RIGHT(TEXT(AI97,"0.#"),1)=".",FALSE,TRUE)</formula>
    </cfRule>
    <cfRule type="expression" dxfId="2670" priority="13352">
      <formula>IF(RIGHT(TEXT(AI97,"0.#"),1)=".",TRUE,FALSE)</formula>
    </cfRule>
  </conditionalFormatting>
  <conditionalFormatting sqref="AM97">
    <cfRule type="expression" dxfId="2669" priority="13349">
      <formula>IF(RIGHT(TEXT(AM97,"0.#"),1)=".",FALSE,TRUE)</formula>
    </cfRule>
    <cfRule type="expression" dxfId="2668" priority="13350">
      <formula>IF(RIGHT(TEXT(AM97,"0.#"),1)=".",TRUE,FALSE)</formula>
    </cfRule>
  </conditionalFormatting>
  <conditionalFormatting sqref="AM98">
    <cfRule type="expression" dxfId="2667" priority="13347">
      <formula>IF(RIGHT(TEXT(AM98,"0.#"),1)=".",FALSE,TRUE)</formula>
    </cfRule>
    <cfRule type="expression" dxfId="2666" priority="13348">
      <formula>IF(RIGHT(TEXT(AM98,"0.#"),1)=".",TRUE,FALSE)</formula>
    </cfRule>
  </conditionalFormatting>
  <conditionalFormatting sqref="AM99">
    <cfRule type="expression" dxfId="2665" priority="13345">
      <formula>IF(RIGHT(TEXT(AM99,"0.#"),1)=".",FALSE,TRUE)</formula>
    </cfRule>
    <cfRule type="expression" dxfId="2664" priority="13346">
      <formula>IF(RIGHT(TEXT(AM99,"0.#"),1)=".",TRUE,FALSE)</formula>
    </cfRule>
  </conditionalFormatting>
  <conditionalFormatting sqref="AI101">
    <cfRule type="expression" dxfId="2663" priority="13331">
      <formula>IF(RIGHT(TEXT(AI101,"0.#"),1)=".",FALSE,TRUE)</formula>
    </cfRule>
    <cfRule type="expression" dxfId="2662" priority="13332">
      <formula>IF(RIGHT(TEXT(AI101,"0.#"),1)=".",TRUE,FALSE)</formula>
    </cfRule>
  </conditionalFormatting>
  <conditionalFormatting sqref="AM101">
    <cfRule type="expression" dxfId="2661" priority="13329">
      <formula>IF(RIGHT(TEXT(AM101,"0.#"),1)=".",FALSE,TRUE)</formula>
    </cfRule>
    <cfRule type="expression" dxfId="2660" priority="13330">
      <formula>IF(RIGHT(TEXT(AM101,"0.#"),1)=".",TRUE,FALSE)</formula>
    </cfRule>
  </conditionalFormatting>
  <conditionalFormatting sqref="AE102">
    <cfRule type="expression" dxfId="2659" priority="13327">
      <formula>IF(RIGHT(TEXT(AE102,"0.#"),1)=".",FALSE,TRUE)</formula>
    </cfRule>
    <cfRule type="expression" dxfId="2658" priority="13328">
      <formula>IF(RIGHT(TEXT(AE102,"0.#"),1)=".",TRUE,FALSE)</formula>
    </cfRule>
  </conditionalFormatting>
  <conditionalFormatting sqref="AI102">
    <cfRule type="expression" dxfId="2657" priority="13325">
      <formula>IF(RIGHT(TEXT(AI102,"0.#"),1)=".",FALSE,TRUE)</formula>
    </cfRule>
    <cfRule type="expression" dxfId="2656" priority="13326">
      <formula>IF(RIGHT(TEXT(AI102,"0.#"),1)=".",TRUE,FALSE)</formula>
    </cfRule>
  </conditionalFormatting>
  <conditionalFormatting sqref="AM102">
    <cfRule type="expression" dxfId="2655" priority="13323">
      <formula>IF(RIGHT(TEXT(AM102,"0.#"),1)=".",FALSE,TRUE)</formula>
    </cfRule>
    <cfRule type="expression" dxfId="2654" priority="13324">
      <formula>IF(RIGHT(TEXT(AM102,"0.#"),1)=".",TRUE,FALSE)</formula>
    </cfRule>
  </conditionalFormatting>
  <conditionalFormatting sqref="AQ102">
    <cfRule type="expression" dxfId="2653" priority="13321">
      <formula>IF(RIGHT(TEXT(AQ102,"0.#"),1)=".",FALSE,TRUE)</formula>
    </cfRule>
    <cfRule type="expression" dxfId="2652" priority="13322">
      <formula>IF(RIGHT(TEXT(AQ102,"0.#"),1)=".",TRUE,FALSE)</formula>
    </cfRule>
  </conditionalFormatting>
  <conditionalFormatting sqref="AE104">
    <cfRule type="expression" dxfId="2651" priority="13319">
      <formula>IF(RIGHT(TEXT(AE104,"0.#"),1)=".",FALSE,TRUE)</formula>
    </cfRule>
    <cfRule type="expression" dxfId="2650" priority="13320">
      <formula>IF(RIGHT(TEXT(AE104,"0.#"),1)=".",TRUE,FALSE)</formula>
    </cfRule>
  </conditionalFormatting>
  <conditionalFormatting sqref="AI104">
    <cfRule type="expression" dxfId="2649" priority="13317">
      <formula>IF(RIGHT(TEXT(AI104,"0.#"),1)=".",FALSE,TRUE)</formula>
    </cfRule>
    <cfRule type="expression" dxfId="2648" priority="13318">
      <formula>IF(RIGHT(TEXT(AI104,"0.#"),1)=".",TRUE,FALSE)</formula>
    </cfRule>
  </conditionalFormatting>
  <conditionalFormatting sqref="AM104">
    <cfRule type="expression" dxfId="2647" priority="13315">
      <formula>IF(RIGHT(TEXT(AM104,"0.#"),1)=".",FALSE,TRUE)</formula>
    </cfRule>
    <cfRule type="expression" dxfId="2646" priority="13316">
      <formula>IF(RIGHT(TEXT(AM104,"0.#"),1)=".",TRUE,FALSE)</formula>
    </cfRule>
  </conditionalFormatting>
  <conditionalFormatting sqref="AE105">
    <cfRule type="expression" dxfId="2645" priority="13313">
      <formula>IF(RIGHT(TEXT(AE105,"0.#"),1)=".",FALSE,TRUE)</formula>
    </cfRule>
    <cfRule type="expression" dxfId="2644" priority="13314">
      <formula>IF(RIGHT(TEXT(AE105,"0.#"),1)=".",TRUE,FALSE)</formula>
    </cfRule>
  </conditionalFormatting>
  <conditionalFormatting sqref="AI105">
    <cfRule type="expression" dxfId="2643" priority="13311">
      <formula>IF(RIGHT(TEXT(AI105,"0.#"),1)=".",FALSE,TRUE)</formula>
    </cfRule>
    <cfRule type="expression" dxfId="2642" priority="13312">
      <formula>IF(RIGHT(TEXT(AI105,"0.#"),1)=".",TRUE,FALSE)</formula>
    </cfRule>
  </conditionalFormatting>
  <conditionalFormatting sqref="AM105">
    <cfRule type="expression" dxfId="2641" priority="13309">
      <formula>IF(RIGHT(TEXT(AM105,"0.#"),1)=".",FALSE,TRUE)</formula>
    </cfRule>
    <cfRule type="expression" dxfId="2640" priority="13310">
      <formula>IF(RIGHT(TEXT(AM105,"0.#"),1)=".",TRUE,FALSE)</formula>
    </cfRule>
  </conditionalFormatting>
  <conditionalFormatting sqref="AE107">
    <cfRule type="expression" dxfId="2639" priority="13305">
      <formula>IF(RIGHT(TEXT(AE107,"0.#"),1)=".",FALSE,TRUE)</formula>
    </cfRule>
    <cfRule type="expression" dxfId="2638" priority="13306">
      <formula>IF(RIGHT(TEXT(AE107,"0.#"),1)=".",TRUE,FALSE)</formula>
    </cfRule>
  </conditionalFormatting>
  <conditionalFormatting sqref="AI107">
    <cfRule type="expression" dxfId="2637" priority="13303">
      <formula>IF(RIGHT(TEXT(AI107,"0.#"),1)=".",FALSE,TRUE)</formula>
    </cfRule>
    <cfRule type="expression" dxfId="2636" priority="13304">
      <formula>IF(RIGHT(TEXT(AI107,"0.#"),1)=".",TRUE,FALSE)</formula>
    </cfRule>
  </conditionalFormatting>
  <conditionalFormatting sqref="AM107">
    <cfRule type="expression" dxfId="2635" priority="13301">
      <formula>IF(RIGHT(TEXT(AM107,"0.#"),1)=".",FALSE,TRUE)</formula>
    </cfRule>
    <cfRule type="expression" dxfId="2634" priority="13302">
      <formula>IF(RIGHT(TEXT(AM107,"0.#"),1)=".",TRUE,FALSE)</formula>
    </cfRule>
  </conditionalFormatting>
  <conditionalFormatting sqref="AE108">
    <cfRule type="expression" dxfId="2633" priority="13299">
      <formula>IF(RIGHT(TEXT(AE108,"0.#"),1)=".",FALSE,TRUE)</formula>
    </cfRule>
    <cfRule type="expression" dxfId="2632" priority="13300">
      <formula>IF(RIGHT(TEXT(AE108,"0.#"),1)=".",TRUE,FALSE)</formula>
    </cfRule>
  </conditionalFormatting>
  <conditionalFormatting sqref="AI108">
    <cfRule type="expression" dxfId="2631" priority="13297">
      <formula>IF(RIGHT(TEXT(AI108,"0.#"),1)=".",FALSE,TRUE)</formula>
    </cfRule>
    <cfRule type="expression" dxfId="2630" priority="13298">
      <formula>IF(RIGHT(TEXT(AI108,"0.#"),1)=".",TRUE,FALSE)</formula>
    </cfRule>
  </conditionalFormatting>
  <conditionalFormatting sqref="AM108">
    <cfRule type="expression" dxfId="2629" priority="13295">
      <formula>IF(RIGHT(TEXT(AM108,"0.#"),1)=".",FALSE,TRUE)</formula>
    </cfRule>
    <cfRule type="expression" dxfId="2628" priority="13296">
      <formula>IF(RIGHT(TEXT(AM108,"0.#"),1)=".",TRUE,FALSE)</formula>
    </cfRule>
  </conditionalFormatting>
  <conditionalFormatting sqref="AE110">
    <cfRule type="expression" dxfId="2627" priority="13291">
      <formula>IF(RIGHT(TEXT(AE110,"0.#"),1)=".",FALSE,TRUE)</formula>
    </cfRule>
    <cfRule type="expression" dxfId="2626" priority="13292">
      <formula>IF(RIGHT(TEXT(AE110,"0.#"),1)=".",TRUE,FALSE)</formula>
    </cfRule>
  </conditionalFormatting>
  <conditionalFormatting sqref="AI110">
    <cfRule type="expression" dxfId="2625" priority="13289">
      <formula>IF(RIGHT(TEXT(AI110,"0.#"),1)=".",FALSE,TRUE)</formula>
    </cfRule>
    <cfRule type="expression" dxfId="2624" priority="13290">
      <formula>IF(RIGHT(TEXT(AI110,"0.#"),1)=".",TRUE,FALSE)</formula>
    </cfRule>
  </conditionalFormatting>
  <conditionalFormatting sqref="AM110">
    <cfRule type="expression" dxfId="2623" priority="13287">
      <formula>IF(RIGHT(TEXT(AM110,"0.#"),1)=".",FALSE,TRUE)</formula>
    </cfRule>
    <cfRule type="expression" dxfId="2622" priority="13288">
      <formula>IF(RIGHT(TEXT(AM110,"0.#"),1)=".",TRUE,FALSE)</formula>
    </cfRule>
  </conditionalFormatting>
  <conditionalFormatting sqref="AE111">
    <cfRule type="expression" dxfId="2621" priority="13285">
      <formula>IF(RIGHT(TEXT(AE111,"0.#"),1)=".",FALSE,TRUE)</formula>
    </cfRule>
    <cfRule type="expression" dxfId="2620" priority="13286">
      <formula>IF(RIGHT(TEXT(AE111,"0.#"),1)=".",TRUE,FALSE)</formula>
    </cfRule>
  </conditionalFormatting>
  <conditionalFormatting sqref="AI111">
    <cfRule type="expression" dxfId="2619" priority="13283">
      <formula>IF(RIGHT(TEXT(AI111,"0.#"),1)=".",FALSE,TRUE)</formula>
    </cfRule>
    <cfRule type="expression" dxfId="2618" priority="13284">
      <formula>IF(RIGHT(TEXT(AI111,"0.#"),1)=".",TRUE,FALSE)</formula>
    </cfRule>
  </conditionalFormatting>
  <conditionalFormatting sqref="AM111">
    <cfRule type="expression" dxfId="2617" priority="13281">
      <formula>IF(RIGHT(TEXT(AM111,"0.#"),1)=".",FALSE,TRUE)</formula>
    </cfRule>
    <cfRule type="expression" dxfId="2616" priority="13282">
      <formula>IF(RIGHT(TEXT(AM111,"0.#"),1)=".",TRUE,FALSE)</formula>
    </cfRule>
  </conditionalFormatting>
  <conditionalFormatting sqref="AE113">
    <cfRule type="expression" dxfId="2615" priority="13277">
      <formula>IF(RIGHT(TEXT(AE113,"0.#"),1)=".",FALSE,TRUE)</formula>
    </cfRule>
    <cfRule type="expression" dxfId="2614" priority="13278">
      <formula>IF(RIGHT(TEXT(AE113,"0.#"),1)=".",TRUE,FALSE)</formula>
    </cfRule>
  </conditionalFormatting>
  <conditionalFormatting sqref="AI113">
    <cfRule type="expression" dxfId="2613" priority="13275">
      <formula>IF(RIGHT(TEXT(AI113,"0.#"),1)=".",FALSE,TRUE)</formula>
    </cfRule>
    <cfRule type="expression" dxfId="2612" priority="13276">
      <formula>IF(RIGHT(TEXT(AI113,"0.#"),1)=".",TRUE,FALSE)</formula>
    </cfRule>
  </conditionalFormatting>
  <conditionalFormatting sqref="AM113">
    <cfRule type="expression" dxfId="2611" priority="13273">
      <formula>IF(RIGHT(TEXT(AM113,"0.#"),1)=".",FALSE,TRUE)</formula>
    </cfRule>
    <cfRule type="expression" dxfId="2610" priority="13274">
      <formula>IF(RIGHT(TEXT(AM113,"0.#"),1)=".",TRUE,FALSE)</formula>
    </cfRule>
  </conditionalFormatting>
  <conditionalFormatting sqref="AE114">
    <cfRule type="expression" dxfId="2609" priority="13271">
      <formula>IF(RIGHT(TEXT(AE114,"0.#"),1)=".",FALSE,TRUE)</formula>
    </cfRule>
    <cfRule type="expression" dxfId="2608" priority="13272">
      <formula>IF(RIGHT(TEXT(AE114,"0.#"),1)=".",TRUE,FALSE)</formula>
    </cfRule>
  </conditionalFormatting>
  <conditionalFormatting sqref="AI114">
    <cfRule type="expression" dxfId="2607" priority="13269">
      <formula>IF(RIGHT(TEXT(AI114,"0.#"),1)=".",FALSE,TRUE)</formula>
    </cfRule>
    <cfRule type="expression" dxfId="2606" priority="13270">
      <formula>IF(RIGHT(TEXT(AI114,"0.#"),1)=".",TRUE,FALSE)</formula>
    </cfRule>
  </conditionalFormatting>
  <conditionalFormatting sqref="AM114">
    <cfRule type="expression" dxfId="2605" priority="13267">
      <formula>IF(RIGHT(TEXT(AM114,"0.#"),1)=".",FALSE,TRUE)</formula>
    </cfRule>
    <cfRule type="expression" dxfId="2604" priority="13268">
      <formula>IF(RIGHT(TEXT(AM114,"0.#"),1)=".",TRUE,FALSE)</formula>
    </cfRule>
  </conditionalFormatting>
  <conditionalFormatting sqref="AQ116">
    <cfRule type="expression" dxfId="2603" priority="13263">
      <formula>IF(RIGHT(TEXT(AQ116,"0.#"),1)=".",FALSE,TRUE)</formula>
    </cfRule>
    <cfRule type="expression" dxfId="2602" priority="13264">
      <formula>IF(RIGHT(TEXT(AQ116,"0.#"),1)=".",TRUE,FALSE)</formula>
    </cfRule>
  </conditionalFormatting>
  <conditionalFormatting sqref="AM116">
    <cfRule type="expression" dxfId="2601" priority="13259">
      <formula>IF(RIGHT(TEXT(AM116,"0.#"),1)=".",FALSE,TRUE)</formula>
    </cfRule>
    <cfRule type="expression" dxfId="2600" priority="13260">
      <formula>IF(RIGHT(TEXT(AM116,"0.#"),1)=".",TRUE,FALSE)</formula>
    </cfRule>
  </conditionalFormatting>
  <conditionalFormatting sqref="AM117">
    <cfRule type="expression" dxfId="2599" priority="13257">
      <formula>IF(RIGHT(TEXT(AM117,"0.#"),1)=".",FALSE,TRUE)</formula>
    </cfRule>
    <cfRule type="expression" dxfId="2598" priority="13258">
      <formula>IF(RIGHT(TEXT(AM117,"0.#"),1)=".",TRUE,FALSE)</formula>
    </cfRule>
  </conditionalFormatting>
  <conditionalFormatting sqref="AQ117">
    <cfRule type="expression" dxfId="2597" priority="13251">
      <formula>IF(RIGHT(TEXT(AQ117,"0.#"),1)=".",FALSE,TRUE)</formula>
    </cfRule>
    <cfRule type="expression" dxfId="2596" priority="13252">
      <formula>IF(RIGHT(TEXT(AQ117,"0.#"),1)=".",TRUE,FALSE)</formula>
    </cfRule>
  </conditionalFormatting>
  <conditionalFormatting sqref="AQ119">
    <cfRule type="expression" dxfId="2595" priority="13249">
      <formula>IF(RIGHT(TEXT(AQ119,"0.#"),1)=".",FALSE,TRUE)</formula>
    </cfRule>
    <cfRule type="expression" dxfId="2594" priority="13250">
      <formula>IF(RIGHT(TEXT(AQ119,"0.#"),1)=".",TRUE,FALSE)</formula>
    </cfRule>
  </conditionalFormatting>
  <conditionalFormatting sqref="AM119">
    <cfRule type="expression" dxfId="2593" priority="13245">
      <formula>IF(RIGHT(TEXT(AM119,"0.#"),1)=".",FALSE,TRUE)</formula>
    </cfRule>
    <cfRule type="expression" dxfId="2592" priority="13246">
      <formula>IF(RIGHT(TEXT(AM119,"0.#"),1)=".",TRUE,FALSE)</formula>
    </cfRule>
  </conditionalFormatting>
  <conditionalFormatting sqref="AQ120">
    <cfRule type="expression" dxfId="2591" priority="13237">
      <formula>IF(RIGHT(TEXT(AQ120,"0.#"),1)=".",FALSE,TRUE)</formula>
    </cfRule>
    <cfRule type="expression" dxfId="2590" priority="13238">
      <formula>IF(RIGHT(TEXT(AQ120,"0.#"),1)=".",TRUE,FALSE)</formula>
    </cfRule>
  </conditionalFormatting>
  <conditionalFormatting sqref="AE122 AQ122">
    <cfRule type="expression" dxfId="2589" priority="13235">
      <formula>IF(RIGHT(TEXT(AE122,"0.#"),1)=".",FALSE,TRUE)</formula>
    </cfRule>
    <cfRule type="expression" dxfId="2588" priority="13236">
      <formula>IF(RIGHT(TEXT(AE122,"0.#"),1)=".",TRUE,FALSE)</formula>
    </cfRule>
  </conditionalFormatting>
  <conditionalFormatting sqref="AI122">
    <cfRule type="expression" dxfId="2587" priority="13233">
      <formula>IF(RIGHT(TEXT(AI122,"0.#"),1)=".",FALSE,TRUE)</formula>
    </cfRule>
    <cfRule type="expression" dxfId="2586" priority="13234">
      <formula>IF(RIGHT(TEXT(AI122,"0.#"),1)=".",TRUE,FALSE)</formula>
    </cfRule>
  </conditionalFormatting>
  <conditionalFormatting sqref="AM122">
    <cfRule type="expression" dxfId="2585" priority="13231">
      <formula>IF(RIGHT(TEXT(AM122,"0.#"),1)=".",FALSE,TRUE)</formula>
    </cfRule>
    <cfRule type="expression" dxfId="2584" priority="13232">
      <formula>IF(RIGHT(TEXT(AM122,"0.#"),1)=".",TRUE,FALSE)</formula>
    </cfRule>
  </conditionalFormatting>
  <conditionalFormatting sqref="AQ123">
    <cfRule type="expression" dxfId="2583" priority="13223">
      <formula>IF(RIGHT(TEXT(AQ123,"0.#"),1)=".",FALSE,TRUE)</formula>
    </cfRule>
    <cfRule type="expression" dxfId="2582" priority="13224">
      <formula>IF(RIGHT(TEXT(AQ123,"0.#"),1)=".",TRUE,FALSE)</formula>
    </cfRule>
  </conditionalFormatting>
  <conditionalFormatting sqref="AE125 AQ125">
    <cfRule type="expression" dxfId="2581" priority="13221">
      <formula>IF(RIGHT(TEXT(AE125,"0.#"),1)=".",FALSE,TRUE)</formula>
    </cfRule>
    <cfRule type="expression" dxfId="2580" priority="13222">
      <formula>IF(RIGHT(TEXT(AE125,"0.#"),1)=".",TRUE,FALSE)</formula>
    </cfRule>
  </conditionalFormatting>
  <conditionalFormatting sqref="AI125">
    <cfRule type="expression" dxfId="2579" priority="13219">
      <formula>IF(RIGHT(TEXT(AI125,"0.#"),1)=".",FALSE,TRUE)</formula>
    </cfRule>
    <cfRule type="expression" dxfId="2578" priority="13220">
      <formula>IF(RIGHT(TEXT(AI125,"0.#"),1)=".",TRUE,FALSE)</formula>
    </cfRule>
  </conditionalFormatting>
  <conditionalFormatting sqref="AM125">
    <cfRule type="expression" dxfId="2577" priority="13217">
      <formula>IF(RIGHT(TEXT(AM125,"0.#"),1)=".",FALSE,TRUE)</formula>
    </cfRule>
    <cfRule type="expression" dxfId="2576" priority="13218">
      <formula>IF(RIGHT(TEXT(AM125,"0.#"),1)=".",TRUE,FALSE)</formula>
    </cfRule>
  </conditionalFormatting>
  <conditionalFormatting sqref="AQ126">
    <cfRule type="expression" dxfId="2575" priority="13209">
      <formula>IF(RIGHT(TEXT(AQ126,"0.#"),1)=".",FALSE,TRUE)</formula>
    </cfRule>
    <cfRule type="expression" dxfId="2574" priority="13210">
      <formula>IF(RIGHT(TEXT(AQ126,"0.#"),1)=".",TRUE,FALSE)</formula>
    </cfRule>
  </conditionalFormatting>
  <conditionalFormatting sqref="AE128 AQ128">
    <cfRule type="expression" dxfId="2573" priority="13207">
      <formula>IF(RIGHT(TEXT(AE128,"0.#"),1)=".",FALSE,TRUE)</formula>
    </cfRule>
    <cfRule type="expression" dxfId="2572" priority="13208">
      <formula>IF(RIGHT(TEXT(AE128,"0.#"),1)=".",TRUE,FALSE)</formula>
    </cfRule>
  </conditionalFormatting>
  <conditionalFormatting sqref="AI128">
    <cfRule type="expression" dxfId="2571" priority="13205">
      <formula>IF(RIGHT(TEXT(AI128,"0.#"),1)=".",FALSE,TRUE)</formula>
    </cfRule>
    <cfRule type="expression" dxfId="2570" priority="13206">
      <formula>IF(RIGHT(TEXT(AI128,"0.#"),1)=".",TRUE,FALSE)</formula>
    </cfRule>
  </conditionalFormatting>
  <conditionalFormatting sqref="AM128">
    <cfRule type="expression" dxfId="2569" priority="13203">
      <formula>IF(RIGHT(TEXT(AM128,"0.#"),1)=".",FALSE,TRUE)</formula>
    </cfRule>
    <cfRule type="expression" dxfId="2568" priority="13204">
      <formula>IF(RIGHT(TEXT(AM128,"0.#"),1)=".",TRUE,FALSE)</formula>
    </cfRule>
  </conditionalFormatting>
  <conditionalFormatting sqref="AQ129">
    <cfRule type="expression" dxfId="2567" priority="13195">
      <formula>IF(RIGHT(TEXT(AQ129,"0.#"),1)=".",FALSE,TRUE)</formula>
    </cfRule>
    <cfRule type="expression" dxfId="2566" priority="13196">
      <formula>IF(RIGHT(TEXT(AQ129,"0.#"),1)=".",TRUE,FALSE)</formula>
    </cfRule>
  </conditionalFormatting>
  <conditionalFormatting sqref="AE75">
    <cfRule type="expression" dxfId="2565" priority="13193">
      <formula>IF(RIGHT(TEXT(AE75,"0.#"),1)=".",FALSE,TRUE)</formula>
    </cfRule>
    <cfRule type="expression" dxfId="2564" priority="13194">
      <formula>IF(RIGHT(TEXT(AE75,"0.#"),1)=".",TRUE,FALSE)</formula>
    </cfRule>
  </conditionalFormatting>
  <conditionalFormatting sqref="AE76">
    <cfRule type="expression" dxfId="2563" priority="13191">
      <formula>IF(RIGHT(TEXT(AE76,"0.#"),1)=".",FALSE,TRUE)</formula>
    </cfRule>
    <cfRule type="expression" dxfId="2562" priority="13192">
      <formula>IF(RIGHT(TEXT(AE76,"0.#"),1)=".",TRUE,FALSE)</formula>
    </cfRule>
  </conditionalFormatting>
  <conditionalFormatting sqref="AE77">
    <cfRule type="expression" dxfId="2561" priority="13189">
      <formula>IF(RIGHT(TEXT(AE77,"0.#"),1)=".",FALSE,TRUE)</formula>
    </cfRule>
    <cfRule type="expression" dxfId="2560" priority="13190">
      <formula>IF(RIGHT(TEXT(AE77,"0.#"),1)=".",TRUE,FALSE)</formula>
    </cfRule>
  </conditionalFormatting>
  <conditionalFormatting sqref="AI77">
    <cfRule type="expression" dxfId="2559" priority="13187">
      <formula>IF(RIGHT(TEXT(AI77,"0.#"),1)=".",FALSE,TRUE)</formula>
    </cfRule>
    <cfRule type="expression" dxfId="2558" priority="13188">
      <formula>IF(RIGHT(TEXT(AI77,"0.#"),1)=".",TRUE,FALSE)</formula>
    </cfRule>
  </conditionalFormatting>
  <conditionalFormatting sqref="AI76">
    <cfRule type="expression" dxfId="2557" priority="13185">
      <formula>IF(RIGHT(TEXT(AI76,"0.#"),1)=".",FALSE,TRUE)</formula>
    </cfRule>
    <cfRule type="expression" dxfId="2556" priority="13186">
      <formula>IF(RIGHT(TEXT(AI76,"0.#"),1)=".",TRUE,FALSE)</formula>
    </cfRule>
  </conditionalFormatting>
  <conditionalFormatting sqref="AI75">
    <cfRule type="expression" dxfId="2555" priority="13183">
      <formula>IF(RIGHT(TEXT(AI75,"0.#"),1)=".",FALSE,TRUE)</formula>
    </cfRule>
    <cfRule type="expression" dxfId="2554" priority="13184">
      <formula>IF(RIGHT(TEXT(AI75,"0.#"),1)=".",TRUE,FALSE)</formula>
    </cfRule>
  </conditionalFormatting>
  <conditionalFormatting sqref="AM75">
    <cfRule type="expression" dxfId="2553" priority="13181">
      <formula>IF(RIGHT(TEXT(AM75,"0.#"),1)=".",FALSE,TRUE)</formula>
    </cfRule>
    <cfRule type="expression" dxfId="2552" priority="13182">
      <formula>IF(RIGHT(TEXT(AM75,"0.#"),1)=".",TRUE,FALSE)</formula>
    </cfRule>
  </conditionalFormatting>
  <conditionalFormatting sqref="AM76">
    <cfRule type="expression" dxfId="2551" priority="13179">
      <formula>IF(RIGHT(TEXT(AM76,"0.#"),1)=".",FALSE,TRUE)</formula>
    </cfRule>
    <cfRule type="expression" dxfId="2550" priority="13180">
      <formula>IF(RIGHT(TEXT(AM76,"0.#"),1)=".",TRUE,FALSE)</formula>
    </cfRule>
  </conditionalFormatting>
  <conditionalFormatting sqref="AM77">
    <cfRule type="expression" dxfId="2549" priority="13177">
      <formula>IF(RIGHT(TEXT(AM77,"0.#"),1)=".",FALSE,TRUE)</formula>
    </cfRule>
    <cfRule type="expression" dxfId="2548" priority="13178">
      <formula>IF(RIGHT(TEXT(AM77,"0.#"),1)=".",TRUE,FALSE)</formula>
    </cfRule>
  </conditionalFormatting>
  <conditionalFormatting sqref="AE134:AE135 AI134:AI135 AM134:AM135 AQ134:AQ135 AU134:AU135">
    <cfRule type="expression" dxfId="2547" priority="13163">
      <formula>IF(RIGHT(TEXT(AE134,"0.#"),1)=".",FALSE,TRUE)</formula>
    </cfRule>
    <cfRule type="expression" dxfId="2546" priority="13164">
      <formula>IF(RIGHT(TEXT(AE134,"0.#"),1)=".",TRUE,FALSE)</formula>
    </cfRule>
  </conditionalFormatting>
  <conditionalFormatting sqref="AL840:AO867">
    <cfRule type="expression" dxfId="2545" priority="6733">
      <formula>IF(AND(AL840&gt;=0, RIGHT(TEXT(AL840,"0.#"),1)&lt;&gt;"."),TRUE,FALSE)</formula>
    </cfRule>
    <cfRule type="expression" dxfId="2544" priority="6734">
      <formula>IF(AND(AL840&gt;=0, RIGHT(TEXT(AL840,"0.#"),1)="."),TRUE,FALSE)</formula>
    </cfRule>
    <cfRule type="expression" dxfId="2543" priority="6735">
      <formula>IF(AND(AL840&lt;0, RIGHT(TEXT(AL840,"0.#"),1)&lt;&gt;"."),TRUE,FALSE)</formula>
    </cfRule>
    <cfRule type="expression" dxfId="2542" priority="6736">
      <formula>IF(AND(AL840&lt;0, RIGHT(TEXT(AL840,"0.#"),1)="."),TRUE,FALSE)</formula>
    </cfRule>
  </conditionalFormatting>
  <conditionalFormatting sqref="AQ60:AQ62">
    <cfRule type="expression" dxfId="2541" priority="4751">
      <formula>IF(RIGHT(TEXT(AQ60,"0.#"),1)=".",FALSE,TRUE)</formula>
    </cfRule>
    <cfRule type="expression" dxfId="2540" priority="4752">
      <formula>IF(RIGHT(TEXT(AQ60,"0.#"),1)=".",TRUE,FALSE)</formula>
    </cfRule>
  </conditionalFormatting>
  <conditionalFormatting sqref="AU60:AU62">
    <cfRule type="expression" dxfId="2539" priority="4749">
      <formula>IF(RIGHT(TEXT(AU60,"0.#"),1)=".",FALSE,TRUE)</formula>
    </cfRule>
    <cfRule type="expression" dxfId="2538" priority="4750">
      <formula>IF(RIGHT(TEXT(AU60,"0.#"),1)=".",TRUE,FALSE)</formula>
    </cfRule>
  </conditionalFormatting>
  <conditionalFormatting sqref="AQ75:AQ77">
    <cfRule type="expression" dxfId="2537" priority="4747">
      <formula>IF(RIGHT(TEXT(AQ75,"0.#"),1)=".",FALSE,TRUE)</formula>
    </cfRule>
    <cfRule type="expression" dxfId="2536" priority="4748">
      <formula>IF(RIGHT(TEXT(AQ75,"0.#"),1)=".",TRUE,FALSE)</formula>
    </cfRule>
  </conditionalFormatting>
  <conditionalFormatting sqref="AU75:AU77">
    <cfRule type="expression" dxfId="2535" priority="4745">
      <formula>IF(RIGHT(TEXT(AU75,"0.#"),1)=".",FALSE,TRUE)</formula>
    </cfRule>
    <cfRule type="expression" dxfId="2534" priority="4746">
      <formula>IF(RIGHT(TEXT(AU75,"0.#"),1)=".",TRUE,FALSE)</formula>
    </cfRule>
  </conditionalFormatting>
  <conditionalFormatting sqref="AQ87:AQ89">
    <cfRule type="expression" dxfId="2533" priority="4743">
      <formula>IF(RIGHT(TEXT(AQ87,"0.#"),1)=".",FALSE,TRUE)</formula>
    </cfRule>
    <cfRule type="expression" dxfId="2532" priority="4744">
      <formula>IF(RIGHT(TEXT(AQ87,"0.#"),1)=".",TRUE,FALSE)</formula>
    </cfRule>
  </conditionalFormatting>
  <conditionalFormatting sqref="AU87:AU89">
    <cfRule type="expression" dxfId="2531" priority="4741">
      <formula>IF(RIGHT(TEXT(AU87,"0.#"),1)=".",FALSE,TRUE)</formula>
    </cfRule>
    <cfRule type="expression" dxfId="2530" priority="4742">
      <formula>IF(RIGHT(TEXT(AU87,"0.#"),1)=".",TRUE,FALSE)</formula>
    </cfRule>
  </conditionalFormatting>
  <conditionalFormatting sqref="AQ92:AQ94">
    <cfRule type="expression" dxfId="2529" priority="4739">
      <formula>IF(RIGHT(TEXT(AQ92,"0.#"),1)=".",FALSE,TRUE)</formula>
    </cfRule>
    <cfRule type="expression" dxfId="2528" priority="4740">
      <formula>IF(RIGHT(TEXT(AQ92,"0.#"),1)=".",TRUE,FALSE)</formula>
    </cfRule>
  </conditionalFormatting>
  <conditionalFormatting sqref="AU92:AU94">
    <cfRule type="expression" dxfId="2527" priority="4737">
      <formula>IF(RIGHT(TEXT(AU92,"0.#"),1)=".",FALSE,TRUE)</formula>
    </cfRule>
    <cfRule type="expression" dxfId="2526" priority="4738">
      <formula>IF(RIGHT(TEXT(AU92,"0.#"),1)=".",TRUE,FALSE)</formula>
    </cfRule>
  </conditionalFormatting>
  <conditionalFormatting sqref="AQ97:AQ99">
    <cfRule type="expression" dxfId="2525" priority="4735">
      <formula>IF(RIGHT(TEXT(AQ97,"0.#"),1)=".",FALSE,TRUE)</formula>
    </cfRule>
    <cfRule type="expression" dxfId="2524" priority="4736">
      <formula>IF(RIGHT(TEXT(AQ97,"0.#"),1)=".",TRUE,FALSE)</formula>
    </cfRule>
  </conditionalFormatting>
  <conditionalFormatting sqref="AU97:AU99">
    <cfRule type="expression" dxfId="2523" priority="4733">
      <formula>IF(RIGHT(TEXT(AU97,"0.#"),1)=".",FALSE,TRUE)</formula>
    </cfRule>
    <cfRule type="expression" dxfId="2522" priority="4734">
      <formula>IF(RIGHT(TEXT(AU97,"0.#"),1)=".",TRUE,FALSE)</formula>
    </cfRule>
  </conditionalFormatting>
  <conditionalFormatting sqref="AM120">
    <cfRule type="expression" dxfId="2521" priority="3077">
      <formula>IF(RIGHT(TEXT(AM120,"0.#"),1)=".",FALSE,TRUE)</formula>
    </cfRule>
    <cfRule type="expression" dxfId="2520" priority="3078">
      <formula>IF(RIGHT(TEXT(AM120,"0.#"),1)=".",TRUE,FALSE)</formula>
    </cfRule>
  </conditionalFormatting>
  <conditionalFormatting sqref="AI126">
    <cfRule type="expression" dxfId="2519" priority="3067">
      <formula>IF(RIGHT(TEXT(AI126,"0.#"),1)=".",FALSE,TRUE)</formula>
    </cfRule>
    <cfRule type="expression" dxfId="2518" priority="3068">
      <formula>IF(RIGHT(TEXT(AI126,"0.#"),1)=".",TRUE,FALSE)</formula>
    </cfRule>
  </conditionalFormatting>
  <conditionalFormatting sqref="AE123 AM123">
    <cfRule type="expression" dxfId="2517" priority="3073">
      <formula>IF(RIGHT(TEXT(AE123,"0.#"),1)=".",FALSE,TRUE)</formula>
    </cfRule>
    <cfRule type="expression" dxfId="2516" priority="3074">
      <formula>IF(RIGHT(TEXT(AE123,"0.#"),1)=".",TRUE,FALSE)</formula>
    </cfRule>
  </conditionalFormatting>
  <conditionalFormatting sqref="AI123">
    <cfRule type="expression" dxfId="2515" priority="3071">
      <formula>IF(RIGHT(TEXT(AI123,"0.#"),1)=".",FALSE,TRUE)</formula>
    </cfRule>
    <cfRule type="expression" dxfId="2514" priority="3072">
      <formula>IF(RIGHT(TEXT(AI123,"0.#"),1)=".",TRUE,FALSE)</formula>
    </cfRule>
  </conditionalFormatting>
  <conditionalFormatting sqref="AE126 AM126">
    <cfRule type="expression" dxfId="2513" priority="3069">
      <formula>IF(RIGHT(TEXT(AE126,"0.#"),1)=".",FALSE,TRUE)</formula>
    </cfRule>
    <cfRule type="expression" dxfId="2512" priority="3070">
      <formula>IF(RIGHT(TEXT(AE126,"0.#"),1)=".",TRUE,FALSE)</formula>
    </cfRule>
  </conditionalFormatting>
  <conditionalFormatting sqref="AE129 AM129">
    <cfRule type="expression" dxfId="2511" priority="3065">
      <formula>IF(RIGHT(TEXT(AE129,"0.#"),1)=".",FALSE,TRUE)</formula>
    </cfRule>
    <cfRule type="expression" dxfId="2510" priority="3066">
      <formula>IF(RIGHT(TEXT(AE129,"0.#"),1)=".",TRUE,FALSE)</formula>
    </cfRule>
  </conditionalFormatting>
  <conditionalFormatting sqref="AI129">
    <cfRule type="expression" dxfId="2509" priority="3063">
      <formula>IF(RIGHT(TEXT(AI129,"0.#"),1)=".",FALSE,TRUE)</formula>
    </cfRule>
    <cfRule type="expression" dxfId="2508" priority="3064">
      <formula>IF(RIGHT(TEXT(AI129,"0.#"),1)=".",TRUE,FALSE)</formula>
    </cfRule>
  </conditionalFormatting>
  <conditionalFormatting sqref="Y840:Y867">
    <cfRule type="expression" dxfId="2507" priority="3061">
      <formula>IF(RIGHT(TEXT(Y840,"0.#"),1)=".",FALSE,TRUE)</formula>
    </cfRule>
    <cfRule type="expression" dxfId="2506" priority="3062">
      <formula>IF(RIGHT(TEXT(Y840,"0.#"),1)=".",TRUE,FALSE)</formula>
    </cfRule>
  </conditionalFormatting>
  <conditionalFormatting sqref="AU518">
    <cfRule type="expression" dxfId="2505" priority="1571">
      <formula>IF(RIGHT(TEXT(AU518,"0.#"),1)=".",FALSE,TRUE)</formula>
    </cfRule>
    <cfRule type="expression" dxfId="2504" priority="1572">
      <formula>IF(RIGHT(TEXT(AU518,"0.#"),1)=".",TRUE,FALSE)</formula>
    </cfRule>
  </conditionalFormatting>
  <conditionalFormatting sqref="AQ551">
    <cfRule type="expression" dxfId="2503" priority="1347">
      <formula>IF(RIGHT(TEXT(AQ551,"0.#"),1)=".",FALSE,TRUE)</formula>
    </cfRule>
    <cfRule type="expression" dxfId="2502" priority="1348">
      <formula>IF(RIGHT(TEXT(AQ551,"0.#"),1)=".",TRUE,FALSE)</formula>
    </cfRule>
  </conditionalFormatting>
  <conditionalFormatting sqref="AE556">
    <cfRule type="expression" dxfId="2501" priority="1345">
      <formula>IF(RIGHT(TEXT(AE556,"0.#"),1)=".",FALSE,TRUE)</formula>
    </cfRule>
    <cfRule type="expression" dxfId="2500" priority="1346">
      <formula>IF(RIGHT(TEXT(AE556,"0.#"),1)=".",TRUE,FALSE)</formula>
    </cfRule>
  </conditionalFormatting>
  <conditionalFormatting sqref="AE557">
    <cfRule type="expression" dxfId="2499" priority="1343">
      <formula>IF(RIGHT(TEXT(AE557,"0.#"),1)=".",FALSE,TRUE)</formula>
    </cfRule>
    <cfRule type="expression" dxfId="2498" priority="1344">
      <formula>IF(RIGHT(TEXT(AE557,"0.#"),1)=".",TRUE,FALSE)</formula>
    </cfRule>
  </conditionalFormatting>
  <conditionalFormatting sqref="AE558">
    <cfRule type="expression" dxfId="2497" priority="1341">
      <formula>IF(RIGHT(TEXT(AE558,"0.#"),1)=".",FALSE,TRUE)</formula>
    </cfRule>
    <cfRule type="expression" dxfId="2496" priority="1342">
      <formula>IF(RIGHT(TEXT(AE558,"0.#"),1)=".",TRUE,FALSE)</formula>
    </cfRule>
  </conditionalFormatting>
  <conditionalFormatting sqref="AU556">
    <cfRule type="expression" dxfId="2495" priority="1333">
      <formula>IF(RIGHT(TEXT(AU556,"0.#"),1)=".",FALSE,TRUE)</formula>
    </cfRule>
    <cfRule type="expression" dxfId="2494" priority="1334">
      <formula>IF(RIGHT(TEXT(AU556,"0.#"),1)=".",TRUE,FALSE)</formula>
    </cfRule>
  </conditionalFormatting>
  <conditionalFormatting sqref="AU557">
    <cfRule type="expression" dxfId="2493" priority="1331">
      <formula>IF(RIGHT(TEXT(AU557,"0.#"),1)=".",FALSE,TRUE)</formula>
    </cfRule>
    <cfRule type="expression" dxfId="2492" priority="1332">
      <formula>IF(RIGHT(TEXT(AU557,"0.#"),1)=".",TRUE,FALSE)</formula>
    </cfRule>
  </conditionalFormatting>
  <conditionalFormatting sqref="AU558">
    <cfRule type="expression" dxfId="2491" priority="1329">
      <formula>IF(RIGHT(TEXT(AU558,"0.#"),1)=".",FALSE,TRUE)</formula>
    </cfRule>
    <cfRule type="expression" dxfId="2490" priority="1330">
      <formula>IF(RIGHT(TEXT(AU558,"0.#"),1)=".",TRUE,FALSE)</formula>
    </cfRule>
  </conditionalFormatting>
  <conditionalFormatting sqref="AQ557">
    <cfRule type="expression" dxfId="2489" priority="1321">
      <formula>IF(RIGHT(TEXT(AQ557,"0.#"),1)=".",FALSE,TRUE)</formula>
    </cfRule>
    <cfRule type="expression" dxfId="2488" priority="1322">
      <formula>IF(RIGHT(TEXT(AQ557,"0.#"),1)=".",TRUE,FALSE)</formula>
    </cfRule>
  </conditionalFormatting>
  <conditionalFormatting sqref="AQ558">
    <cfRule type="expression" dxfId="2487" priority="1319">
      <formula>IF(RIGHT(TEXT(AQ558,"0.#"),1)=".",FALSE,TRUE)</formula>
    </cfRule>
    <cfRule type="expression" dxfId="2486" priority="1320">
      <formula>IF(RIGHT(TEXT(AQ558,"0.#"),1)=".",TRUE,FALSE)</formula>
    </cfRule>
  </conditionalFormatting>
  <conditionalFormatting sqref="AQ556">
    <cfRule type="expression" dxfId="2485" priority="1317">
      <formula>IF(RIGHT(TEXT(AQ556,"0.#"),1)=".",FALSE,TRUE)</formula>
    </cfRule>
    <cfRule type="expression" dxfId="2484" priority="1318">
      <formula>IF(RIGHT(TEXT(AQ556,"0.#"),1)=".",TRUE,FALSE)</formula>
    </cfRule>
  </conditionalFormatting>
  <conditionalFormatting sqref="AE561">
    <cfRule type="expression" dxfId="2483" priority="1315">
      <formula>IF(RIGHT(TEXT(AE561,"0.#"),1)=".",FALSE,TRUE)</formula>
    </cfRule>
    <cfRule type="expression" dxfId="2482" priority="1316">
      <formula>IF(RIGHT(TEXT(AE561,"0.#"),1)=".",TRUE,FALSE)</formula>
    </cfRule>
  </conditionalFormatting>
  <conditionalFormatting sqref="AE562">
    <cfRule type="expression" dxfId="2481" priority="1313">
      <formula>IF(RIGHT(TEXT(AE562,"0.#"),1)=".",FALSE,TRUE)</formula>
    </cfRule>
    <cfRule type="expression" dxfId="2480" priority="1314">
      <formula>IF(RIGHT(TEXT(AE562,"0.#"),1)=".",TRUE,FALSE)</formula>
    </cfRule>
  </conditionalFormatting>
  <conditionalFormatting sqref="AE563">
    <cfRule type="expression" dxfId="2479" priority="1311">
      <formula>IF(RIGHT(TEXT(AE563,"0.#"),1)=".",FALSE,TRUE)</formula>
    </cfRule>
    <cfRule type="expression" dxfId="2478" priority="1312">
      <formula>IF(RIGHT(TEXT(AE563,"0.#"),1)=".",TRUE,FALSE)</formula>
    </cfRule>
  </conditionalFormatting>
  <conditionalFormatting sqref="AL1104:AO1132">
    <cfRule type="expression" dxfId="2477" priority="2967">
      <formula>IF(AND(AL1104&gt;=0, RIGHT(TEXT(AL1104,"0.#"),1)&lt;&gt;"."),TRUE,FALSE)</formula>
    </cfRule>
    <cfRule type="expression" dxfId="2476" priority="2968">
      <formula>IF(AND(AL1104&gt;=0, RIGHT(TEXT(AL1104,"0.#"),1)="."),TRUE,FALSE)</formula>
    </cfRule>
    <cfRule type="expression" dxfId="2475" priority="2969">
      <formula>IF(AND(AL1104&lt;0, RIGHT(TEXT(AL1104,"0.#"),1)&lt;&gt;"."),TRUE,FALSE)</formula>
    </cfRule>
    <cfRule type="expression" dxfId="2474" priority="2970">
      <formula>IF(AND(AL1104&lt;0, RIGHT(TEXT(AL1104,"0.#"),1)="."),TRUE,FALSE)</formula>
    </cfRule>
  </conditionalFormatting>
  <conditionalFormatting sqref="Y1104:Y1132">
    <cfRule type="expression" dxfId="2473" priority="2965">
      <formula>IF(RIGHT(TEXT(Y1104,"0.#"),1)=".",FALSE,TRUE)</formula>
    </cfRule>
    <cfRule type="expression" dxfId="2472" priority="2966">
      <formula>IF(RIGHT(TEXT(Y1104,"0.#"),1)=".",TRUE,FALSE)</formula>
    </cfRule>
  </conditionalFormatting>
  <conditionalFormatting sqref="AQ553">
    <cfRule type="expression" dxfId="2471" priority="1349">
      <formula>IF(RIGHT(TEXT(AQ553,"0.#"),1)=".",FALSE,TRUE)</formula>
    </cfRule>
    <cfRule type="expression" dxfId="2470" priority="1350">
      <formula>IF(RIGHT(TEXT(AQ553,"0.#"),1)=".",TRUE,FALSE)</formula>
    </cfRule>
  </conditionalFormatting>
  <conditionalFormatting sqref="AU552">
    <cfRule type="expression" dxfId="2469" priority="1361">
      <formula>IF(RIGHT(TEXT(AU552,"0.#"),1)=".",FALSE,TRUE)</formula>
    </cfRule>
    <cfRule type="expression" dxfId="2468" priority="1362">
      <formula>IF(RIGHT(TEXT(AU552,"0.#"),1)=".",TRUE,FALSE)</formula>
    </cfRule>
  </conditionalFormatting>
  <conditionalFormatting sqref="AE552">
    <cfRule type="expression" dxfId="2467" priority="1373">
      <formula>IF(RIGHT(TEXT(AE552,"0.#"),1)=".",FALSE,TRUE)</formula>
    </cfRule>
    <cfRule type="expression" dxfId="2466" priority="1374">
      <formula>IF(RIGHT(TEXT(AE552,"0.#"),1)=".",TRUE,FALSE)</formula>
    </cfRule>
  </conditionalFormatting>
  <conditionalFormatting sqref="AQ548">
    <cfRule type="expression" dxfId="2465" priority="1379">
      <formula>IF(RIGHT(TEXT(AQ548,"0.#"),1)=".",FALSE,TRUE)</formula>
    </cfRule>
    <cfRule type="expression" dxfId="2464" priority="1380">
      <formula>IF(RIGHT(TEXT(AQ548,"0.#"),1)=".",TRUE,FALSE)</formula>
    </cfRule>
  </conditionalFormatting>
  <conditionalFormatting sqref="AL839:AO839">
    <cfRule type="expression" dxfId="2463" priority="2919">
      <formula>IF(AND(AL839&gt;=0, RIGHT(TEXT(AL839,"0.#"),1)&lt;&gt;"."),TRUE,FALSE)</formula>
    </cfRule>
    <cfRule type="expression" dxfId="2462" priority="2920">
      <formula>IF(AND(AL839&gt;=0, RIGHT(TEXT(AL839,"0.#"),1)="."),TRUE,FALSE)</formula>
    </cfRule>
    <cfRule type="expression" dxfId="2461" priority="2921">
      <formula>IF(AND(AL839&lt;0, RIGHT(TEXT(AL839,"0.#"),1)&lt;&gt;"."),TRUE,FALSE)</formula>
    </cfRule>
    <cfRule type="expression" dxfId="2460" priority="2922">
      <formula>IF(AND(AL839&lt;0, RIGHT(TEXT(AL839,"0.#"),1)="."),TRUE,FALSE)</formula>
    </cfRule>
  </conditionalFormatting>
  <conditionalFormatting sqref="Y839">
    <cfRule type="expression" dxfId="2459" priority="2917">
      <formula>IF(RIGHT(TEXT(Y839,"0.#"),1)=".",FALSE,TRUE)</formula>
    </cfRule>
    <cfRule type="expression" dxfId="2458" priority="2918">
      <formula>IF(RIGHT(TEXT(Y839,"0.#"),1)=".",TRUE,FALSE)</formula>
    </cfRule>
  </conditionalFormatting>
  <conditionalFormatting sqref="AE492">
    <cfRule type="expression" dxfId="2457" priority="1705">
      <formula>IF(RIGHT(TEXT(AE492,"0.#"),1)=".",FALSE,TRUE)</formula>
    </cfRule>
    <cfRule type="expression" dxfId="2456" priority="1706">
      <formula>IF(RIGHT(TEXT(AE492,"0.#"),1)=".",TRUE,FALSE)</formula>
    </cfRule>
  </conditionalFormatting>
  <conditionalFormatting sqref="AE493">
    <cfRule type="expression" dxfId="2455" priority="1703">
      <formula>IF(RIGHT(TEXT(AE493,"0.#"),1)=".",FALSE,TRUE)</formula>
    </cfRule>
    <cfRule type="expression" dxfId="2454" priority="1704">
      <formula>IF(RIGHT(TEXT(AE493,"0.#"),1)=".",TRUE,FALSE)</formula>
    </cfRule>
  </conditionalFormatting>
  <conditionalFormatting sqref="AE494">
    <cfRule type="expression" dxfId="2453" priority="1701">
      <formula>IF(RIGHT(TEXT(AE494,"0.#"),1)=".",FALSE,TRUE)</formula>
    </cfRule>
    <cfRule type="expression" dxfId="2452" priority="1702">
      <formula>IF(RIGHT(TEXT(AE494,"0.#"),1)=".",TRUE,FALSE)</formula>
    </cfRule>
  </conditionalFormatting>
  <conditionalFormatting sqref="AQ493">
    <cfRule type="expression" dxfId="2451" priority="1681">
      <formula>IF(RIGHT(TEXT(AQ493,"0.#"),1)=".",FALSE,TRUE)</formula>
    </cfRule>
    <cfRule type="expression" dxfId="2450" priority="1682">
      <formula>IF(RIGHT(TEXT(AQ493,"0.#"),1)=".",TRUE,FALSE)</formula>
    </cfRule>
  </conditionalFormatting>
  <conditionalFormatting sqref="AQ494">
    <cfRule type="expression" dxfId="2449" priority="1679">
      <formula>IF(RIGHT(TEXT(AQ494,"0.#"),1)=".",FALSE,TRUE)</formula>
    </cfRule>
    <cfRule type="expression" dxfId="2448" priority="1680">
      <formula>IF(RIGHT(TEXT(AQ494,"0.#"),1)=".",TRUE,FALSE)</formula>
    </cfRule>
  </conditionalFormatting>
  <conditionalFormatting sqref="AQ492">
    <cfRule type="expression" dxfId="2447" priority="1677">
      <formula>IF(RIGHT(TEXT(AQ492,"0.#"),1)=".",FALSE,TRUE)</formula>
    </cfRule>
    <cfRule type="expression" dxfId="2446" priority="1678">
      <formula>IF(RIGHT(TEXT(AQ492,"0.#"),1)=".",TRUE,FALSE)</formula>
    </cfRule>
  </conditionalFormatting>
  <conditionalFormatting sqref="AU494">
    <cfRule type="expression" dxfId="2445" priority="1689">
      <formula>IF(RIGHT(TEXT(AU494,"0.#"),1)=".",FALSE,TRUE)</formula>
    </cfRule>
    <cfRule type="expression" dxfId="2444" priority="1690">
      <formula>IF(RIGHT(TEXT(AU494,"0.#"),1)=".",TRUE,FALSE)</formula>
    </cfRule>
  </conditionalFormatting>
  <conditionalFormatting sqref="AU492">
    <cfRule type="expression" dxfId="2443" priority="1693">
      <formula>IF(RIGHT(TEXT(AU492,"0.#"),1)=".",FALSE,TRUE)</formula>
    </cfRule>
    <cfRule type="expression" dxfId="2442" priority="1694">
      <formula>IF(RIGHT(TEXT(AU492,"0.#"),1)=".",TRUE,FALSE)</formula>
    </cfRule>
  </conditionalFormatting>
  <conditionalFormatting sqref="AU493">
    <cfRule type="expression" dxfId="2441" priority="1691">
      <formula>IF(RIGHT(TEXT(AU493,"0.#"),1)=".",FALSE,TRUE)</formula>
    </cfRule>
    <cfRule type="expression" dxfId="2440" priority="1692">
      <formula>IF(RIGHT(TEXT(AU493,"0.#"),1)=".",TRUE,FALSE)</formula>
    </cfRule>
  </conditionalFormatting>
  <conditionalFormatting sqref="AU583">
    <cfRule type="expression" dxfId="2439" priority="1209">
      <formula>IF(RIGHT(TEXT(AU583,"0.#"),1)=".",FALSE,TRUE)</formula>
    </cfRule>
    <cfRule type="expression" dxfId="2438" priority="1210">
      <formula>IF(RIGHT(TEXT(AU583,"0.#"),1)=".",TRUE,FALSE)</formula>
    </cfRule>
  </conditionalFormatting>
  <conditionalFormatting sqref="AU582">
    <cfRule type="expression" dxfId="2437" priority="1211">
      <formula>IF(RIGHT(TEXT(AU582,"0.#"),1)=".",FALSE,TRUE)</formula>
    </cfRule>
    <cfRule type="expression" dxfId="2436" priority="1212">
      <formula>IF(RIGHT(TEXT(AU582,"0.#"),1)=".",TRUE,FALSE)</formula>
    </cfRule>
  </conditionalFormatting>
  <conditionalFormatting sqref="AE499">
    <cfRule type="expression" dxfId="2435" priority="1671">
      <formula>IF(RIGHT(TEXT(AE499,"0.#"),1)=".",FALSE,TRUE)</formula>
    </cfRule>
    <cfRule type="expression" dxfId="2434" priority="1672">
      <formula>IF(RIGHT(TEXT(AE499,"0.#"),1)=".",TRUE,FALSE)</formula>
    </cfRule>
  </conditionalFormatting>
  <conditionalFormatting sqref="AE497">
    <cfRule type="expression" dxfId="2433" priority="1675">
      <formula>IF(RIGHT(TEXT(AE497,"0.#"),1)=".",FALSE,TRUE)</formula>
    </cfRule>
    <cfRule type="expression" dxfId="2432" priority="1676">
      <formula>IF(RIGHT(TEXT(AE497,"0.#"),1)=".",TRUE,FALSE)</formula>
    </cfRule>
  </conditionalFormatting>
  <conditionalFormatting sqref="AE498">
    <cfRule type="expression" dxfId="2431" priority="1673">
      <formula>IF(RIGHT(TEXT(AE498,"0.#"),1)=".",FALSE,TRUE)</formula>
    </cfRule>
    <cfRule type="expression" dxfId="2430" priority="1674">
      <formula>IF(RIGHT(TEXT(AE498,"0.#"),1)=".",TRUE,FALSE)</formula>
    </cfRule>
  </conditionalFormatting>
  <conditionalFormatting sqref="AU499">
    <cfRule type="expression" dxfId="2429" priority="1659">
      <formula>IF(RIGHT(TEXT(AU499,"0.#"),1)=".",FALSE,TRUE)</formula>
    </cfRule>
    <cfRule type="expression" dxfId="2428" priority="1660">
      <formula>IF(RIGHT(TEXT(AU499,"0.#"),1)=".",TRUE,FALSE)</formula>
    </cfRule>
  </conditionalFormatting>
  <conditionalFormatting sqref="AU497">
    <cfRule type="expression" dxfId="2427" priority="1663">
      <formula>IF(RIGHT(TEXT(AU497,"0.#"),1)=".",FALSE,TRUE)</formula>
    </cfRule>
    <cfRule type="expression" dxfId="2426" priority="1664">
      <formula>IF(RIGHT(TEXT(AU497,"0.#"),1)=".",TRUE,FALSE)</formula>
    </cfRule>
  </conditionalFormatting>
  <conditionalFormatting sqref="AU498">
    <cfRule type="expression" dxfId="2425" priority="1661">
      <formula>IF(RIGHT(TEXT(AU498,"0.#"),1)=".",FALSE,TRUE)</formula>
    </cfRule>
    <cfRule type="expression" dxfId="2424" priority="1662">
      <formula>IF(RIGHT(TEXT(AU498,"0.#"),1)=".",TRUE,FALSE)</formula>
    </cfRule>
  </conditionalFormatting>
  <conditionalFormatting sqref="AQ497">
    <cfRule type="expression" dxfId="2423" priority="1647">
      <formula>IF(RIGHT(TEXT(AQ497,"0.#"),1)=".",FALSE,TRUE)</formula>
    </cfRule>
    <cfRule type="expression" dxfId="2422" priority="1648">
      <formula>IF(RIGHT(TEXT(AQ497,"0.#"),1)=".",TRUE,FALSE)</formula>
    </cfRule>
  </conditionalFormatting>
  <conditionalFormatting sqref="AQ498">
    <cfRule type="expression" dxfId="2421" priority="1651">
      <formula>IF(RIGHT(TEXT(AQ498,"0.#"),1)=".",FALSE,TRUE)</formula>
    </cfRule>
    <cfRule type="expression" dxfId="2420" priority="1652">
      <formula>IF(RIGHT(TEXT(AQ498,"0.#"),1)=".",TRUE,FALSE)</formula>
    </cfRule>
  </conditionalFormatting>
  <conditionalFormatting sqref="AQ499">
    <cfRule type="expression" dxfId="2419" priority="1649">
      <formula>IF(RIGHT(TEXT(AQ499,"0.#"),1)=".",FALSE,TRUE)</formula>
    </cfRule>
    <cfRule type="expression" dxfId="2418" priority="1650">
      <formula>IF(RIGHT(TEXT(AQ499,"0.#"),1)=".",TRUE,FALSE)</formula>
    </cfRule>
  </conditionalFormatting>
  <conditionalFormatting sqref="AE504">
    <cfRule type="expression" dxfId="2417" priority="1641">
      <formula>IF(RIGHT(TEXT(AE504,"0.#"),1)=".",FALSE,TRUE)</formula>
    </cfRule>
    <cfRule type="expression" dxfId="2416" priority="1642">
      <formula>IF(RIGHT(TEXT(AE504,"0.#"),1)=".",TRUE,FALSE)</formula>
    </cfRule>
  </conditionalFormatting>
  <conditionalFormatting sqref="AE502">
    <cfRule type="expression" dxfId="2415" priority="1645">
      <formula>IF(RIGHT(TEXT(AE502,"0.#"),1)=".",FALSE,TRUE)</formula>
    </cfRule>
    <cfRule type="expression" dxfId="2414" priority="1646">
      <formula>IF(RIGHT(TEXT(AE502,"0.#"),1)=".",TRUE,FALSE)</formula>
    </cfRule>
  </conditionalFormatting>
  <conditionalFormatting sqref="AE503">
    <cfRule type="expression" dxfId="2413" priority="1643">
      <formula>IF(RIGHT(TEXT(AE503,"0.#"),1)=".",FALSE,TRUE)</formula>
    </cfRule>
    <cfRule type="expression" dxfId="2412" priority="1644">
      <formula>IF(RIGHT(TEXT(AE503,"0.#"),1)=".",TRUE,FALSE)</formula>
    </cfRule>
  </conditionalFormatting>
  <conditionalFormatting sqref="AU504">
    <cfRule type="expression" dxfId="2411" priority="1629">
      <formula>IF(RIGHT(TEXT(AU504,"0.#"),1)=".",FALSE,TRUE)</formula>
    </cfRule>
    <cfRule type="expression" dxfId="2410" priority="1630">
      <formula>IF(RIGHT(TEXT(AU504,"0.#"),1)=".",TRUE,FALSE)</formula>
    </cfRule>
  </conditionalFormatting>
  <conditionalFormatting sqref="AU502">
    <cfRule type="expression" dxfId="2409" priority="1633">
      <formula>IF(RIGHT(TEXT(AU502,"0.#"),1)=".",FALSE,TRUE)</formula>
    </cfRule>
    <cfRule type="expression" dxfId="2408" priority="1634">
      <formula>IF(RIGHT(TEXT(AU502,"0.#"),1)=".",TRUE,FALSE)</formula>
    </cfRule>
  </conditionalFormatting>
  <conditionalFormatting sqref="AU503">
    <cfRule type="expression" dxfId="2407" priority="1631">
      <formula>IF(RIGHT(TEXT(AU503,"0.#"),1)=".",FALSE,TRUE)</formula>
    </cfRule>
    <cfRule type="expression" dxfId="2406" priority="1632">
      <formula>IF(RIGHT(TEXT(AU503,"0.#"),1)=".",TRUE,FALSE)</formula>
    </cfRule>
  </conditionalFormatting>
  <conditionalFormatting sqref="AQ502">
    <cfRule type="expression" dxfId="2405" priority="1617">
      <formula>IF(RIGHT(TEXT(AQ502,"0.#"),1)=".",FALSE,TRUE)</formula>
    </cfRule>
    <cfRule type="expression" dxfId="2404" priority="1618">
      <formula>IF(RIGHT(TEXT(AQ502,"0.#"),1)=".",TRUE,FALSE)</formula>
    </cfRule>
  </conditionalFormatting>
  <conditionalFormatting sqref="AQ503">
    <cfRule type="expression" dxfId="2403" priority="1621">
      <formula>IF(RIGHT(TEXT(AQ503,"0.#"),1)=".",FALSE,TRUE)</formula>
    </cfRule>
    <cfRule type="expression" dxfId="2402" priority="1622">
      <formula>IF(RIGHT(TEXT(AQ503,"0.#"),1)=".",TRUE,FALSE)</formula>
    </cfRule>
  </conditionalFormatting>
  <conditionalFormatting sqref="AQ504">
    <cfRule type="expression" dxfId="2401" priority="1619">
      <formula>IF(RIGHT(TEXT(AQ504,"0.#"),1)=".",FALSE,TRUE)</formula>
    </cfRule>
    <cfRule type="expression" dxfId="2400" priority="1620">
      <formula>IF(RIGHT(TEXT(AQ504,"0.#"),1)=".",TRUE,FALSE)</formula>
    </cfRule>
  </conditionalFormatting>
  <conditionalFormatting sqref="AE509">
    <cfRule type="expression" dxfId="2399" priority="1611">
      <formula>IF(RIGHT(TEXT(AE509,"0.#"),1)=".",FALSE,TRUE)</formula>
    </cfRule>
    <cfRule type="expression" dxfId="2398" priority="1612">
      <formula>IF(RIGHT(TEXT(AE509,"0.#"),1)=".",TRUE,FALSE)</formula>
    </cfRule>
  </conditionalFormatting>
  <conditionalFormatting sqref="AE507">
    <cfRule type="expression" dxfId="2397" priority="1615">
      <formula>IF(RIGHT(TEXT(AE507,"0.#"),1)=".",FALSE,TRUE)</formula>
    </cfRule>
    <cfRule type="expression" dxfId="2396" priority="1616">
      <formula>IF(RIGHT(TEXT(AE507,"0.#"),1)=".",TRUE,FALSE)</formula>
    </cfRule>
  </conditionalFormatting>
  <conditionalFormatting sqref="AE508">
    <cfRule type="expression" dxfId="2395" priority="1613">
      <formula>IF(RIGHT(TEXT(AE508,"0.#"),1)=".",FALSE,TRUE)</formula>
    </cfRule>
    <cfRule type="expression" dxfId="2394" priority="1614">
      <formula>IF(RIGHT(TEXT(AE508,"0.#"),1)=".",TRUE,FALSE)</formula>
    </cfRule>
  </conditionalFormatting>
  <conditionalFormatting sqref="AU509">
    <cfRule type="expression" dxfId="2393" priority="1599">
      <formula>IF(RIGHT(TEXT(AU509,"0.#"),1)=".",FALSE,TRUE)</formula>
    </cfRule>
    <cfRule type="expression" dxfId="2392" priority="1600">
      <formula>IF(RIGHT(TEXT(AU509,"0.#"),1)=".",TRUE,FALSE)</formula>
    </cfRule>
  </conditionalFormatting>
  <conditionalFormatting sqref="AU507">
    <cfRule type="expression" dxfId="2391" priority="1603">
      <formula>IF(RIGHT(TEXT(AU507,"0.#"),1)=".",FALSE,TRUE)</formula>
    </cfRule>
    <cfRule type="expression" dxfId="2390" priority="1604">
      <formula>IF(RIGHT(TEXT(AU507,"0.#"),1)=".",TRUE,FALSE)</formula>
    </cfRule>
  </conditionalFormatting>
  <conditionalFormatting sqref="AU508">
    <cfRule type="expression" dxfId="2389" priority="1601">
      <formula>IF(RIGHT(TEXT(AU508,"0.#"),1)=".",FALSE,TRUE)</formula>
    </cfRule>
    <cfRule type="expression" dxfId="2388" priority="1602">
      <formula>IF(RIGHT(TEXT(AU508,"0.#"),1)=".",TRUE,FALSE)</formula>
    </cfRule>
  </conditionalFormatting>
  <conditionalFormatting sqref="AQ507">
    <cfRule type="expression" dxfId="2387" priority="1587">
      <formula>IF(RIGHT(TEXT(AQ507,"0.#"),1)=".",FALSE,TRUE)</formula>
    </cfRule>
    <cfRule type="expression" dxfId="2386" priority="1588">
      <formula>IF(RIGHT(TEXT(AQ507,"0.#"),1)=".",TRUE,FALSE)</formula>
    </cfRule>
  </conditionalFormatting>
  <conditionalFormatting sqref="AQ508">
    <cfRule type="expression" dxfId="2385" priority="1591">
      <formula>IF(RIGHT(TEXT(AQ508,"0.#"),1)=".",FALSE,TRUE)</formula>
    </cfRule>
    <cfRule type="expression" dxfId="2384" priority="1592">
      <formula>IF(RIGHT(TEXT(AQ508,"0.#"),1)=".",TRUE,FALSE)</formula>
    </cfRule>
  </conditionalFormatting>
  <conditionalFormatting sqref="AQ509">
    <cfRule type="expression" dxfId="2383" priority="1589">
      <formula>IF(RIGHT(TEXT(AQ509,"0.#"),1)=".",FALSE,TRUE)</formula>
    </cfRule>
    <cfRule type="expression" dxfId="2382" priority="1590">
      <formula>IF(RIGHT(TEXT(AQ509,"0.#"),1)=".",TRUE,FALSE)</formula>
    </cfRule>
  </conditionalFormatting>
  <conditionalFormatting sqref="AE465">
    <cfRule type="expression" dxfId="2381" priority="1881">
      <formula>IF(RIGHT(TEXT(AE465,"0.#"),1)=".",FALSE,TRUE)</formula>
    </cfRule>
    <cfRule type="expression" dxfId="2380" priority="1882">
      <formula>IF(RIGHT(TEXT(AE465,"0.#"),1)=".",TRUE,FALSE)</formula>
    </cfRule>
  </conditionalFormatting>
  <conditionalFormatting sqref="AE463">
    <cfRule type="expression" dxfId="2379" priority="1885">
      <formula>IF(RIGHT(TEXT(AE463,"0.#"),1)=".",FALSE,TRUE)</formula>
    </cfRule>
    <cfRule type="expression" dxfId="2378" priority="1886">
      <formula>IF(RIGHT(TEXT(AE463,"0.#"),1)=".",TRUE,FALSE)</formula>
    </cfRule>
  </conditionalFormatting>
  <conditionalFormatting sqref="AE464">
    <cfRule type="expression" dxfId="2377" priority="1883">
      <formula>IF(RIGHT(TEXT(AE464,"0.#"),1)=".",FALSE,TRUE)</formula>
    </cfRule>
    <cfRule type="expression" dxfId="2376" priority="1884">
      <formula>IF(RIGHT(TEXT(AE464,"0.#"),1)=".",TRUE,FALSE)</formula>
    </cfRule>
  </conditionalFormatting>
  <conditionalFormatting sqref="AM465">
    <cfRule type="expression" dxfId="2375" priority="1875">
      <formula>IF(RIGHT(TEXT(AM465,"0.#"),1)=".",FALSE,TRUE)</formula>
    </cfRule>
    <cfRule type="expression" dxfId="2374" priority="1876">
      <formula>IF(RIGHT(TEXT(AM465,"0.#"),1)=".",TRUE,FALSE)</formula>
    </cfRule>
  </conditionalFormatting>
  <conditionalFormatting sqref="AM463">
    <cfRule type="expression" dxfId="2373" priority="1879">
      <formula>IF(RIGHT(TEXT(AM463,"0.#"),1)=".",FALSE,TRUE)</formula>
    </cfRule>
    <cfRule type="expression" dxfId="2372" priority="1880">
      <formula>IF(RIGHT(TEXT(AM463,"0.#"),1)=".",TRUE,FALSE)</formula>
    </cfRule>
  </conditionalFormatting>
  <conditionalFormatting sqref="AM464">
    <cfRule type="expression" dxfId="2371" priority="1877">
      <formula>IF(RIGHT(TEXT(AM464,"0.#"),1)=".",FALSE,TRUE)</formula>
    </cfRule>
    <cfRule type="expression" dxfId="2370" priority="1878">
      <formula>IF(RIGHT(TEXT(AM464,"0.#"),1)=".",TRUE,FALSE)</formula>
    </cfRule>
  </conditionalFormatting>
  <conditionalFormatting sqref="AU465">
    <cfRule type="expression" dxfId="2369" priority="1869">
      <formula>IF(RIGHT(TEXT(AU465,"0.#"),1)=".",FALSE,TRUE)</formula>
    </cfRule>
    <cfRule type="expression" dxfId="2368" priority="1870">
      <formula>IF(RIGHT(TEXT(AU465,"0.#"),1)=".",TRUE,FALSE)</formula>
    </cfRule>
  </conditionalFormatting>
  <conditionalFormatting sqref="AU463">
    <cfRule type="expression" dxfId="2367" priority="1873">
      <formula>IF(RIGHT(TEXT(AU463,"0.#"),1)=".",FALSE,TRUE)</formula>
    </cfRule>
    <cfRule type="expression" dxfId="2366" priority="1874">
      <formula>IF(RIGHT(TEXT(AU463,"0.#"),1)=".",TRUE,FALSE)</formula>
    </cfRule>
  </conditionalFormatting>
  <conditionalFormatting sqref="AU464">
    <cfRule type="expression" dxfId="2365" priority="1871">
      <formula>IF(RIGHT(TEXT(AU464,"0.#"),1)=".",FALSE,TRUE)</formula>
    </cfRule>
    <cfRule type="expression" dxfId="2364" priority="1872">
      <formula>IF(RIGHT(TEXT(AU464,"0.#"),1)=".",TRUE,FALSE)</formula>
    </cfRule>
  </conditionalFormatting>
  <conditionalFormatting sqref="AI465">
    <cfRule type="expression" dxfId="2363" priority="1863">
      <formula>IF(RIGHT(TEXT(AI465,"0.#"),1)=".",FALSE,TRUE)</formula>
    </cfRule>
    <cfRule type="expression" dxfId="2362" priority="1864">
      <formula>IF(RIGHT(TEXT(AI465,"0.#"),1)=".",TRUE,FALSE)</formula>
    </cfRule>
  </conditionalFormatting>
  <conditionalFormatting sqref="AI463">
    <cfRule type="expression" dxfId="2361" priority="1867">
      <formula>IF(RIGHT(TEXT(AI463,"0.#"),1)=".",FALSE,TRUE)</formula>
    </cfRule>
    <cfRule type="expression" dxfId="2360" priority="1868">
      <formula>IF(RIGHT(TEXT(AI463,"0.#"),1)=".",TRUE,FALSE)</formula>
    </cfRule>
  </conditionalFormatting>
  <conditionalFormatting sqref="AI464">
    <cfRule type="expression" dxfId="2359" priority="1865">
      <formula>IF(RIGHT(TEXT(AI464,"0.#"),1)=".",FALSE,TRUE)</formula>
    </cfRule>
    <cfRule type="expression" dxfId="2358" priority="1866">
      <formula>IF(RIGHT(TEXT(AI464,"0.#"),1)=".",TRUE,FALSE)</formula>
    </cfRule>
  </conditionalFormatting>
  <conditionalFormatting sqref="AQ463">
    <cfRule type="expression" dxfId="2357" priority="1857">
      <formula>IF(RIGHT(TEXT(AQ463,"0.#"),1)=".",FALSE,TRUE)</formula>
    </cfRule>
    <cfRule type="expression" dxfId="2356" priority="1858">
      <formula>IF(RIGHT(TEXT(AQ463,"0.#"),1)=".",TRUE,FALSE)</formula>
    </cfRule>
  </conditionalFormatting>
  <conditionalFormatting sqref="AQ464">
    <cfRule type="expression" dxfId="2355" priority="1861">
      <formula>IF(RIGHT(TEXT(AQ464,"0.#"),1)=".",FALSE,TRUE)</formula>
    </cfRule>
    <cfRule type="expression" dxfId="2354" priority="1862">
      <formula>IF(RIGHT(TEXT(AQ464,"0.#"),1)=".",TRUE,FALSE)</formula>
    </cfRule>
  </conditionalFormatting>
  <conditionalFormatting sqref="AQ465">
    <cfRule type="expression" dxfId="2353" priority="1859">
      <formula>IF(RIGHT(TEXT(AQ465,"0.#"),1)=".",FALSE,TRUE)</formula>
    </cfRule>
    <cfRule type="expression" dxfId="2352" priority="1860">
      <formula>IF(RIGHT(TEXT(AQ465,"0.#"),1)=".",TRUE,FALSE)</formula>
    </cfRule>
  </conditionalFormatting>
  <conditionalFormatting sqref="AE470">
    <cfRule type="expression" dxfId="2351" priority="1851">
      <formula>IF(RIGHT(TEXT(AE470,"0.#"),1)=".",FALSE,TRUE)</formula>
    </cfRule>
    <cfRule type="expression" dxfId="2350" priority="1852">
      <formula>IF(RIGHT(TEXT(AE470,"0.#"),1)=".",TRUE,FALSE)</formula>
    </cfRule>
  </conditionalFormatting>
  <conditionalFormatting sqref="AE468">
    <cfRule type="expression" dxfId="2349" priority="1855">
      <formula>IF(RIGHT(TEXT(AE468,"0.#"),1)=".",FALSE,TRUE)</formula>
    </cfRule>
    <cfRule type="expression" dxfId="2348" priority="1856">
      <formula>IF(RIGHT(TEXT(AE468,"0.#"),1)=".",TRUE,FALSE)</formula>
    </cfRule>
  </conditionalFormatting>
  <conditionalFormatting sqref="AE469">
    <cfRule type="expression" dxfId="2347" priority="1853">
      <formula>IF(RIGHT(TEXT(AE469,"0.#"),1)=".",FALSE,TRUE)</formula>
    </cfRule>
    <cfRule type="expression" dxfId="2346" priority="1854">
      <formula>IF(RIGHT(TEXT(AE469,"0.#"),1)=".",TRUE,FALSE)</formula>
    </cfRule>
  </conditionalFormatting>
  <conditionalFormatting sqref="AM470">
    <cfRule type="expression" dxfId="2345" priority="1845">
      <formula>IF(RIGHT(TEXT(AM470,"0.#"),1)=".",FALSE,TRUE)</formula>
    </cfRule>
    <cfRule type="expression" dxfId="2344" priority="1846">
      <formula>IF(RIGHT(TEXT(AM470,"0.#"),1)=".",TRUE,FALSE)</formula>
    </cfRule>
  </conditionalFormatting>
  <conditionalFormatting sqref="AM468">
    <cfRule type="expression" dxfId="2343" priority="1849">
      <formula>IF(RIGHT(TEXT(AM468,"0.#"),1)=".",FALSE,TRUE)</formula>
    </cfRule>
    <cfRule type="expression" dxfId="2342" priority="1850">
      <formula>IF(RIGHT(TEXT(AM468,"0.#"),1)=".",TRUE,FALSE)</formula>
    </cfRule>
  </conditionalFormatting>
  <conditionalFormatting sqref="AM469">
    <cfRule type="expression" dxfId="2341" priority="1847">
      <formula>IF(RIGHT(TEXT(AM469,"0.#"),1)=".",FALSE,TRUE)</formula>
    </cfRule>
    <cfRule type="expression" dxfId="2340" priority="1848">
      <formula>IF(RIGHT(TEXT(AM469,"0.#"),1)=".",TRUE,FALSE)</formula>
    </cfRule>
  </conditionalFormatting>
  <conditionalFormatting sqref="AU470">
    <cfRule type="expression" dxfId="2339" priority="1839">
      <formula>IF(RIGHT(TEXT(AU470,"0.#"),1)=".",FALSE,TRUE)</formula>
    </cfRule>
    <cfRule type="expression" dxfId="2338" priority="1840">
      <formula>IF(RIGHT(TEXT(AU470,"0.#"),1)=".",TRUE,FALSE)</formula>
    </cfRule>
  </conditionalFormatting>
  <conditionalFormatting sqref="AU468">
    <cfRule type="expression" dxfId="2337" priority="1843">
      <formula>IF(RIGHT(TEXT(AU468,"0.#"),1)=".",FALSE,TRUE)</formula>
    </cfRule>
    <cfRule type="expression" dxfId="2336" priority="1844">
      <formula>IF(RIGHT(TEXT(AU468,"0.#"),1)=".",TRUE,FALSE)</formula>
    </cfRule>
  </conditionalFormatting>
  <conditionalFormatting sqref="AU469">
    <cfRule type="expression" dxfId="2335" priority="1841">
      <formula>IF(RIGHT(TEXT(AU469,"0.#"),1)=".",FALSE,TRUE)</formula>
    </cfRule>
    <cfRule type="expression" dxfId="2334" priority="1842">
      <formula>IF(RIGHT(TEXT(AU469,"0.#"),1)=".",TRUE,FALSE)</formula>
    </cfRule>
  </conditionalFormatting>
  <conditionalFormatting sqref="AI470">
    <cfRule type="expression" dxfId="2333" priority="1833">
      <formula>IF(RIGHT(TEXT(AI470,"0.#"),1)=".",FALSE,TRUE)</formula>
    </cfRule>
    <cfRule type="expression" dxfId="2332" priority="1834">
      <formula>IF(RIGHT(TEXT(AI470,"0.#"),1)=".",TRUE,FALSE)</formula>
    </cfRule>
  </conditionalFormatting>
  <conditionalFormatting sqref="AI468">
    <cfRule type="expression" dxfId="2331" priority="1837">
      <formula>IF(RIGHT(TEXT(AI468,"0.#"),1)=".",FALSE,TRUE)</formula>
    </cfRule>
    <cfRule type="expression" dxfId="2330" priority="1838">
      <formula>IF(RIGHT(TEXT(AI468,"0.#"),1)=".",TRUE,FALSE)</formula>
    </cfRule>
  </conditionalFormatting>
  <conditionalFormatting sqref="AI469">
    <cfRule type="expression" dxfId="2329" priority="1835">
      <formula>IF(RIGHT(TEXT(AI469,"0.#"),1)=".",FALSE,TRUE)</formula>
    </cfRule>
    <cfRule type="expression" dxfId="2328" priority="1836">
      <formula>IF(RIGHT(TEXT(AI469,"0.#"),1)=".",TRUE,FALSE)</formula>
    </cfRule>
  </conditionalFormatting>
  <conditionalFormatting sqref="AQ468">
    <cfRule type="expression" dxfId="2327" priority="1827">
      <formula>IF(RIGHT(TEXT(AQ468,"0.#"),1)=".",FALSE,TRUE)</formula>
    </cfRule>
    <cfRule type="expression" dxfId="2326" priority="1828">
      <formula>IF(RIGHT(TEXT(AQ468,"0.#"),1)=".",TRUE,FALSE)</formula>
    </cfRule>
  </conditionalFormatting>
  <conditionalFormatting sqref="AQ469">
    <cfRule type="expression" dxfId="2325" priority="1831">
      <formula>IF(RIGHT(TEXT(AQ469,"0.#"),1)=".",FALSE,TRUE)</formula>
    </cfRule>
    <cfRule type="expression" dxfId="2324" priority="1832">
      <formula>IF(RIGHT(TEXT(AQ469,"0.#"),1)=".",TRUE,FALSE)</formula>
    </cfRule>
  </conditionalFormatting>
  <conditionalFormatting sqref="AQ470">
    <cfRule type="expression" dxfId="2323" priority="1829">
      <formula>IF(RIGHT(TEXT(AQ470,"0.#"),1)=".",FALSE,TRUE)</formula>
    </cfRule>
    <cfRule type="expression" dxfId="2322" priority="1830">
      <formula>IF(RIGHT(TEXT(AQ470,"0.#"),1)=".",TRUE,FALSE)</formula>
    </cfRule>
  </conditionalFormatting>
  <conditionalFormatting sqref="AE475">
    <cfRule type="expression" dxfId="2321" priority="1821">
      <formula>IF(RIGHT(TEXT(AE475,"0.#"),1)=".",FALSE,TRUE)</formula>
    </cfRule>
    <cfRule type="expression" dxfId="2320" priority="1822">
      <formula>IF(RIGHT(TEXT(AE475,"0.#"),1)=".",TRUE,FALSE)</formula>
    </cfRule>
  </conditionalFormatting>
  <conditionalFormatting sqref="AE473">
    <cfRule type="expression" dxfId="2319" priority="1825">
      <formula>IF(RIGHT(TEXT(AE473,"0.#"),1)=".",FALSE,TRUE)</formula>
    </cfRule>
    <cfRule type="expression" dxfId="2318" priority="1826">
      <formula>IF(RIGHT(TEXT(AE473,"0.#"),1)=".",TRUE,FALSE)</formula>
    </cfRule>
  </conditionalFormatting>
  <conditionalFormatting sqref="AE474">
    <cfRule type="expression" dxfId="2317" priority="1823">
      <formula>IF(RIGHT(TEXT(AE474,"0.#"),1)=".",FALSE,TRUE)</formula>
    </cfRule>
    <cfRule type="expression" dxfId="2316" priority="1824">
      <formula>IF(RIGHT(TEXT(AE474,"0.#"),1)=".",TRUE,FALSE)</formula>
    </cfRule>
  </conditionalFormatting>
  <conditionalFormatting sqref="AM475">
    <cfRule type="expression" dxfId="2315" priority="1815">
      <formula>IF(RIGHT(TEXT(AM475,"0.#"),1)=".",FALSE,TRUE)</formula>
    </cfRule>
    <cfRule type="expression" dxfId="2314" priority="1816">
      <formula>IF(RIGHT(TEXT(AM475,"0.#"),1)=".",TRUE,FALSE)</formula>
    </cfRule>
  </conditionalFormatting>
  <conditionalFormatting sqref="AM473">
    <cfRule type="expression" dxfId="2313" priority="1819">
      <formula>IF(RIGHT(TEXT(AM473,"0.#"),1)=".",FALSE,TRUE)</formula>
    </cfRule>
    <cfRule type="expression" dxfId="2312" priority="1820">
      <formula>IF(RIGHT(TEXT(AM473,"0.#"),1)=".",TRUE,FALSE)</formula>
    </cfRule>
  </conditionalFormatting>
  <conditionalFormatting sqref="AM474">
    <cfRule type="expression" dxfId="2311" priority="1817">
      <formula>IF(RIGHT(TEXT(AM474,"0.#"),1)=".",FALSE,TRUE)</formula>
    </cfRule>
    <cfRule type="expression" dxfId="2310" priority="1818">
      <formula>IF(RIGHT(TEXT(AM474,"0.#"),1)=".",TRUE,FALSE)</formula>
    </cfRule>
  </conditionalFormatting>
  <conditionalFormatting sqref="AU475">
    <cfRule type="expression" dxfId="2309" priority="1809">
      <formula>IF(RIGHT(TEXT(AU475,"0.#"),1)=".",FALSE,TRUE)</formula>
    </cfRule>
    <cfRule type="expression" dxfId="2308" priority="1810">
      <formula>IF(RIGHT(TEXT(AU475,"0.#"),1)=".",TRUE,FALSE)</formula>
    </cfRule>
  </conditionalFormatting>
  <conditionalFormatting sqref="AU473">
    <cfRule type="expression" dxfId="2307" priority="1813">
      <formula>IF(RIGHT(TEXT(AU473,"0.#"),1)=".",FALSE,TRUE)</formula>
    </cfRule>
    <cfRule type="expression" dxfId="2306" priority="1814">
      <formula>IF(RIGHT(TEXT(AU473,"0.#"),1)=".",TRUE,FALSE)</formula>
    </cfRule>
  </conditionalFormatting>
  <conditionalFormatting sqref="AU474">
    <cfRule type="expression" dxfId="2305" priority="1811">
      <formula>IF(RIGHT(TEXT(AU474,"0.#"),1)=".",FALSE,TRUE)</formula>
    </cfRule>
    <cfRule type="expression" dxfId="2304" priority="1812">
      <formula>IF(RIGHT(TEXT(AU474,"0.#"),1)=".",TRUE,FALSE)</formula>
    </cfRule>
  </conditionalFormatting>
  <conditionalFormatting sqref="AI475">
    <cfRule type="expression" dxfId="2303" priority="1803">
      <formula>IF(RIGHT(TEXT(AI475,"0.#"),1)=".",FALSE,TRUE)</formula>
    </cfRule>
    <cfRule type="expression" dxfId="2302" priority="1804">
      <formula>IF(RIGHT(TEXT(AI475,"0.#"),1)=".",TRUE,FALSE)</formula>
    </cfRule>
  </conditionalFormatting>
  <conditionalFormatting sqref="AI473">
    <cfRule type="expression" dxfId="2301" priority="1807">
      <formula>IF(RIGHT(TEXT(AI473,"0.#"),1)=".",FALSE,TRUE)</formula>
    </cfRule>
    <cfRule type="expression" dxfId="2300" priority="1808">
      <formula>IF(RIGHT(TEXT(AI473,"0.#"),1)=".",TRUE,FALSE)</formula>
    </cfRule>
  </conditionalFormatting>
  <conditionalFormatting sqref="AI474">
    <cfRule type="expression" dxfId="2299" priority="1805">
      <formula>IF(RIGHT(TEXT(AI474,"0.#"),1)=".",FALSE,TRUE)</formula>
    </cfRule>
    <cfRule type="expression" dxfId="2298" priority="1806">
      <formula>IF(RIGHT(TEXT(AI474,"0.#"),1)=".",TRUE,FALSE)</formula>
    </cfRule>
  </conditionalFormatting>
  <conditionalFormatting sqref="AQ473">
    <cfRule type="expression" dxfId="2297" priority="1797">
      <formula>IF(RIGHT(TEXT(AQ473,"0.#"),1)=".",FALSE,TRUE)</formula>
    </cfRule>
    <cfRule type="expression" dxfId="2296" priority="1798">
      <formula>IF(RIGHT(TEXT(AQ473,"0.#"),1)=".",TRUE,FALSE)</formula>
    </cfRule>
  </conditionalFormatting>
  <conditionalFormatting sqref="AQ474">
    <cfRule type="expression" dxfId="2295" priority="1801">
      <formula>IF(RIGHT(TEXT(AQ474,"0.#"),1)=".",FALSE,TRUE)</formula>
    </cfRule>
    <cfRule type="expression" dxfId="2294" priority="1802">
      <formula>IF(RIGHT(TEXT(AQ474,"0.#"),1)=".",TRUE,FALSE)</formula>
    </cfRule>
  </conditionalFormatting>
  <conditionalFormatting sqref="AQ475">
    <cfRule type="expression" dxfId="2293" priority="1799">
      <formula>IF(RIGHT(TEXT(AQ475,"0.#"),1)=".",FALSE,TRUE)</formula>
    </cfRule>
    <cfRule type="expression" dxfId="2292" priority="1800">
      <formula>IF(RIGHT(TEXT(AQ475,"0.#"),1)=".",TRUE,FALSE)</formula>
    </cfRule>
  </conditionalFormatting>
  <conditionalFormatting sqref="AE480">
    <cfRule type="expression" dxfId="2291" priority="1791">
      <formula>IF(RIGHT(TEXT(AE480,"0.#"),1)=".",FALSE,TRUE)</formula>
    </cfRule>
    <cfRule type="expression" dxfId="2290" priority="1792">
      <formula>IF(RIGHT(TEXT(AE480,"0.#"),1)=".",TRUE,FALSE)</formula>
    </cfRule>
  </conditionalFormatting>
  <conditionalFormatting sqref="AE478">
    <cfRule type="expression" dxfId="2289" priority="1795">
      <formula>IF(RIGHT(TEXT(AE478,"0.#"),1)=".",FALSE,TRUE)</formula>
    </cfRule>
    <cfRule type="expression" dxfId="2288" priority="1796">
      <formula>IF(RIGHT(TEXT(AE478,"0.#"),1)=".",TRUE,FALSE)</formula>
    </cfRule>
  </conditionalFormatting>
  <conditionalFormatting sqref="AE479">
    <cfRule type="expression" dxfId="2287" priority="1793">
      <formula>IF(RIGHT(TEXT(AE479,"0.#"),1)=".",FALSE,TRUE)</formula>
    </cfRule>
    <cfRule type="expression" dxfId="2286" priority="1794">
      <formula>IF(RIGHT(TEXT(AE479,"0.#"),1)=".",TRUE,FALSE)</formula>
    </cfRule>
  </conditionalFormatting>
  <conditionalFormatting sqref="AM480">
    <cfRule type="expression" dxfId="2285" priority="1785">
      <formula>IF(RIGHT(TEXT(AM480,"0.#"),1)=".",FALSE,TRUE)</formula>
    </cfRule>
    <cfRule type="expression" dxfId="2284" priority="1786">
      <formula>IF(RIGHT(TEXT(AM480,"0.#"),1)=".",TRUE,FALSE)</formula>
    </cfRule>
  </conditionalFormatting>
  <conditionalFormatting sqref="AM478">
    <cfRule type="expression" dxfId="2283" priority="1789">
      <formula>IF(RIGHT(TEXT(AM478,"0.#"),1)=".",FALSE,TRUE)</formula>
    </cfRule>
    <cfRule type="expression" dxfId="2282" priority="1790">
      <formula>IF(RIGHT(TEXT(AM478,"0.#"),1)=".",TRUE,FALSE)</formula>
    </cfRule>
  </conditionalFormatting>
  <conditionalFormatting sqref="AM479">
    <cfRule type="expression" dxfId="2281" priority="1787">
      <formula>IF(RIGHT(TEXT(AM479,"0.#"),1)=".",FALSE,TRUE)</formula>
    </cfRule>
    <cfRule type="expression" dxfId="2280" priority="1788">
      <formula>IF(RIGHT(TEXT(AM479,"0.#"),1)=".",TRUE,FALSE)</formula>
    </cfRule>
  </conditionalFormatting>
  <conditionalFormatting sqref="AU480">
    <cfRule type="expression" dxfId="2279" priority="1779">
      <formula>IF(RIGHT(TEXT(AU480,"0.#"),1)=".",FALSE,TRUE)</formula>
    </cfRule>
    <cfRule type="expression" dxfId="2278" priority="1780">
      <formula>IF(RIGHT(TEXT(AU480,"0.#"),1)=".",TRUE,FALSE)</formula>
    </cfRule>
  </conditionalFormatting>
  <conditionalFormatting sqref="AU478">
    <cfRule type="expression" dxfId="2277" priority="1783">
      <formula>IF(RIGHT(TEXT(AU478,"0.#"),1)=".",FALSE,TRUE)</formula>
    </cfRule>
    <cfRule type="expression" dxfId="2276" priority="1784">
      <formula>IF(RIGHT(TEXT(AU478,"0.#"),1)=".",TRUE,FALSE)</formula>
    </cfRule>
  </conditionalFormatting>
  <conditionalFormatting sqref="AU479">
    <cfRule type="expression" dxfId="2275" priority="1781">
      <formula>IF(RIGHT(TEXT(AU479,"0.#"),1)=".",FALSE,TRUE)</formula>
    </cfRule>
    <cfRule type="expression" dxfId="2274" priority="1782">
      <formula>IF(RIGHT(TEXT(AU479,"0.#"),1)=".",TRUE,FALSE)</formula>
    </cfRule>
  </conditionalFormatting>
  <conditionalFormatting sqref="AI480">
    <cfRule type="expression" dxfId="2273" priority="1773">
      <formula>IF(RIGHT(TEXT(AI480,"0.#"),1)=".",FALSE,TRUE)</formula>
    </cfRule>
    <cfRule type="expression" dxfId="2272" priority="1774">
      <formula>IF(RIGHT(TEXT(AI480,"0.#"),1)=".",TRUE,FALSE)</formula>
    </cfRule>
  </conditionalFormatting>
  <conditionalFormatting sqref="AI478">
    <cfRule type="expression" dxfId="2271" priority="1777">
      <formula>IF(RIGHT(TEXT(AI478,"0.#"),1)=".",FALSE,TRUE)</formula>
    </cfRule>
    <cfRule type="expression" dxfId="2270" priority="1778">
      <formula>IF(RIGHT(TEXT(AI478,"0.#"),1)=".",TRUE,FALSE)</formula>
    </cfRule>
  </conditionalFormatting>
  <conditionalFormatting sqref="AI479">
    <cfRule type="expression" dxfId="2269" priority="1775">
      <formula>IF(RIGHT(TEXT(AI479,"0.#"),1)=".",FALSE,TRUE)</formula>
    </cfRule>
    <cfRule type="expression" dxfId="2268" priority="1776">
      <formula>IF(RIGHT(TEXT(AI479,"0.#"),1)=".",TRUE,FALSE)</formula>
    </cfRule>
  </conditionalFormatting>
  <conditionalFormatting sqref="AQ478">
    <cfRule type="expression" dxfId="2267" priority="1767">
      <formula>IF(RIGHT(TEXT(AQ478,"0.#"),1)=".",FALSE,TRUE)</formula>
    </cfRule>
    <cfRule type="expression" dxfId="2266" priority="1768">
      <formula>IF(RIGHT(TEXT(AQ478,"0.#"),1)=".",TRUE,FALSE)</formula>
    </cfRule>
  </conditionalFormatting>
  <conditionalFormatting sqref="AQ479">
    <cfRule type="expression" dxfId="2265" priority="1771">
      <formula>IF(RIGHT(TEXT(AQ479,"0.#"),1)=".",FALSE,TRUE)</formula>
    </cfRule>
    <cfRule type="expression" dxfId="2264" priority="1772">
      <formula>IF(RIGHT(TEXT(AQ479,"0.#"),1)=".",TRUE,FALSE)</formula>
    </cfRule>
  </conditionalFormatting>
  <conditionalFormatting sqref="AQ480">
    <cfRule type="expression" dxfId="2263" priority="1769">
      <formula>IF(RIGHT(TEXT(AQ480,"0.#"),1)=".",FALSE,TRUE)</formula>
    </cfRule>
    <cfRule type="expression" dxfId="2262" priority="1770">
      <formula>IF(RIGHT(TEXT(AQ480,"0.#"),1)=".",TRUE,FALSE)</formula>
    </cfRule>
  </conditionalFormatting>
  <conditionalFormatting sqref="AM47">
    <cfRule type="expression" dxfId="2261" priority="2061">
      <formula>IF(RIGHT(TEXT(AM47,"0.#"),1)=".",FALSE,TRUE)</formula>
    </cfRule>
    <cfRule type="expression" dxfId="2260" priority="2062">
      <formula>IF(RIGHT(TEXT(AM47,"0.#"),1)=".",TRUE,FALSE)</formula>
    </cfRule>
  </conditionalFormatting>
  <conditionalFormatting sqref="AI46">
    <cfRule type="expression" dxfId="2259" priority="2065">
      <formula>IF(RIGHT(TEXT(AI46,"0.#"),1)=".",FALSE,TRUE)</formula>
    </cfRule>
    <cfRule type="expression" dxfId="2258" priority="2066">
      <formula>IF(RIGHT(TEXT(AI46,"0.#"),1)=".",TRUE,FALSE)</formula>
    </cfRule>
  </conditionalFormatting>
  <conditionalFormatting sqref="AM46">
    <cfRule type="expression" dxfId="2257" priority="2063">
      <formula>IF(RIGHT(TEXT(AM46,"0.#"),1)=".",FALSE,TRUE)</formula>
    </cfRule>
    <cfRule type="expression" dxfId="2256" priority="2064">
      <formula>IF(RIGHT(TEXT(AM46,"0.#"),1)=".",TRUE,FALSE)</formula>
    </cfRule>
  </conditionalFormatting>
  <conditionalFormatting sqref="AE146:AE147 AI146:AI147 AM146:AM147 AQ146:AQ147 AU146:AU147">
    <cfRule type="expression" dxfId="2255" priority="2049">
      <formula>IF(RIGHT(TEXT(AE146,"0.#"),1)=".",FALSE,TRUE)</formula>
    </cfRule>
    <cfRule type="expression" dxfId="2254" priority="2050">
      <formula>IF(RIGHT(TEXT(AE146,"0.#"),1)=".",TRUE,FALSE)</formula>
    </cfRule>
  </conditionalFormatting>
  <conditionalFormatting sqref="AE138:AE139 AI138:AI139 AM138:AM139 AQ138:AQ139 AU138:AU139">
    <cfRule type="expression" dxfId="2253" priority="2053">
      <formula>IF(RIGHT(TEXT(AE138,"0.#"),1)=".",FALSE,TRUE)</formula>
    </cfRule>
    <cfRule type="expression" dxfId="2252" priority="2054">
      <formula>IF(RIGHT(TEXT(AE138,"0.#"),1)=".",TRUE,FALSE)</formula>
    </cfRule>
  </conditionalFormatting>
  <conditionalFormatting sqref="AE142:AE143 AI142:AI143 AM142:AM143 AQ142:AQ143 AU142:AU143">
    <cfRule type="expression" dxfId="2251" priority="2051">
      <formula>IF(RIGHT(TEXT(AE142,"0.#"),1)=".",FALSE,TRUE)</formula>
    </cfRule>
    <cfRule type="expression" dxfId="2250" priority="2052">
      <formula>IF(RIGHT(TEXT(AE142,"0.#"),1)=".",TRUE,FALSE)</formula>
    </cfRule>
  </conditionalFormatting>
  <conditionalFormatting sqref="AE198:AE199 AI198:AI199 AM198:AM199 AQ198:AQ199 AU198:AU199">
    <cfRule type="expression" dxfId="2249" priority="2043">
      <formula>IF(RIGHT(TEXT(AE198,"0.#"),1)=".",FALSE,TRUE)</formula>
    </cfRule>
    <cfRule type="expression" dxfId="2248" priority="2044">
      <formula>IF(RIGHT(TEXT(AE198,"0.#"),1)=".",TRUE,FALSE)</formula>
    </cfRule>
  </conditionalFormatting>
  <conditionalFormatting sqref="AE150:AE151 AI150:AI151 AM150:AM151 AQ150:AQ151 AU150:AU151">
    <cfRule type="expression" dxfId="2247" priority="2047">
      <formula>IF(RIGHT(TEXT(AE150,"0.#"),1)=".",FALSE,TRUE)</formula>
    </cfRule>
    <cfRule type="expression" dxfId="2246" priority="2048">
      <formula>IF(RIGHT(TEXT(AE150,"0.#"),1)=".",TRUE,FALSE)</formula>
    </cfRule>
  </conditionalFormatting>
  <conditionalFormatting sqref="AE194:AE195 AI194:AI195 AM194:AM195 AQ194:AQ195 AU194:AU195">
    <cfRule type="expression" dxfId="2245" priority="2045">
      <formula>IF(RIGHT(TEXT(AE194,"0.#"),1)=".",FALSE,TRUE)</formula>
    </cfRule>
    <cfRule type="expression" dxfId="2244" priority="2046">
      <formula>IF(RIGHT(TEXT(AE194,"0.#"),1)=".",TRUE,FALSE)</formula>
    </cfRule>
  </conditionalFormatting>
  <conditionalFormatting sqref="AE210:AE211 AI210:AI211 AM210:AM211 AQ210:AQ211 AU210:AU211">
    <cfRule type="expression" dxfId="2243" priority="2037">
      <formula>IF(RIGHT(TEXT(AE210,"0.#"),1)=".",FALSE,TRUE)</formula>
    </cfRule>
    <cfRule type="expression" dxfId="2242" priority="2038">
      <formula>IF(RIGHT(TEXT(AE210,"0.#"),1)=".",TRUE,FALSE)</formula>
    </cfRule>
  </conditionalFormatting>
  <conditionalFormatting sqref="AE202:AE203 AI202:AI203 AM202:AM203 AQ202:AQ203 AU202:AU203">
    <cfRule type="expression" dxfId="2241" priority="2041">
      <formula>IF(RIGHT(TEXT(AE202,"0.#"),1)=".",FALSE,TRUE)</formula>
    </cfRule>
    <cfRule type="expression" dxfId="2240" priority="2042">
      <formula>IF(RIGHT(TEXT(AE202,"0.#"),1)=".",TRUE,FALSE)</formula>
    </cfRule>
  </conditionalFormatting>
  <conditionalFormatting sqref="AE206:AE207 AI206:AI207 AM206:AM207 AQ206:AQ207 AU206:AU207">
    <cfRule type="expression" dxfId="2239" priority="2039">
      <formula>IF(RIGHT(TEXT(AE206,"0.#"),1)=".",FALSE,TRUE)</formula>
    </cfRule>
    <cfRule type="expression" dxfId="2238" priority="2040">
      <formula>IF(RIGHT(TEXT(AE206,"0.#"),1)=".",TRUE,FALSE)</formula>
    </cfRule>
  </conditionalFormatting>
  <conditionalFormatting sqref="AE262:AE263 AI262:AI263 AM262:AM263 AQ262:AQ263 AU262:AU263">
    <cfRule type="expression" dxfId="2237" priority="2031">
      <formula>IF(RIGHT(TEXT(AE262,"0.#"),1)=".",FALSE,TRUE)</formula>
    </cfRule>
    <cfRule type="expression" dxfId="2236" priority="2032">
      <formula>IF(RIGHT(TEXT(AE262,"0.#"),1)=".",TRUE,FALSE)</formula>
    </cfRule>
  </conditionalFormatting>
  <conditionalFormatting sqref="AE254:AE255 AI254:AI255 AM254:AM255 AQ254:AQ255 AU254:AU255">
    <cfRule type="expression" dxfId="2235" priority="2035">
      <formula>IF(RIGHT(TEXT(AE254,"0.#"),1)=".",FALSE,TRUE)</formula>
    </cfRule>
    <cfRule type="expression" dxfId="2234" priority="2036">
      <formula>IF(RIGHT(TEXT(AE254,"0.#"),1)=".",TRUE,FALSE)</formula>
    </cfRule>
  </conditionalFormatting>
  <conditionalFormatting sqref="AE258:AE259 AI258:AI259 AM258:AM259 AQ258:AQ259 AU258:AU259">
    <cfRule type="expression" dxfId="2233" priority="2033">
      <formula>IF(RIGHT(TEXT(AE258,"0.#"),1)=".",FALSE,TRUE)</formula>
    </cfRule>
    <cfRule type="expression" dxfId="2232" priority="2034">
      <formula>IF(RIGHT(TEXT(AE258,"0.#"),1)=".",TRUE,FALSE)</formula>
    </cfRule>
  </conditionalFormatting>
  <conditionalFormatting sqref="AE314:AE315 AI314:AI315 AM314:AM315 AQ314:AQ315 AU314:AU315">
    <cfRule type="expression" dxfId="2231" priority="2025">
      <formula>IF(RIGHT(TEXT(AE314,"0.#"),1)=".",FALSE,TRUE)</formula>
    </cfRule>
    <cfRule type="expression" dxfId="2230" priority="2026">
      <formula>IF(RIGHT(TEXT(AE314,"0.#"),1)=".",TRUE,FALSE)</formula>
    </cfRule>
  </conditionalFormatting>
  <conditionalFormatting sqref="AE266:AE267 AI266:AI267 AM266:AM267 AQ266:AQ267 AU266:AU267">
    <cfRule type="expression" dxfId="2229" priority="2029">
      <formula>IF(RIGHT(TEXT(AE266,"0.#"),1)=".",FALSE,TRUE)</formula>
    </cfRule>
    <cfRule type="expression" dxfId="2228" priority="2030">
      <formula>IF(RIGHT(TEXT(AE266,"0.#"),1)=".",TRUE,FALSE)</formula>
    </cfRule>
  </conditionalFormatting>
  <conditionalFormatting sqref="AE270:AE271 AI270:AI271 AM270:AM271 AQ270:AQ271 AU270:AU271">
    <cfRule type="expression" dxfId="2227" priority="2027">
      <formula>IF(RIGHT(TEXT(AE270,"0.#"),1)=".",FALSE,TRUE)</formula>
    </cfRule>
    <cfRule type="expression" dxfId="2226" priority="2028">
      <formula>IF(RIGHT(TEXT(AE270,"0.#"),1)=".",TRUE,FALSE)</formula>
    </cfRule>
  </conditionalFormatting>
  <conditionalFormatting sqref="AE326:AE327 AI326:AI327 AM326:AM327 AQ326:AQ327 AU326:AU327">
    <cfRule type="expression" dxfId="2225" priority="2019">
      <formula>IF(RIGHT(TEXT(AE326,"0.#"),1)=".",FALSE,TRUE)</formula>
    </cfRule>
    <cfRule type="expression" dxfId="2224" priority="2020">
      <formula>IF(RIGHT(TEXT(AE326,"0.#"),1)=".",TRUE,FALSE)</formula>
    </cfRule>
  </conditionalFormatting>
  <conditionalFormatting sqref="AE318:AE319 AI318:AI319 AM318:AM319 AQ318:AQ319 AU318:AU319">
    <cfRule type="expression" dxfId="2223" priority="2023">
      <formula>IF(RIGHT(TEXT(AE318,"0.#"),1)=".",FALSE,TRUE)</formula>
    </cfRule>
    <cfRule type="expression" dxfId="2222" priority="2024">
      <formula>IF(RIGHT(TEXT(AE318,"0.#"),1)=".",TRUE,FALSE)</formula>
    </cfRule>
  </conditionalFormatting>
  <conditionalFormatting sqref="AE322:AE323 AI322:AI323 AM322:AM323 AQ322:AQ323 AU322:AU323">
    <cfRule type="expression" dxfId="2221" priority="2021">
      <formula>IF(RIGHT(TEXT(AE322,"0.#"),1)=".",FALSE,TRUE)</formula>
    </cfRule>
    <cfRule type="expression" dxfId="2220" priority="2022">
      <formula>IF(RIGHT(TEXT(AE322,"0.#"),1)=".",TRUE,FALSE)</formula>
    </cfRule>
  </conditionalFormatting>
  <conditionalFormatting sqref="AE378:AE379 AI378:AI379 AM378:AM379 AQ378:AQ379 AU378:AU379">
    <cfRule type="expression" dxfId="2219" priority="2013">
      <formula>IF(RIGHT(TEXT(AE378,"0.#"),1)=".",FALSE,TRUE)</formula>
    </cfRule>
    <cfRule type="expression" dxfId="2218" priority="2014">
      <formula>IF(RIGHT(TEXT(AE378,"0.#"),1)=".",TRUE,FALSE)</formula>
    </cfRule>
  </conditionalFormatting>
  <conditionalFormatting sqref="AE330:AE331 AI330:AI331 AM330:AM331 AQ330:AQ331 AU330:AU331">
    <cfRule type="expression" dxfId="2217" priority="2017">
      <formula>IF(RIGHT(TEXT(AE330,"0.#"),1)=".",FALSE,TRUE)</formula>
    </cfRule>
    <cfRule type="expression" dxfId="2216" priority="2018">
      <formula>IF(RIGHT(TEXT(AE330,"0.#"),1)=".",TRUE,FALSE)</formula>
    </cfRule>
  </conditionalFormatting>
  <conditionalFormatting sqref="AE374:AE375 AI374:AI375 AM374:AM375 AQ374:AQ375 AU374:AU375">
    <cfRule type="expression" dxfId="2215" priority="2015">
      <formula>IF(RIGHT(TEXT(AE374,"0.#"),1)=".",FALSE,TRUE)</formula>
    </cfRule>
    <cfRule type="expression" dxfId="2214" priority="2016">
      <formula>IF(RIGHT(TEXT(AE374,"0.#"),1)=".",TRUE,FALSE)</formula>
    </cfRule>
  </conditionalFormatting>
  <conditionalFormatting sqref="AE390:AE391 AI390:AI391 AM390:AM391 AQ390:AQ391 AU390:AU391">
    <cfRule type="expression" dxfId="2213" priority="2007">
      <formula>IF(RIGHT(TEXT(AE390,"0.#"),1)=".",FALSE,TRUE)</formula>
    </cfRule>
    <cfRule type="expression" dxfId="2212" priority="2008">
      <formula>IF(RIGHT(TEXT(AE390,"0.#"),1)=".",TRUE,FALSE)</formula>
    </cfRule>
  </conditionalFormatting>
  <conditionalFormatting sqref="AE382:AE383 AI382:AI383 AM382:AM383 AQ382:AQ383 AU382:AU383">
    <cfRule type="expression" dxfId="2211" priority="2011">
      <formula>IF(RIGHT(TEXT(AE382,"0.#"),1)=".",FALSE,TRUE)</formula>
    </cfRule>
    <cfRule type="expression" dxfId="2210" priority="2012">
      <formula>IF(RIGHT(TEXT(AE382,"0.#"),1)=".",TRUE,FALSE)</formula>
    </cfRule>
  </conditionalFormatting>
  <conditionalFormatting sqref="AE386:AE387 AI386:AI387 AM386:AM387 AQ386:AQ387 AU386:AU387">
    <cfRule type="expression" dxfId="2209" priority="2009">
      <formula>IF(RIGHT(TEXT(AE386,"0.#"),1)=".",FALSE,TRUE)</formula>
    </cfRule>
    <cfRule type="expression" dxfId="2208" priority="2010">
      <formula>IF(RIGHT(TEXT(AE386,"0.#"),1)=".",TRUE,FALSE)</formula>
    </cfRule>
  </conditionalFormatting>
  <conditionalFormatting sqref="AE440">
    <cfRule type="expression" dxfId="2207" priority="2001">
      <formula>IF(RIGHT(TEXT(AE440,"0.#"),1)=".",FALSE,TRUE)</formula>
    </cfRule>
    <cfRule type="expression" dxfId="2206" priority="2002">
      <formula>IF(RIGHT(TEXT(AE440,"0.#"),1)=".",TRUE,FALSE)</formula>
    </cfRule>
  </conditionalFormatting>
  <conditionalFormatting sqref="AE438">
    <cfRule type="expression" dxfId="2205" priority="2005">
      <formula>IF(RIGHT(TEXT(AE438,"0.#"),1)=".",FALSE,TRUE)</formula>
    </cfRule>
    <cfRule type="expression" dxfId="2204" priority="2006">
      <formula>IF(RIGHT(TEXT(AE438,"0.#"),1)=".",TRUE,FALSE)</formula>
    </cfRule>
  </conditionalFormatting>
  <conditionalFormatting sqref="AE439">
    <cfRule type="expression" dxfId="2203" priority="2003">
      <formula>IF(RIGHT(TEXT(AE439,"0.#"),1)=".",FALSE,TRUE)</formula>
    </cfRule>
    <cfRule type="expression" dxfId="2202" priority="2004">
      <formula>IF(RIGHT(TEXT(AE439,"0.#"),1)=".",TRUE,FALSE)</formula>
    </cfRule>
  </conditionalFormatting>
  <conditionalFormatting sqref="AM440">
    <cfRule type="expression" dxfId="2201" priority="1995">
      <formula>IF(RIGHT(TEXT(AM440,"0.#"),1)=".",FALSE,TRUE)</formula>
    </cfRule>
    <cfRule type="expression" dxfId="2200" priority="1996">
      <formula>IF(RIGHT(TEXT(AM440,"0.#"),1)=".",TRUE,FALSE)</formula>
    </cfRule>
  </conditionalFormatting>
  <conditionalFormatting sqref="AM438">
    <cfRule type="expression" dxfId="2199" priority="1999">
      <formula>IF(RIGHT(TEXT(AM438,"0.#"),1)=".",FALSE,TRUE)</formula>
    </cfRule>
    <cfRule type="expression" dxfId="2198" priority="2000">
      <formula>IF(RIGHT(TEXT(AM438,"0.#"),1)=".",TRUE,FALSE)</formula>
    </cfRule>
  </conditionalFormatting>
  <conditionalFormatting sqref="AM439">
    <cfRule type="expression" dxfId="2197" priority="1997">
      <formula>IF(RIGHT(TEXT(AM439,"0.#"),1)=".",FALSE,TRUE)</formula>
    </cfRule>
    <cfRule type="expression" dxfId="2196" priority="1998">
      <formula>IF(RIGHT(TEXT(AM439,"0.#"),1)=".",TRUE,FALSE)</formula>
    </cfRule>
  </conditionalFormatting>
  <conditionalFormatting sqref="AU440">
    <cfRule type="expression" dxfId="2195" priority="1989">
      <formula>IF(RIGHT(TEXT(AU440,"0.#"),1)=".",FALSE,TRUE)</formula>
    </cfRule>
    <cfRule type="expression" dxfId="2194" priority="1990">
      <formula>IF(RIGHT(TEXT(AU440,"0.#"),1)=".",TRUE,FALSE)</formula>
    </cfRule>
  </conditionalFormatting>
  <conditionalFormatting sqref="AU438">
    <cfRule type="expression" dxfId="2193" priority="1993">
      <formula>IF(RIGHT(TEXT(AU438,"0.#"),1)=".",FALSE,TRUE)</formula>
    </cfRule>
    <cfRule type="expression" dxfId="2192" priority="1994">
      <formula>IF(RIGHT(TEXT(AU438,"0.#"),1)=".",TRUE,FALSE)</formula>
    </cfRule>
  </conditionalFormatting>
  <conditionalFormatting sqref="AU439">
    <cfRule type="expression" dxfId="2191" priority="1991">
      <formula>IF(RIGHT(TEXT(AU439,"0.#"),1)=".",FALSE,TRUE)</formula>
    </cfRule>
    <cfRule type="expression" dxfId="2190" priority="1992">
      <formula>IF(RIGHT(TEXT(AU439,"0.#"),1)=".",TRUE,FALSE)</formula>
    </cfRule>
  </conditionalFormatting>
  <conditionalFormatting sqref="AI440">
    <cfRule type="expression" dxfId="2189" priority="1983">
      <formula>IF(RIGHT(TEXT(AI440,"0.#"),1)=".",FALSE,TRUE)</formula>
    </cfRule>
    <cfRule type="expression" dxfId="2188" priority="1984">
      <formula>IF(RIGHT(TEXT(AI440,"0.#"),1)=".",TRUE,FALSE)</formula>
    </cfRule>
  </conditionalFormatting>
  <conditionalFormatting sqref="AI438">
    <cfRule type="expression" dxfId="2187" priority="1987">
      <formula>IF(RIGHT(TEXT(AI438,"0.#"),1)=".",FALSE,TRUE)</formula>
    </cfRule>
    <cfRule type="expression" dxfId="2186" priority="1988">
      <formula>IF(RIGHT(TEXT(AI438,"0.#"),1)=".",TRUE,FALSE)</formula>
    </cfRule>
  </conditionalFormatting>
  <conditionalFormatting sqref="AI439">
    <cfRule type="expression" dxfId="2185" priority="1985">
      <formula>IF(RIGHT(TEXT(AI439,"0.#"),1)=".",FALSE,TRUE)</formula>
    </cfRule>
    <cfRule type="expression" dxfId="2184" priority="1986">
      <formula>IF(RIGHT(TEXT(AI439,"0.#"),1)=".",TRUE,FALSE)</formula>
    </cfRule>
  </conditionalFormatting>
  <conditionalFormatting sqref="AQ438">
    <cfRule type="expression" dxfId="2183" priority="1977">
      <formula>IF(RIGHT(TEXT(AQ438,"0.#"),1)=".",FALSE,TRUE)</formula>
    </cfRule>
    <cfRule type="expression" dxfId="2182" priority="1978">
      <formula>IF(RIGHT(TEXT(AQ438,"0.#"),1)=".",TRUE,FALSE)</formula>
    </cfRule>
  </conditionalFormatting>
  <conditionalFormatting sqref="AQ439">
    <cfRule type="expression" dxfId="2181" priority="1981">
      <formula>IF(RIGHT(TEXT(AQ439,"0.#"),1)=".",FALSE,TRUE)</formula>
    </cfRule>
    <cfRule type="expression" dxfId="2180" priority="1982">
      <formula>IF(RIGHT(TEXT(AQ439,"0.#"),1)=".",TRUE,FALSE)</formula>
    </cfRule>
  </conditionalFormatting>
  <conditionalFormatting sqref="AQ440">
    <cfRule type="expression" dxfId="2179" priority="1979">
      <formula>IF(RIGHT(TEXT(AQ440,"0.#"),1)=".",FALSE,TRUE)</formula>
    </cfRule>
    <cfRule type="expression" dxfId="2178" priority="1980">
      <formula>IF(RIGHT(TEXT(AQ440,"0.#"),1)=".",TRUE,FALSE)</formula>
    </cfRule>
  </conditionalFormatting>
  <conditionalFormatting sqref="AE445">
    <cfRule type="expression" dxfId="2177" priority="1971">
      <formula>IF(RIGHT(TEXT(AE445,"0.#"),1)=".",FALSE,TRUE)</formula>
    </cfRule>
    <cfRule type="expression" dxfId="2176" priority="1972">
      <formula>IF(RIGHT(TEXT(AE445,"0.#"),1)=".",TRUE,FALSE)</formula>
    </cfRule>
  </conditionalFormatting>
  <conditionalFormatting sqref="AE443">
    <cfRule type="expression" dxfId="2175" priority="1975">
      <formula>IF(RIGHT(TEXT(AE443,"0.#"),1)=".",FALSE,TRUE)</formula>
    </cfRule>
    <cfRule type="expression" dxfId="2174" priority="1976">
      <formula>IF(RIGHT(TEXT(AE443,"0.#"),1)=".",TRUE,FALSE)</formula>
    </cfRule>
  </conditionalFormatting>
  <conditionalFormatting sqref="AE444">
    <cfRule type="expression" dxfId="2173" priority="1973">
      <formula>IF(RIGHT(TEXT(AE444,"0.#"),1)=".",FALSE,TRUE)</formula>
    </cfRule>
    <cfRule type="expression" dxfId="2172" priority="1974">
      <formula>IF(RIGHT(TEXT(AE444,"0.#"),1)=".",TRUE,FALSE)</formula>
    </cfRule>
  </conditionalFormatting>
  <conditionalFormatting sqref="AM445">
    <cfRule type="expression" dxfId="2171" priority="1965">
      <formula>IF(RIGHT(TEXT(AM445,"0.#"),1)=".",FALSE,TRUE)</formula>
    </cfRule>
    <cfRule type="expression" dxfId="2170" priority="1966">
      <formula>IF(RIGHT(TEXT(AM445,"0.#"),1)=".",TRUE,FALSE)</formula>
    </cfRule>
  </conditionalFormatting>
  <conditionalFormatting sqref="AM443">
    <cfRule type="expression" dxfId="2169" priority="1969">
      <formula>IF(RIGHT(TEXT(AM443,"0.#"),1)=".",FALSE,TRUE)</formula>
    </cfRule>
    <cfRule type="expression" dxfId="2168" priority="1970">
      <formula>IF(RIGHT(TEXT(AM443,"0.#"),1)=".",TRUE,FALSE)</formula>
    </cfRule>
  </conditionalFormatting>
  <conditionalFormatting sqref="AM444">
    <cfRule type="expression" dxfId="2167" priority="1967">
      <formula>IF(RIGHT(TEXT(AM444,"0.#"),1)=".",FALSE,TRUE)</formula>
    </cfRule>
    <cfRule type="expression" dxfId="2166" priority="1968">
      <formula>IF(RIGHT(TEXT(AM444,"0.#"),1)=".",TRUE,FALSE)</formula>
    </cfRule>
  </conditionalFormatting>
  <conditionalFormatting sqref="AU445">
    <cfRule type="expression" dxfId="2165" priority="1959">
      <formula>IF(RIGHT(TEXT(AU445,"0.#"),1)=".",FALSE,TRUE)</formula>
    </cfRule>
    <cfRule type="expression" dxfId="2164" priority="1960">
      <formula>IF(RIGHT(TEXT(AU445,"0.#"),1)=".",TRUE,FALSE)</formula>
    </cfRule>
  </conditionalFormatting>
  <conditionalFormatting sqref="AU443">
    <cfRule type="expression" dxfId="2163" priority="1963">
      <formula>IF(RIGHT(TEXT(AU443,"0.#"),1)=".",FALSE,TRUE)</formula>
    </cfRule>
    <cfRule type="expression" dxfId="2162" priority="1964">
      <formula>IF(RIGHT(TEXT(AU443,"0.#"),1)=".",TRUE,FALSE)</formula>
    </cfRule>
  </conditionalFormatting>
  <conditionalFormatting sqref="AU444">
    <cfRule type="expression" dxfId="2161" priority="1961">
      <formula>IF(RIGHT(TEXT(AU444,"0.#"),1)=".",FALSE,TRUE)</formula>
    </cfRule>
    <cfRule type="expression" dxfId="2160" priority="1962">
      <formula>IF(RIGHT(TEXT(AU444,"0.#"),1)=".",TRUE,FALSE)</formula>
    </cfRule>
  </conditionalFormatting>
  <conditionalFormatting sqref="AI445">
    <cfRule type="expression" dxfId="2159" priority="1953">
      <formula>IF(RIGHT(TEXT(AI445,"0.#"),1)=".",FALSE,TRUE)</formula>
    </cfRule>
    <cfRule type="expression" dxfId="2158" priority="1954">
      <formula>IF(RIGHT(TEXT(AI445,"0.#"),1)=".",TRUE,FALSE)</formula>
    </cfRule>
  </conditionalFormatting>
  <conditionalFormatting sqref="AI443">
    <cfRule type="expression" dxfId="2157" priority="1957">
      <formula>IF(RIGHT(TEXT(AI443,"0.#"),1)=".",FALSE,TRUE)</formula>
    </cfRule>
    <cfRule type="expression" dxfId="2156" priority="1958">
      <formula>IF(RIGHT(TEXT(AI443,"0.#"),1)=".",TRUE,FALSE)</formula>
    </cfRule>
  </conditionalFormatting>
  <conditionalFormatting sqref="AI444">
    <cfRule type="expression" dxfId="2155" priority="1955">
      <formula>IF(RIGHT(TEXT(AI444,"0.#"),1)=".",FALSE,TRUE)</formula>
    </cfRule>
    <cfRule type="expression" dxfId="2154" priority="1956">
      <formula>IF(RIGHT(TEXT(AI444,"0.#"),1)=".",TRUE,FALSE)</formula>
    </cfRule>
  </conditionalFormatting>
  <conditionalFormatting sqref="AQ443">
    <cfRule type="expression" dxfId="2153" priority="1947">
      <formula>IF(RIGHT(TEXT(AQ443,"0.#"),1)=".",FALSE,TRUE)</formula>
    </cfRule>
    <cfRule type="expression" dxfId="2152" priority="1948">
      <formula>IF(RIGHT(TEXT(AQ443,"0.#"),1)=".",TRUE,FALSE)</formula>
    </cfRule>
  </conditionalFormatting>
  <conditionalFormatting sqref="AQ444">
    <cfRule type="expression" dxfId="2151" priority="1951">
      <formula>IF(RIGHT(TEXT(AQ444,"0.#"),1)=".",FALSE,TRUE)</formula>
    </cfRule>
    <cfRule type="expression" dxfId="2150" priority="1952">
      <formula>IF(RIGHT(TEXT(AQ444,"0.#"),1)=".",TRUE,FALSE)</formula>
    </cfRule>
  </conditionalFormatting>
  <conditionalFormatting sqref="AQ445">
    <cfRule type="expression" dxfId="2149" priority="1949">
      <formula>IF(RIGHT(TEXT(AQ445,"0.#"),1)=".",FALSE,TRUE)</formula>
    </cfRule>
    <cfRule type="expression" dxfId="2148" priority="1950">
      <formula>IF(RIGHT(TEXT(AQ445,"0.#"),1)=".",TRUE,FALSE)</formula>
    </cfRule>
  </conditionalFormatting>
  <conditionalFormatting sqref="Y873:Y900">
    <cfRule type="expression" dxfId="2147" priority="2177">
      <formula>IF(RIGHT(TEXT(Y873,"0.#"),1)=".",FALSE,TRUE)</formula>
    </cfRule>
    <cfRule type="expression" dxfId="2146" priority="2178">
      <formula>IF(RIGHT(TEXT(Y873,"0.#"),1)=".",TRUE,FALSE)</formula>
    </cfRule>
  </conditionalFormatting>
  <conditionalFormatting sqref="Y872">
    <cfRule type="expression" dxfId="2145" priority="2171">
      <formula>IF(RIGHT(TEXT(Y872,"0.#"),1)=".",FALSE,TRUE)</formula>
    </cfRule>
    <cfRule type="expression" dxfId="2144" priority="2172">
      <formula>IF(RIGHT(TEXT(Y872,"0.#"),1)=".",TRUE,FALSE)</formula>
    </cfRule>
  </conditionalFormatting>
  <conditionalFormatting sqref="Y906:Y933">
    <cfRule type="expression" dxfId="2143" priority="2165">
      <formula>IF(RIGHT(TEXT(Y906,"0.#"),1)=".",FALSE,TRUE)</formula>
    </cfRule>
    <cfRule type="expression" dxfId="2142" priority="2166">
      <formula>IF(RIGHT(TEXT(Y906,"0.#"),1)=".",TRUE,FALSE)</formula>
    </cfRule>
  </conditionalFormatting>
  <conditionalFormatting sqref="Y905">
    <cfRule type="expression" dxfId="2141" priority="2159">
      <formula>IF(RIGHT(TEXT(Y905,"0.#"),1)=".",FALSE,TRUE)</formula>
    </cfRule>
    <cfRule type="expression" dxfId="2140" priority="2160">
      <formula>IF(RIGHT(TEXT(Y905,"0.#"),1)=".",TRUE,FALSE)</formula>
    </cfRule>
  </conditionalFormatting>
  <conditionalFormatting sqref="Y939:Y966">
    <cfRule type="expression" dxfId="2139" priority="2153">
      <formula>IF(RIGHT(TEXT(Y939,"0.#"),1)=".",FALSE,TRUE)</formula>
    </cfRule>
    <cfRule type="expression" dxfId="2138" priority="2154">
      <formula>IF(RIGHT(TEXT(Y939,"0.#"),1)=".",TRUE,FALSE)</formula>
    </cfRule>
  </conditionalFormatting>
  <conditionalFormatting sqref="Y938">
    <cfRule type="expression" dxfId="2137" priority="2147">
      <formula>IF(RIGHT(TEXT(Y938,"0.#"),1)=".",FALSE,TRUE)</formula>
    </cfRule>
    <cfRule type="expression" dxfId="2136" priority="2148">
      <formula>IF(RIGHT(TEXT(Y938,"0.#"),1)=".",TRUE,FALSE)</formula>
    </cfRule>
  </conditionalFormatting>
  <conditionalFormatting sqref="Y972:Y999">
    <cfRule type="expression" dxfId="2135" priority="2141">
      <formula>IF(RIGHT(TEXT(Y972,"0.#"),1)=".",FALSE,TRUE)</formula>
    </cfRule>
    <cfRule type="expression" dxfId="2134" priority="2142">
      <formula>IF(RIGHT(TEXT(Y972,"0.#"),1)=".",TRUE,FALSE)</formula>
    </cfRule>
  </conditionalFormatting>
  <conditionalFormatting sqref="Y970:Y971">
    <cfRule type="expression" dxfId="2133" priority="2135">
      <formula>IF(RIGHT(TEXT(Y970,"0.#"),1)=".",FALSE,TRUE)</formula>
    </cfRule>
    <cfRule type="expression" dxfId="2132" priority="2136">
      <formula>IF(RIGHT(TEXT(Y970,"0.#"),1)=".",TRUE,FALSE)</formula>
    </cfRule>
  </conditionalFormatting>
  <conditionalFormatting sqref="Y1005:Y1032">
    <cfRule type="expression" dxfId="2131" priority="2129">
      <formula>IF(RIGHT(TEXT(Y1005,"0.#"),1)=".",FALSE,TRUE)</formula>
    </cfRule>
    <cfRule type="expression" dxfId="2130" priority="2130">
      <formula>IF(RIGHT(TEXT(Y1005,"0.#"),1)=".",TRUE,FALSE)</formula>
    </cfRule>
  </conditionalFormatting>
  <conditionalFormatting sqref="W23">
    <cfRule type="expression" dxfId="2129" priority="2413">
      <formula>IF(RIGHT(TEXT(W23,"0.#"),1)=".",FALSE,TRUE)</formula>
    </cfRule>
    <cfRule type="expression" dxfId="2128" priority="2414">
      <formula>IF(RIGHT(TEXT(W23,"0.#"),1)=".",TRUE,FALSE)</formula>
    </cfRule>
  </conditionalFormatting>
  <conditionalFormatting sqref="W24:W27">
    <cfRule type="expression" dxfId="2127" priority="2411">
      <formula>IF(RIGHT(TEXT(W24,"0.#"),1)=".",FALSE,TRUE)</formula>
    </cfRule>
    <cfRule type="expression" dxfId="2126" priority="2412">
      <formula>IF(RIGHT(TEXT(W24,"0.#"),1)=".",TRUE,FALSE)</formula>
    </cfRule>
  </conditionalFormatting>
  <conditionalFormatting sqref="W28">
    <cfRule type="expression" dxfId="2125" priority="2403">
      <formula>IF(RIGHT(TEXT(W28,"0.#"),1)=".",FALSE,TRUE)</formula>
    </cfRule>
    <cfRule type="expression" dxfId="2124" priority="2404">
      <formula>IF(RIGHT(TEXT(W28,"0.#"),1)=".",TRUE,FALSE)</formula>
    </cfRule>
  </conditionalFormatting>
  <conditionalFormatting sqref="P23">
    <cfRule type="expression" dxfId="2123" priority="2401">
      <formula>IF(RIGHT(TEXT(P23,"0.#"),1)=".",FALSE,TRUE)</formula>
    </cfRule>
    <cfRule type="expression" dxfId="2122" priority="2402">
      <formula>IF(RIGHT(TEXT(P23,"0.#"),1)=".",TRUE,FALSE)</formula>
    </cfRule>
  </conditionalFormatting>
  <conditionalFormatting sqref="P24:P27">
    <cfRule type="expression" dxfId="2121" priority="2399">
      <formula>IF(RIGHT(TEXT(P24,"0.#"),1)=".",FALSE,TRUE)</formula>
    </cfRule>
    <cfRule type="expression" dxfId="2120" priority="2400">
      <formula>IF(RIGHT(TEXT(P24,"0.#"),1)=".",TRUE,FALSE)</formula>
    </cfRule>
  </conditionalFormatting>
  <conditionalFormatting sqref="P28">
    <cfRule type="expression" dxfId="2119" priority="2397">
      <formula>IF(RIGHT(TEXT(P28,"0.#"),1)=".",FALSE,TRUE)</formula>
    </cfRule>
    <cfRule type="expression" dxfId="2118" priority="2398">
      <formula>IF(RIGHT(TEXT(P28,"0.#"),1)=".",TRUE,FALSE)</formula>
    </cfRule>
  </conditionalFormatting>
  <conditionalFormatting sqref="AQ114">
    <cfRule type="expression" dxfId="2117" priority="2381">
      <formula>IF(RIGHT(TEXT(AQ114,"0.#"),1)=".",FALSE,TRUE)</formula>
    </cfRule>
    <cfRule type="expression" dxfId="2116" priority="2382">
      <formula>IF(RIGHT(TEXT(AQ114,"0.#"),1)=".",TRUE,FALSE)</formula>
    </cfRule>
  </conditionalFormatting>
  <conditionalFormatting sqref="AQ107">
    <cfRule type="expression" dxfId="2115" priority="2391">
      <formula>IF(RIGHT(TEXT(AQ107,"0.#"),1)=".",FALSE,TRUE)</formula>
    </cfRule>
    <cfRule type="expression" dxfId="2114" priority="2392">
      <formula>IF(RIGHT(TEXT(AQ107,"0.#"),1)=".",TRUE,FALSE)</formula>
    </cfRule>
  </conditionalFormatting>
  <conditionalFormatting sqref="AQ108">
    <cfRule type="expression" dxfId="2113" priority="2389">
      <formula>IF(RIGHT(TEXT(AQ108,"0.#"),1)=".",FALSE,TRUE)</formula>
    </cfRule>
    <cfRule type="expression" dxfId="2112" priority="2390">
      <formula>IF(RIGHT(TEXT(AQ108,"0.#"),1)=".",TRUE,FALSE)</formula>
    </cfRule>
  </conditionalFormatting>
  <conditionalFormatting sqref="AQ110">
    <cfRule type="expression" dxfId="2111" priority="2387">
      <formula>IF(RIGHT(TEXT(AQ110,"0.#"),1)=".",FALSE,TRUE)</formula>
    </cfRule>
    <cfRule type="expression" dxfId="2110" priority="2388">
      <formula>IF(RIGHT(TEXT(AQ110,"0.#"),1)=".",TRUE,FALSE)</formula>
    </cfRule>
  </conditionalFormatting>
  <conditionalFormatting sqref="AQ111">
    <cfRule type="expression" dxfId="2109" priority="2385">
      <formula>IF(RIGHT(TEXT(AQ111,"0.#"),1)=".",FALSE,TRUE)</formula>
    </cfRule>
    <cfRule type="expression" dxfId="2108" priority="2386">
      <formula>IF(RIGHT(TEXT(AQ111,"0.#"),1)=".",TRUE,FALSE)</formula>
    </cfRule>
  </conditionalFormatting>
  <conditionalFormatting sqref="AQ113">
    <cfRule type="expression" dxfId="2107" priority="2383">
      <formula>IF(RIGHT(TEXT(AQ113,"0.#"),1)=".",FALSE,TRUE)</formula>
    </cfRule>
    <cfRule type="expression" dxfId="2106" priority="2384">
      <formula>IF(RIGHT(TEXT(AQ113,"0.#"),1)=".",TRUE,FALSE)</formula>
    </cfRule>
  </conditionalFormatting>
  <conditionalFormatting sqref="AE67">
    <cfRule type="expression" dxfId="2105" priority="2313">
      <formula>IF(RIGHT(TEXT(AE67,"0.#"),1)=".",FALSE,TRUE)</formula>
    </cfRule>
    <cfRule type="expression" dxfId="2104" priority="2314">
      <formula>IF(RIGHT(TEXT(AE67,"0.#"),1)=".",TRUE,FALSE)</formula>
    </cfRule>
  </conditionalFormatting>
  <conditionalFormatting sqref="AE68">
    <cfRule type="expression" dxfId="2103" priority="2311">
      <formula>IF(RIGHT(TEXT(AE68,"0.#"),1)=".",FALSE,TRUE)</formula>
    </cfRule>
    <cfRule type="expression" dxfId="2102" priority="2312">
      <formula>IF(RIGHT(TEXT(AE68,"0.#"),1)=".",TRUE,FALSE)</formula>
    </cfRule>
  </conditionalFormatting>
  <conditionalFormatting sqref="AE69">
    <cfRule type="expression" dxfId="2101" priority="2309">
      <formula>IF(RIGHT(TEXT(AE69,"0.#"),1)=".",FALSE,TRUE)</formula>
    </cfRule>
    <cfRule type="expression" dxfId="2100" priority="2310">
      <formula>IF(RIGHT(TEXT(AE69,"0.#"),1)=".",TRUE,FALSE)</formula>
    </cfRule>
  </conditionalFormatting>
  <conditionalFormatting sqref="AI69">
    <cfRule type="expression" dxfId="2099" priority="2307">
      <formula>IF(RIGHT(TEXT(AI69,"0.#"),1)=".",FALSE,TRUE)</formula>
    </cfRule>
    <cfRule type="expression" dxfId="2098" priority="2308">
      <formula>IF(RIGHT(TEXT(AI69,"0.#"),1)=".",TRUE,FALSE)</formula>
    </cfRule>
  </conditionalFormatting>
  <conditionalFormatting sqref="AI68">
    <cfRule type="expression" dxfId="2097" priority="2305">
      <formula>IF(RIGHT(TEXT(AI68,"0.#"),1)=".",FALSE,TRUE)</formula>
    </cfRule>
    <cfRule type="expression" dxfId="2096" priority="2306">
      <formula>IF(RIGHT(TEXT(AI68,"0.#"),1)=".",TRUE,FALSE)</formula>
    </cfRule>
  </conditionalFormatting>
  <conditionalFormatting sqref="AI67">
    <cfRule type="expression" dxfId="2095" priority="2303">
      <formula>IF(RIGHT(TEXT(AI67,"0.#"),1)=".",FALSE,TRUE)</formula>
    </cfRule>
    <cfRule type="expression" dxfId="2094" priority="2304">
      <formula>IF(RIGHT(TEXT(AI67,"0.#"),1)=".",TRUE,FALSE)</formula>
    </cfRule>
  </conditionalFormatting>
  <conditionalFormatting sqref="AM67">
    <cfRule type="expression" dxfId="2093" priority="2301">
      <formula>IF(RIGHT(TEXT(AM67,"0.#"),1)=".",FALSE,TRUE)</formula>
    </cfRule>
    <cfRule type="expression" dxfId="2092" priority="2302">
      <formula>IF(RIGHT(TEXT(AM67,"0.#"),1)=".",TRUE,FALSE)</formula>
    </cfRule>
  </conditionalFormatting>
  <conditionalFormatting sqref="AM68">
    <cfRule type="expression" dxfId="2091" priority="2299">
      <formula>IF(RIGHT(TEXT(AM68,"0.#"),1)=".",FALSE,TRUE)</formula>
    </cfRule>
    <cfRule type="expression" dxfId="2090" priority="2300">
      <formula>IF(RIGHT(TEXT(AM68,"0.#"),1)=".",TRUE,FALSE)</formula>
    </cfRule>
  </conditionalFormatting>
  <conditionalFormatting sqref="AM69">
    <cfRule type="expression" dxfId="2089" priority="2297">
      <formula>IF(RIGHT(TEXT(AM69,"0.#"),1)=".",FALSE,TRUE)</formula>
    </cfRule>
    <cfRule type="expression" dxfId="2088" priority="2298">
      <formula>IF(RIGHT(TEXT(AM69,"0.#"),1)=".",TRUE,FALSE)</formula>
    </cfRule>
  </conditionalFormatting>
  <conditionalFormatting sqref="AQ67:AQ69">
    <cfRule type="expression" dxfId="2087" priority="2295">
      <formula>IF(RIGHT(TEXT(AQ67,"0.#"),1)=".",FALSE,TRUE)</formula>
    </cfRule>
    <cfRule type="expression" dxfId="2086" priority="2296">
      <formula>IF(RIGHT(TEXT(AQ67,"0.#"),1)=".",TRUE,FALSE)</formula>
    </cfRule>
  </conditionalFormatting>
  <conditionalFormatting sqref="AU67:AU69">
    <cfRule type="expression" dxfId="2085" priority="2293">
      <formula>IF(RIGHT(TEXT(AU67,"0.#"),1)=".",FALSE,TRUE)</formula>
    </cfRule>
    <cfRule type="expression" dxfId="2084" priority="2294">
      <formula>IF(RIGHT(TEXT(AU67,"0.#"),1)=".",TRUE,FALSE)</formula>
    </cfRule>
  </conditionalFormatting>
  <conditionalFormatting sqref="AE70">
    <cfRule type="expression" dxfId="2083" priority="2291">
      <formula>IF(RIGHT(TEXT(AE70,"0.#"),1)=".",FALSE,TRUE)</formula>
    </cfRule>
    <cfRule type="expression" dxfId="2082" priority="2292">
      <formula>IF(RIGHT(TEXT(AE70,"0.#"),1)=".",TRUE,FALSE)</formula>
    </cfRule>
  </conditionalFormatting>
  <conditionalFormatting sqref="AE71">
    <cfRule type="expression" dxfId="2081" priority="2289">
      <formula>IF(RIGHT(TEXT(AE71,"0.#"),1)=".",FALSE,TRUE)</formula>
    </cfRule>
    <cfRule type="expression" dxfId="2080" priority="2290">
      <formula>IF(RIGHT(TEXT(AE71,"0.#"),1)=".",TRUE,FALSE)</formula>
    </cfRule>
  </conditionalFormatting>
  <conditionalFormatting sqref="AE72">
    <cfRule type="expression" dxfId="2079" priority="2287">
      <formula>IF(RIGHT(TEXT(AE72,"0.#"),1)=".",FALSE,TRUE)</formula>
    </cfRule>
    <cfRule type="expression" dxfId="2078" priority="2288">
      <formula>IF(RIGHT(TEXT(AE72,"0.#"),1)=".",TRUE,FALSE)</formula>
    </cfRule>
  </conditionalFormatting>
  <conditionalFormatting sqref="AI72">
    <cfRule type="expression" dxfId="2077" priority="2285">
      <formula>IF(RIGHT(TEXT(AI72,"0.#"),1)=".",FALSE,TRUE)</formula>
    </cfRule>
    <cfRule type="expression" dxfId="2076" priority="2286">
      <formula>IF(RIGHT(TEXT(AI72,"0.#"),1)=".",TRUE,FALSE)</formula>
    </cfRule>
  </conditionalFormatting>
  <conditionalFormatting sqref="AI71">
    <cfRule type="expression" dxfId="2075" priority="2283">
      <formula>IF(RIGHT(TEXT(AI71,"0.#"),1)=".",FALSE,TRUE)</formula>
    </cfRule>
    <cfRule type="expression" dxfId="2074" priority="2284">
      <formula>IF(RIGHT(TEXT(AI71,"0.#"),1)=".",TRUE,FALSE)</formula>
    </cfRule>
  </conditionalFormatting>
  <conditionalFormatting sqref="AI70">
    <cfRule type="expression" dxfId="2073" priority="2281">
      <formula>IF(RIGHT(TEXT(AI70,"0.#"),1)=".",FALSE,TRUE)</formula>
    </cfRule>
    <cfRule type="expression" dxfId="2072" priority="2282">
      <formula>IF(RIGHT(TEXT(AI70,"0.#"),1)=".",TRUE,FALSE)</formula>
    </cfRule>
  </conditionalFormatting>
  <conditionalFormatting sqref="AM70">
    <cfRule type="expression" dxfId="2071" priority="2279">
      <formula>IF(RIGHT(TEXT(AM70,"0.#"),1)=".",FALSE,TRUE)</formula>
    </cfRule>
    <cfRule type="expression" dxfId="2070" priority="2280">
      <formula>IF(RIGHT(TEXT(AM70,"0.#"),1)=".",TRUE,FALSE)</formula>
    </cfRule>
  </conditionalFormatting>
  <conditionalFormatting sqref="AM71">
    <cfRule type="expression" dxfId="2069" priority="2277">
      <formula>IF(RIGHT(TEXT(AM71,"0.#"),1)=".",FALSE,TRUE)</formula>
    </cfRule>
    <cfRule type="expression" dxfId="2068" priority="2278">
      <formula>IF(RIGHT(TEXT(AM71,"0.#"),1)=".",TRUE,FALSE)</formula>
    </cfRule>
  </conditionalFormatting>
  <conditionalFormatting sqref="AM72">
    <cfRule type="expression" dxfId="2067" priority="2275">
      <formula>IF(RIGHT(TEXT(AM72,"0.#"),1)=".",FALSE,TRUE)</formula>
    </cfRule>
    <cfRule type="expression" dxfId="2066" priority="2276">
      <formula>IF(RIGHT(TEXT(AM72,"0.#"),1)=".",TRUE,FALSE)</formula>
    </cfRule>
  </conditionalFormatting>
  <conditionalFormatting sqref="AQ70:AQ72">
    <cfRule type="expression" dxfId="2065" priority="2273">
      <formula>IF(RIGHT(TEXT(AQ70,"0.#"),1)=".",FALSE,TRUE)</formula>
    </cfRule>
    <cfRule type="expression" dxfId="2064" priority="2274">
      <formula>IF(RIGHT(TEXT(AQ70,"0.#"),1)=".",TRUE,FALSE)</formula>
    </cfRule>
  </conditionalFormatting>
  <conditionalFormatting sqref="AU70:AU72">
    <cfRule type="expression" dxfId="2063" priority="2271">
      <formula>IF(RIGHT(TEXT(AU70,"0.#"),1)=".",FALSE,TRUE)</formula>
    </cfRule>
    <cfRule type="expression" dxfId="2062" priority="2272">
      <formula>IF(RIGHT(TEXT(AU70,"0.#"),1)=".",TRUE,FALSE)</formula>
    </cfRule>
  </conditionalFormatting>
  <conditionalFormatting sqref="AU656">
    <cfRule type="expression" dxfId="2061" priority="789">
      <formula>IF(RIGHT(TEXT(AU656,"0.#"),1)=".",FALSE,TRUE)</formula>
    </cfRule>
    <cfRule type="expression" dxfId="2060" priority="790">
      <formula>IF(RIGHT(TEXT(AU656,"0.#"),1)=".",TRUE,FALSE)</formula>
    </cfRule>
  </conditionalFormatting>
  <conditionalFormatting sqref="AQ655">
    <cfRule type="expression" dxfId="2059" priority="781">
      <formula>IF(RIGHT(TEXT(AQ655,"0.#"),1)=".",FALSE,TRUE)</formula>
    </cfRule>
    <cfRule type="expression" dxfId="2058" priority="782">
      <formula>IF(RIGHT(TEXT(AQ655,"0.#"),1)=".",TRUE,FALSE)</formula>
    </cfRule>
  </conditionalFormatting>
  <conditionalFormatting sqref="AI696">
    <cfRule type="expression" dxfId="2057" priority="573">
      <formula>IF(RIGHT(TEXT(AI696,"0.#"),1)=".",FALSE,TRUE)</formula>
    </cfRule>
    <cfRule type="expression" dxfId="2056" priority="574">
      <formula>IF(RIGHT(TEXT(AI696,"0.#"),1)=".",TRUE,FALSE)</formula>
    </cfRule>
  </conditionalFormatting>
  <conditionalFormatting sqref="AQ694">
    <cfRule type="expression" dxfId="2055" priority="567">
      <formula>IF(RIGHT(TEXT(AQ694,"0.#"),1)=".",FALSE,TRUE)</formula>
    </cfRule>
    <cfRule type="expression" dxfId="2054" priority="568">
      <formula>IF(RIGHT(TEXT(AQ694,"0.#"),1)=".",TRUE,FALSE)</formula>
    </cfRule>
  </conditionalFormatting>
  <conditionalFormatting sqref="AL873:AO900">
    <cfRule type="expression" dxfId="2053" priority="2179">
      <formula>IF(AND(AL873&gt;=0, RIGHT(TEXT(AL873,"0.#"),1)&lt;&gt;"."),TRUE,FALSE)</formula>
    </cfRule>
    <cfRule type="expression" dxfId="2052" priority="2180">
      <formula>IF(AND(AL873&gt;=0, RIGHT(TEXT(AL873,"0.#"),1)="."),TRUE,FALSE)</formula>
    </cfRule>
    <cfRule type="expression" dxfId="2051" priority="2181">
      <formula>IF(AND(AL873&lt;0, RIGHT(TEXT(AL873,"0.#"),1)&lt;&gt;"."),TRUE,FALSE)</formula>
    </cfRule>
    <cfRule type="expression" dxfId="2050" priority="2182">
      <formula>IF(AND(AL873&lt;0, RIGHT(TEXT(AL873,"0.#"),1)="."),TRUE,FALSE)</formula>
    </cfRule>
  </conditionalFormatting>
  <conditionalFormatting sqref="AL872:AO872">
    <cfRule type="expression" dxfId="2049" priority="2173">
      <formula>IF(AND(AL872&gt;=0, RIGHT(TEXT(AL872,"0.#"),1)&lt;&gt;"."),TRUE,FALSE)</formula>
    </cfRule>
    <cfRule type="expression" dxfId="2048" priority="2174">
      <formula>IF(AND(AL872&gt;=0, RIGHT(TEXT(AL872,"0.#"),1)="."),TRUE,FALSE)</formula>
    </cfRule>
    <cfRule type="expression" dxfId="2047" priority="2175">
      <formula>IF(AND(AL872&lt;0, RIGHT(TEXT(AL872,"0.#"),1)&lt;&gt;"."),TRUE,FALSE)</formula>
    </cfRule>
    <cfRule type="expression" dxfId="2046" priority="2176">
      <formula>IF(AND(AL872&lt;0, RIGHT(TEXT(AL872,"0.#"),1)="."),TRUE,FALSE)</formula>
    </cfRule>
  </conditionalFormatting>
  <conditionalFormatting sqref="AL906:AO933">
    <cfRule type="expression" dxfId="2045" priority="2167">
      <formula>IF(AND(AL906&gt;=0, RIGHT(TEXT(AL906,"0.#"),1)&lt;&gt;"."),TRUE,FALSE)</formula>
    </cfRule>
    <cfRule type="expression" dxfId="2044" priority="2168">
      <formula>IF(AND(AL906&gt;=0, RIGHT(TEXT(AL906,"0.#"),1)="."),TRUE,FALSE)</formula>
    </cfRule>
    <cfRule type="expression" dxfId="2043" priority="2169">
      <formula>IF(AND(AL906&lt;0, RIGHT(TEXT(AL906,"0.#"),1)&lt;&gt;"."),TRUE,FALSE)</formula>
    </cfRule>
    <cfRule type="expression" dxfId="2042" priority="2170">
      <formula>IF(AND(AL906&lt;0, RIGHT(TEXT(AL906,"0.#"),1)="."),TRUE,FALSE)</formula>
    </cfRule>
  </conditionalFormatting>
  <conditionalFormatting sqref="AL905:AO905">
    <cfRule type="expression" dxfId="2041" priority="2161">
      <formula>IF(AND(AL905&gt;=0, RIGHT(TEXT(AL905,"0.#"),1)&lt;&gt;"."),TRUE,FALSE)</formula>
    </cfRule>
    <cfRule type="expression" dxfId="2040" priority="2162">
      <formula>IF(AND(AL905&gt;=0, RIGHT(TEXT(AL905,"0.#"),1)="."),TRUE,FALSE)</formula>
    </cfRule>
    <cfRule type="expression" dxfId="2039" priority="2163">
      <formula>IF(AND(AL905&lt;0, RIGHT(TEXT(AL905,"0.#"),1)&lt;&gt;"."),TRUE,FALSE)</formula>
    </cfRule>
    <cfRule type="expression" dxfId="2038" priority="2164">
      <formula>IF(AND(AL905&lt;0, RIGHT(TEXT(AL905,"0.#"),1)="."),TRUE,FALSE)</formula>
    </cfRule>
  </conditionalFormatting>
  <conditionalFormatting sqref="AL939:AO966">
    <cfRule type="expression" dxfId="2037" priority="2155">
      <formula>IF(AND(AL939&gt;=0, RIGHT(TEXT(AL939,"0.#"),1)&lt;&gt;"."),TRUE,FALSE)</formula>
    </cfRule>
    <cfRule type="expression" dxfId="2036" priority="2156">
      <formula>IF(AND(AL939&gt;=0, RIGHT(TEXT(AL939,"0.#"),1)="."),TRUE,FALSE)</formula>
    </cfRule>
    <cfRule type="expression" dxfId="2035" priority="2157">
      <formula>IF(AND(AL939&lt;0, RIGHT(TEXT(AL939,"0.#"),1)&lt;&gt;"."),TRUE,FALSE)</formula>
    </cfRule>
    <cfRule type="expression" dxfId="2034" priority="2158">
      <formula>IF(AND(AL939&lt;0, RIGHT(TEXT(AL939,"0.#"),1)="."),TRUE,FALSE)</formula>
    </cfRule>
  </conditionalFormatting>
  <conditionalFormatting sqref="AL938:AO938">
    <cfRule type="expression" dxfId="2033" priority="2149">
      <formula>IF(AND(AL938&gt;=0, RIGHT(TEXT(AL938,"0.#"),1)&lt;&gt;"."),TRUE,FALSE)</formula>
    </cfRule>
    <cfRule type="expression" dxfId="2032" priority="2150">
      <formula>IF(AND(AL938&gt;=0, RIGHT(TEXT(AL938,"0.#"),1)="."),TRUE,FALSE)</formula>
    </cfRule>
    <cfRule type="expression" dxfId="2031" priority="2151">
      <formula>IF(AND(AL938&lt;0, RIGHT(TEXT(AL938,"0.#"),1)&lt;&gt;"."),TRUE,FALSE)</formula>
    </cfRule>
    <cfRule type="expression" dxfId="2030" priority="2152">
      <formula>IF(AND(AL938&lt;0, RIGHT(TEXT(AL938,"0.#"),1)="."),TRUE,FALSE)</formula>
    </cfRule>
  </conditionalFormatting>
  <conditionalFormatting sqref="AL972:AO999">
    <cfRule type="expression" dxfId="2029" priority="2143">
      <formula>IF(AND(AL972&gt;=0, RIGHT(TEXT(AL972,"0.#"),1)&lt;&gt;"."),TRUE,FALSE)</formula>
    </cfRule>
    <cfRule type="expression" dxfId="2028" priority="2144">
      <formula>IF(AND(AL972&gt;=0, RIGHT(TEXT(AL972,"0.#"),1)="."),TRUE,FALSE)</formula>
    </cfRule>
    <cfRule type="expression" dxfId="2027" priority="2145">
      <formula>IF(AND(AL972&lt;0, RIGHT(TEXT(AL972,"0.#"),1)&lt;&gt;"."),TRUE,FALSE)</formula>
    </cfRule>
    <cfRule type="expression" dxfId="2026" priority="2146">
      <formula>IF(AND(AL972&lt;0, RIGHT(TEXT(AL972,"0.#"),1)="."),TRUE,FALSE)</formula>
    </cfRule>
  </conditionalFormatting>
  <conditionalFormatting sqref="AL970:AO971">
    <cfRule type="expression" dxfId="2025" priority="2137">
      <formula>IF(AND(AL970&gt;=0, RIGHT(TEXT(AL970,"0.#"),1)&lt;&gt;"."),TRUE,FALSE)</formula>
    </cfRule>
    <cfRule type="expression" dxfId="2024" priority="2138">
      <formula>IF(AND(AL970&gt;=0, RIGHT(TEXT(AL970,"0.#"),1)="."),TRUE,FALSE)</formula>
    </cfRule>
    <cfRule type="expression" dxfId="2023" priority="2139">
      <formula>IF(AND(AL970&lt;0, RIGHT(TEXT(AL970,"0.#"),1)&lt;&gt;"."),TRUE,FALSE)</formula>
    </cfRule>
    <cfRule type="expression" dxfId="2022" priority="2140">
      <formula>IF(AND(AL970&lt;0, RIGHT(TEXT(AL970,"0.#"),1)="."),TRUE,FALSE)</formula>
    </cfRule>
  </conditionalFormatting>
  <conditionalFormatting sqref="AL1005:AO1032">
    <cfRule type="expression" dxfId="2021" priority="2131">
      <formula>IF(AND(AL1005&gt;=0, RIGHT(TEXT(AL1005,"0.#"),1)&lt;&gt;"."),TRUE,FALSE)</formula>
    </cfRule>
    <cfRule type="expression" dxfId="2020" priority="2132">
      <formula>IF(AND(AL1005&gt;=0, RIGHT(TEXT(AL1005,"0.#"),1)="."),TRUE,FALSE)</formula>
    </cfRule>
    <cfRule type="expression" dxfId="2019" priority="2133">
      <formula>IF(AND(AL1005&lt;0, RIGHT(TEXT(AL1005,"0.#"),1)&lt;&gt;"."),TRUE,FALSE)</formula>
    </cfRule>
    <cfRule type="expression" dxfId="2018" priority="2134">
      <formula>IF(AND(AL1005&lt;0, RIGHT(TEXT(AL1005,"0.#"),1)="."),TRUE,FALSE)</formula>
    </cfRule>
  </conditionalFormatting>
  <conditionalFormatting sqref="AL1003:AO1004">
    <cfRule type="expression" dxfId="2017" priority="2125">
      <formula>IF(AND(AL1003&gt;=0, RIGHT(TEXT(AL1003,"0.#"),1)&lt;&gt;"."),TRUE,FALSE)</formula>
    </cfRule>
    <cfRule type="expression" dxfId="2016" priority="2126">
      <formula>IF(AND(AL1003&gt;=0, RIGHT(TEXT(AL1003,"0.#"),1)="."),TRUE,FALSE)</formula>
    </cfRule>
    <cfRule type="expression" dxfId="2015" priority="2127">
      <formula>IF(AND(AL1003&lt;0, RIGHT(TEXT(AL1003,"0.#"),1)&lt;&gt;"."),TRUE,FALSE)</formula>
    </cfRule>
    <cfRule type="expression" dxfId="2014" priority="2128">
      <formula>IF(AND(AL1003&lt;0, RIGHT(TEXT(AL1003,"0.#"),1)="."),TRUE,FALSE)</formula>
    </cfRule>
  </conditionalFormatting>
  <conditionalFormatting sqref="Y1003:Y1004">
    <cfRule type="expression" dxfId="2013" priority="2123">
      <formula>IF(RIGHT(TEXT(Y1003,"0.#"),1)=".",FALSE,TRUE)</formula>
    </cfRule>
    <cfRule type="expression" dxfId="2012" priority="2124">
      <formula>IF(RIGHT(TEXT(Y1003,"0.#"),1)=".",TRUE,FALSE)</formula>
    </cfRule>
  </conditionalFormatting>
  <conditionalFormatting sqref="AL1038:AO1065">
    <cfRule type="expression" dxfId="2011" priority="2119">
      <formula>IF(AND(AL1038&gt;=0, RIGHT(TEXT(AL1038,"0.#"),1)&lt;&gt;"."),TRUE,FALSE)</formula>
    </cfRule>
    <cfRule type="expression" dxfId="2010" priority="2120">
      <formula>IF(AND(AL1038&gt;=0, RIGHT(TEXT(AL1038,"0.#"),1)="."),TRUE,FALSE)</formula>
    </cfRule>
    <cfRule type="expression" dxfId="2009" priority="2121">
      <formula>IF(AND(AL1038&lt;0, RIGHT(TEXT(AL1038,"0.#"),1)&lt;&gt;"."),TRUE,FALSE)</formula>
    </cfRule>
    <cfRule type="expression" dxfId="2008" priority="2122">
      <formula>IF(AND(AL1038&lt;0, RIGHT(TEXT(AL1038,"0.#"),1)="."),TRUE,FALSE)</formula>
    </cfRule>
  </conditionalFormatting>
  <conditionalFormatting sqref="Y1038:Y1065">
    <cfRule type="expression" dxfId="2007" priority="2117">
      <formula>IF(RIGHT(TEXT(Y1038,"0.#"),1)=".",FALSE,TRUE)</formula>
    </cfRule>
    <cfRule type="expression" dxfId="2006" priority="2118">
      <formula>IF(RIGHT(TEXT(Y1038,"0.#"),1)=".",TRUE,FALSE)</formula>
    </cfRule>
  </conditionalFormatting>
  <conditionalFormatting sqref="AL1036:AO1037">
    <cfRule type="expression" dxfId="2005" priority="2113">
      <formula>IF(AND(AL1036&gt;=0, RIGHT(TEXT(AL1036,"0.#"),1)&lt;&gt;"."),TRUE,FALSE)</formula>
    </cfRule>
    <cfRule type="expression" dxfId="2004" priority="2114">
      <formula>IF(AND(AL1036&gt;=0, RIGHT(TEXT(AL1036,"0.#"),1)="."),TRUE,FALSE)</formula>
    </cfRule>
    <cfRule type="expression" dxfId="2003" priority="2115">
      <formula>IF(AND(AL1036&lt;0, RIGHT(TEXT(AL1036,"0.#"),1)&lt;&gt;"."),TRUE,FALSE)</formula>
    </cfRule>
    <cfRule type="expression" dxfId="2002" priority="2116">
      <formula>IF(AND(AL1036&lt;0, RIGHT(TEXT(AL1036,"0.#"),1)="."),TRUE,FALSE)</formula>
    </cfRule>
  </conditionalFormatting>
  <conditionalFormatting sqref="Y1036:Y1037">
    <cfRule type="expression" dxfId="2001" priority="2111">
      <formula>IF(RIGHT(TEXT(Y1036,"0.#"),1)=".",FALSE,TRUE)</formula>
    </cfRule>
    <cfRule type="expression" dxfId="2000" priority="2112">
      <formula>IF(RIGHT(TEXT(Y1036,"0.#"),1)=".",TRUE,FALSE)</formula>
    </cfRule>
  </conditionalFormatting>
  <conditionalFormatting sqref="AL1071:AO1098">
    <cfRule type="expression" dxfId="1999" priority="2107">
      <formula>IF(AND(AL1071&gt;=0, RIGHT(TEXT(AL1071,"0.#"),1)&lt;&gt;"."),TRUE,FALSE)</formula>
    </cfRule>
    <cfRule type="expression" dxfId="1998" priority="2108">
      <formula>IF(AND(AL1071&gt;=0, RIGHT(TEXT(AL1071,"0.#"),1)="."),TRUE,FALSE)</formula>
    </cfRule>
    <cfRule type="expression" dxfId="1997" priority="2109">
      <formula>IF(AND(AL1071&lt;0, RIGHT(TEXT(AL1071,"0.#"),1)&lt;&gt;"."),TRUE,FALSE)</formula>
    </cfRule>
    <cfRule type="expression" dxfId="1996" priority="2110">
      <formula>IF(AND(AL1071&lt;0, RIGHT(TEXT(AL1071,"0.#"),1)="."),TRUE,FALSE)</formula>
    </cfRule>
  </conditionalFormatting>
  <conditionalFormatting sqref="Y1071:Y1098">
    <cfRule type="expression" dxfId="1995" priority="2105">
      <formula>IF(RIGHT(TEXT(Y1071,"0.#"),1)=".",FALSE,TRUE)</formula>
    </cfRule>
    <cfRule type="expression" dxfId="1994" priority="2106">
      <formula>IF(RIGHT(TEXT(Y1071,"0.#"),1)=".",TRUE,FALSE)</formula>
    </cfRule>
  </conditionalFormatting>
  <conditionalFormatting sqref="AL1069:AO1070">
    <cfRule type="expression" dxfId="1993" priority="2101">
      <formula>IF(AND(AL1069&gt;=0, RIGHT(TEXT(AL1069,"0.#"),1)&lt;&gt;"."),TRUE,FALSE)</formula>
    </cfRule>
    <cfRule type="expression" dxfId="1992" priority="2102">
      <formula>IF(AND(AL1069&gt;=0, RIGHT(TEXT(AL1069,"0.#"),1)="."),TRUE,FALSE)</formula>
    </cfRule>
    <cfRule type="expression" dxfId="1991" priority="2103">
      <formula>IF(AND(AL1069&lt;0, RIGHT(TEXT(AL1069,"0.#"),1)&lt;&gt;"."),TRUE,FALSE)</formula>
    </cfRule>
    <cfRule type="expression" dxfId="1990" priority="2104">
      <formula>IF(AND(AL1069&lt;0, RIGHT(TEXT(AL1069,"0.#"),1)="."),TRUE,FALSE)</formula>
    </cfRule>
  </conditionalFormatting>
  <conditionalFormatting sqref="Y1069:Y1070">
    <cfRule type="expression" dxfId="1989" priority="2099">
      <formula>IF(RIGHT(TEXT(Y1069,"0.#"),1)=".",FALSE,TRUE)</formula>
    </cfRule>
    <cfRule type="expression" dxfId="1988" priority="2100">
      <formula>IF(RIGHT(TEXT(Y1069,"0.#"),1)=".",TRUE,FALSE)</formula>
    </cfRule>
  </conditionalFormatting>
  <conditionalFormatting sqref="AE39">
    <cfRule type="expression" dxfId="1987" priority="2097">
      <formula>IF(RIGHT(TEXT(AE39,"0.#"),1)=".",FALSE,TRUE)</formula>
    </cfRule>
    <cfRule type="expression" dxfId="1986" priority="2098">
      <formula>IF(RIGHT(TEXT(AE39,"0.#"),1)=".",TRUE,FALSE)</formula>
    </cfRule>
  </conditionalFormatting>
  <conditionalFormatting sqref="AE40">
    <cfRule type="expression" dxfId="1985" priority="2095">
      <formula>IF(RIGHT(TEXT(AE40,"0.#"),1)=".",FALSE,TRUE)</formula>
    </cfRule>
    <cfRule type="expression" dxfId="1984" priority="2096">
      <formula>IF(RIGHT(TEXT(AE40,"0.#"),1)=".",TRUE,FALSE)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E46">
    <cfRule type="expression" dxfId="1975" priority="2075">
      <formula>IF(RIGHT(TEXT(AE46,"0.#"),1)=".",FALSE,TRUE)</formula>
    </cfRule>
    <cfRule type="expression" dxfId="1974" priority="2076">
      <formula>IF(RIGHT(TEXT(AE46,"0.#"),1)=".",TRUE,FALSE)</formula>
    </cfRule>
  </conditionalFormatting>
  <conditionalFormatting sqref="AE47">
    <cfRule type="expression" dxfId="1973" priority="2073">
      <formula>IF(RIGHT(TEXT(AE47,"0.#"),1)=".",FALSE,TRUE)</formula>
    </cfRule>
    <cfRule type="expression" dxfId="1972" priority="2074">
      <formula>IF(RIGHT(TEXT(AE47,"0.#"),1)=".",TRUE,FALSE)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K14:AQ14">
    <cfRule type="expression" dxfId="807" priority="107">
      <formula>IF(RIGHT(TEXT(AK14,"0.#"),1)=".",FALSE,TRUE)</formula>
    </cfRule>
    <cfRule type="expression" dxfId="806" priority="108">
      <formula>IF(RIGHT(TEXT(AK14,"0.#"),1)=".",TRUE,FALSE)</formula>
    </cfRule>
  </conditionalFormatting>
  <conditionalFormatting sqref="AK15:AQ17">
    <cfRule type="expression" dxfId="805" priority="105">
      <formula>IF(RIGHT(TEXT(AK15,"0.#"),1)=".",FALSE,TRUE)</formula>
    </cfRule>
    <cfRule type="expression" dxfId="804" priority="106">
      <formula>IF(RIGHT(TEXT(AK15,"0.#"),1)=".",TRUE,FALSE)</formula>
    </cfRule>
  </conditionalFormatting>
  <conditionalFormatting sqref="AE34 AI34 AM34">
    <cfRule type="expression" dxfId="803" priority="103">
      <formula>IF(RIGHT(TEXT(AE34,"0.#"),1)=".",FALSE,TRUE)</formula>
    </cfRule>
    <cfRule type="expression" dxfId="802" priority="104">
      <formula>IF(RIGHT(TEXT(AE34,"0.#"),1)=".",TRUE,FALSE)</formula>
    </cfRule>
  </conditionalFormatting>
  <conditionalFormatting sqref="AU32:AU34">
    <cfRule type="expression" dxfId="801" priority="101">
      <formula>IF(RIGHT(TEXT(AU32,"0.#"),1)=".",FALSE,TRUE)</formula>
    </cfRule>
    <cfRule type="expression" dxfId="800" priority="102">
      <formula>IF(RIGHT(TEXT(AU32,"0.#"),1)=".",TRUE,FALSE)</formula>
    </cfRule>
  </conditionalFormatting>
  <conditionalFormatting sqref="AE41 AI41 AM41">
    <cfRule type="expression" dxfId="799" priority="99">
      <formula>IF(RIGHT(TEXT(AE41,"0.#"),1)=".",FALSE,TRUE)</formula>
    </cfRule>
    <cfRule type="expression" dxfId="798" priority="100">
      <formula>IF(RIGHT(TEXT(AE41,"0.#"),1)=".",TRUE,FALSE)</formula>
    </cfRule>
  </conditionalFormatting>
  <conditionalFormatting sqref="AQ39:AQ41">
    <cfRule type="expression" dxfId="797" priority="97">
      <formula>IF(RIGHT(TEXT(AQ39,"0.#"),1)=".",FALSE,TRUE)</formula>
    </cfRule>
    <cfRule type="expression" dxfId="796" priority="98">
      <formula>IF(RIGHT(TEXT(AQ39,"0.#"),1)=".",TRUE,FALSE)</formula>
    </cfRule>
  </conditionalFormatting>
  <conditionalFormatting sqref="AU39:AU41">
    <cfRule type="expression" dxfId="795" priority="95">
      <formula>IF(RIGHT(TEXT(AU39,"0.#"),1)=".",FALSE,TRUE)</formula>
    </cfRule>
    <cfRule type="expression" dxfId="794" priority="96">
      <formula>IF(RIGHT(TEXT(AU39,"0.#"),1)=".",TRUE,FALSE)</formula>
    </cfRule>
  </conditionalFormatting>
  <conditionalFormatting sqref="AE48 AI48 AM48">
    <cfRule type="expression" dxfId="793" priority="93">
      <formula>IF(RIGHT(TEXT(AE48,"0.#"),1)=".",FALSE,TRUE)</formula>
    </cfRule>
    <cfRule type="expression" dxfId="792" priority="94">
      <formula>IF(RIGHT(TEXT(AE48,"0.#"),1)=".",TRUE,FALSE)</formula>
    </cfRule>
  </conditionalFormatting>
  <conditionalFormatting sqref="AU46:AU48">
    <cfRule type="expression" dxfId="791" priority="89">
      <formula>IF(RIGHT(TEXT(AU46,"0.#"),1)=".",FALSE,TRUE)</formula>
    </cfRule>
    <cfRule type="expression" dxfId="790" priority="90">
      <formula>IF(RIGHT(TEXT(AU46,"0.#"),1)=".",TRUE,FALSE)</formula>
    </cfRule>
  </conditionalFormatting>
  <conditionalFormatting sqref="AQ46:AQ48">
    <cfRule type="expression" dxfId="789" priority="91">
      <formula>IF(RIGHT(TEXT(AQ46,"0.#"),1)=".",FALSE,TRUE)</formula>
    </cfRule>
    <cfRule type="expression" dxfId="788" priority="92">
      <formula>IF(RIGHT(TEXT(AQ46,"0.#"),1)=".",TRUE,FALSE)</formula>
    </cfRule>
  </conditionalFormatting>
  <conditionalFormatting sqref="AE54">
    <cfRule type="expression" dxfId="787" priority="87">
      <formula>IF(RIGHT(TEXT(AE54,"0.#"),1)=".",FALSE,TRUE)</formula>
    </cfRule>
    <cfRule type="expression" dxfId="786" priority="88">
      <formula>IF(RIGHT(TEXT(AE54,"0.#"),1)=".",TRUE,FALSE)</formula>
    </cfRule>
  </conditionalFormatting>
  <conditionalFormatting sqref="AE53">
    <cfRule type="expression" dxfId="785" priority="85">
      <formula>IF(RIGHT(TEXT(AE53,"0.#"),1)=".",FALSE,TRUE)</formula>
    </cfRule>
    <cfRule type="expression" dxfId="784" priority="86">
      <formula>IF(RIGHT(TEXT(AE53,"0.#"),1)=".",TRUE,FALSE)</formula>
    </cfRule>
  </conditionalFormatting>
  <conditionalFormatting sqref="AI53">
    <cfRule type="expression" dxfId="783" priority="83">
      <formula>IF(RIGHT(TEXT(AI53,"0.#"),1)=".",FALSE,TRUE)</formula>
    </cfRule>
    <cfRule type="expression" dxfId="782" priority="84">
      <formula>IF(RIGHT(TEXT(AI53,"0.#"),1)=".",TRUE,FALSE)</formula>
    </cfRule>
  </conditionalFormatting>
  <conditionalFormatting sqref="AI54">
    <cfRule type="expression" dxfId="781" priority="81">
      <formula>IF(RIGHT(TEXT(AI54,"0.#"),1)=".",FALSE,TRUE)</formula>
    </cfRule>
    <cfRule type="expression" dxfId="780" priority="82">
      <formula>IF(RIGHT(TEXT(AI54,"0.#"),1)=".",TRUE,FALSE)</formula>
    </cfRule>
  </conditionalFormatting>
  <conditionalFormatting sqref="AE55 AI55 AM55">
    <cfRule type="expression" dxfId="779" priority="79">
      <formula>IF(RIGHT(TEXT(AE55,"0.#"),1)=".",FALSE,TRUE)</formula>
    </cfRule>
    <cfRule type="expression" dxfId="778" priority="80">
      <formula>IF(RIGHT(TEXT(AE55,"0.#"),1)=".",TRUE,FALSE)</formula>
    </cfRule>
  </conditionalFormatting>
  <conditionalFormatting sqref="AQ55 AU55">
    <cfRule type="expression" dxfId="777" priority="77">
      <formula>IF(RIGHT(TEXT(AQ55,"0.#"),1)=".",FALSE,TRUE)</formula>
    </cfRule>
    <cfRule type="expression" dxfId="776" priority="78">
      <formula>IF(RIGHT(TEXT(AQ55,"0.#"),1)=".",TRUE,FALSE)</formula>
    </cfRule>
  </conditionalFormatting>
  <conditionalFormatting sqref="AQ53:AQ54">
    <cfRule type="expression" dxfId="775" priority="75">
      <formula>IF(RIGHT(TEXT(AQ53,"0.#"),1)=".",FALSE,TRUE)</formula>
    </cfRule>
    <cfRule type="expression" dxfId="774" priority="76">
      <formula>IF(RIGHT(TEXT(AQ53,"0.#"),1)=".",TRUE,FALSE)</formula>
    </cfRule>
  </conditionalFormatting>
  <conditionalFormatting sqref="AU53">
    <cfRule type="expression" dxfId="773" priority="73">
      <formula>IF(RIGHT(TEXT(AU53,"0.#"),1)=".",FALSE,TRUE)</formula>
    </cfRule>
    <cfRule type="expression" dxfId="772" priority="74">
      <formula>IF(RIGHT(TEXT(AU53,"0.#"),1)=".",TRUE,FALSE)</formula>
    </cfRule>
  </conditionalFormatting>
  <conditionalFormatting sqref="AU54">
    <cfRule type="expression" dxfId="771" priority="71">
      <formula>IF(RIGHT(TEXT(AU54,"0.#"),1)=".",FALSE,TRUE)</formula>
    </cfRule>
    <cfRule type="expression" dxfId="770" priority="72">
      <formula>IF(RIGHT(TEXT(AU54,"0.#"),1)=".",TRUE,FALSE)</formula>
    </cfRule>
  </conditionalFormatting>
  <conditionalFormatting sqref="AQ104">
    <cfRule type="expression" dxfId="769" priority="69">
      <formula>IF(RIGHT(TEXT(AQ104,"0.#"),1)=".",FALSE,TRUE)</formula>
    </cfRule>
    <cfRule type="expression" dxfId="768" priority="70">
      <formula>IF(RIGHT(TEXT(AQ104,"0.#"),1)=".",TRUE,FALSE)</formula>
    </cfRule>
  </conditionalFormatting>
  <conditionalFormatting sqref="AQ105">
    <cfRule type="expression" dxfId="767" priority="67">
      <formula>IF(RIGHT(TEXT(AQ105,"0.#"),1)=".",FALSE,TRUE)</formula>
    </cfRule>
    <cfRule type="expression" dxfId="766" priority="68">
      <formula>IF(RIGHT(TEXT(AQ105,"0.#"),1)=".",TRUE,FALSE)</formula>
    </cfRule>
  </conditionalFormatting>
  <conditionalFormatting sqref="AE116">
    <cfRule type="expression" dxfId="765" priority="65">
      <formula>IF(RIGHT(TEXT(AE116,"0.#"),1)=".",FALSE,TRUE)</formula>
    </cfRule>
    <cfRule type="expression" dxfId="764" priority="66">
      <formula>IF(RIGHT(TEXT(AE116,"0.#"),1)=".",TRUE,FALSE)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E119">
    <cfRule type="expression" dxfId="757" priority="57">
      <formula>IF(RIGHT(TEXT(AE119,"0.#"),1)=".",FALSE,TRUE)</formula>
    </cfRule>
    <cfRule type="expression" dxfId="756" priority="58">
      <formula>IF(RIGHT(TEXT(AE119,"0.#"),1)=".",TRUE,FALSE)</formula>
    </cfRule>
  </conditionalFormatting>
  <conditionalFormatting sqref="AI119">
    <cfRule type="expression" dxfId="755" priority="55">
      <formula>IF(RIGHT(TEXT(AI119,"0.#"),1)=".",FALSE,TRUE)</formula>
    </cfRule>
    <cfRule type="expression" dxfId="754" priority="56">
      <formula>IF(RIGHT(TEXT(AI119,"0.#"),1)=".",TRUE,FALSE)</formula>
    </cfRule>
  </conditionalFormatting>
  <conditionalFormatting sqref="AI120">
    <cfRule type="expression" dxfId="753" priority="53">
      <formula>IF(RIGHT(TEXT(AI120,"0.#"),1)=".",FALSE,TRUE)</formula>
    </cfRule>
    <cfRule type="expression" dxfId="752" priority="54">
      <formula>IF(RIGHT(TEXT(AI120,"0.#"),1)=".",TRUE,FALSE)</formula>
    </cfRule>
  </conditionalFormatting>
  <conditionalFormatting sqref="AE120">
    <cfRule type="expression" dxfId="751" priority="51">
      <formula>IF(RIGHT(TEXT(AE120,"0.#"),1)=".",FALSE,TRUE)</formula>
    </cfRule>
    <cfRule type="expression" dxfId="750" priority="52">
      <formula>IF(RIGHT(TEXT(AE120,"0.#"),1)=".",TRUE,FALSE)</formula>
    </cfRule>
  </conditionalFormatting>
  <conditionalFormatting sqref="AE433 AI433 AM433 AQ433 AU433">
    <cfRule type="expression" dxfId="749" priority="49">
      <formula>IF(RIGHT(TEXT(AE433,"0.#"),1)=".",FALSE,TRUE)</formula>
    </cfRule>
    <cfRule type="expression" dxfId="748" priority="50">
      <formula>IF(RIGHT(TEXT(AE433,"0.#"),1)=".",TRUE,FALSE)</formula>
    </cfRule>
  </conditionalFormatting>
  <conditionalFormatting sqref="AE434 AI434 AM434 AQ434 AU434">
    <cfRule type="expression" dxfId="747" priority="47">
      <formula>IF(RIGHT(TEXT(AE434,"0.#"),1)=".",FALSE,TRUE)</formula>
    </cfRule>
    <cfRule type="expression" dxfId="746" priority="48">
      <formula>IF(RIGHT(TEXT(AE434,"0.#"),1)=".",TRUE,FALSE)</formula>
    </cfRule>
  </conditionalFormatting>
  <conditionalFormatting sqref="AE435 AI435 AM435 AQ435 AU435">
    <cfRule type="expression" dxfId="745" priority="45">
      <formula>IF(RIGHT(TEXT(AE435,"0.#"),1)=".",FALSE,TRUE)</formula>
    </cfRule>
    <cfRule type="expression" dxfId="744" priority="46">
      <formula>IF(RIGHT(TEXT(AE435,"0.#"),1)=".",TRUE,FALSE)</formula>
    </cfRule>
  </conditionalFormatting>
  <conditionalFormatting sqref="AE458 AI458 AM458 AQ458 AU458">
    <cfRule type="expression" dxfId="743" priority="43">
      <formula>IF(RIGHT(TEXT(AE458,"0.#"),1)=".",FALSE,TRUE)</formula>
    </cfRule>
    <cfRule type="expression" dxfId="742" priority="44">
      <formula>IF(RIGHT(TEXT(AE458,"0.#"),1)=".",TRUE,FALSE)</formula>
    </cfRule>
  </conditionalFormatting>
  <conditionalFormatting sqref="AE459 AI459 AM459 AQ459 AU459">
    <cfRule type="expression" dxfId="741" priority="41">
      <formula>IF(RIGHT(TEXT(AE459,"0.#"),1)=".",FALSE,TRUE)</formula>
    </cfRule>
    <cfRule type="expression" dxfId="740" priority="42">
      <formula>IF(RIGHT(TEXT(AE459,"0.#"),1)=".",TRUE,FALSE)</formula>
    </cfRule>
  </conditionalFormatting>
  <conditionalFormatting sqref="AE460 AI460 AM460 AQ460 AU460">
    <cfRule type="expression" dxfId="739" priority="39">
      <formula>IF(RIGHT(TEXT(AE460,"0.#"),1)=".",FALSE,TRUE)</formula>
    </cfRule>
    <cfRule type="expression" dxfId="738" priority="40">
      <formula>IF(RIGHT(TEXT(AE460,"0.#"),1)=".",TRUE,FALSE)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AU782">
    <cfRule type="expression" dxfId="735" priority="35">
      <formula>IF(RIGHT(TEXT(AU782,"0.#"),1)=".",FALSE,TRUE)</formula>
    </cfRule>
    <cfRule type="expression" dxfId="734" priority="36">
      <formula>IF(RIGHT(TEXT(AU782,"0.#"),1)=".",TRUE,FALSE)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AU795">
    <cfRule type="expression" dxfId="731" priority="31">
      <formula>IF(RIGHT(TEXT(AU795,"0.#"),1)=".",FALSE,TRUE)</formula>
    </cfRule>
    <cfRule type="expression" dxfId="730" priority="32">
      <formula>IF(RIGHT(TEXT(AU795,"0.#"),1)=".",TRUE,FALSE)</formula>
    </cfRule>
  </conditionalFormatting>
  <conditionalFormatting sqref="AL838:AO838">
    <cfRule type="expression" dxfId="729" priority="27">
      <formula>IF(AND(AL838&gt;=0, RIGHT(TEXT(AL838,"0.#"),1)&lt;&gt;"."),TRUE,FALSE)</formula>
    </cfRule>
    <cfRule type="expression" dxfId="728" priority="28">
      <formula>IF(AND(AL838&gt;=0, RIGHT(TEXT(AL838,"0.#"),1)="."),TRUE,FALSE)</formula>
    </cfRule>
    <cfRule type="expression" dxfId="727" priority="29">
      <formula>IF(AND(AL838&lt;0, RIGHT(TEXT(AL838,"0.#"),1)&lt;&gt;"."),TRUE,FALSE)</formula>
    </cfRule>
    <cfRule type="expression" dxfId="726" priority="30">
      <formula>IF(AND(AL838&lt;0, RIGHT(TEXT(AL838,"0.#"),1)="."),TRUE,FALSE)</formula>
    </cfRule>
  </conditionalFormatting>
  <conditionalFormatting sqref="Y838">
    <cfRule type="expression" dxfId="725" priority="25">
      <formula>IF(RIGHT(TEXT(Y838,"0.#"),1)=".",FALSE,TRUE)</formula>
    </cfRule>
    <cfRule type="expression" dxfId="724" priority="26">
      <formula>IF(RIGHT(TEXT(Y838,"0.#"),1)=".",TRUE,FALSE)</formula>
    </cfRule>
  </conditionalFormatting>
  <conditionalFormatting sqref="Y871">
    <cfRule type="expression" dxfId="723" priority="19">
      <formula>IF(RIGHT(TEXT(Y871,"0.#"),1)=".",FALSE,TRUE)</formula>
    </cfRule>
    <cfRule type="expression" dxfId="722" priority="20">
      <formula>IF(RIGHT(TEXT(Y871,"0.#"),1)=".",TRUE,FALSE)</formula>
    </cfRule>
  </conditionalFormatting>
  <conditionalFormatting sqref="AL871:AO871">
    <cfRule type="expression" dxfId="721" priority="21">
      <formula>IF(AND(AL871&gt;=0, RIGHT(TEXT(AL871,"0.#"),1)&lt;&gt;"."),TRUE,FALSE)</formula>
    </cfRule>
    <cfRule type="expression" dxfId="720" priority="22">
      <formula>IF(AND(AL871&gt;=0, RIGHT(TEXT(AL871,"0.#"),1)="."),TRUE,FALSE)</formula>
    </cfRule>
    <cfRule type="expression" dxfId="719" priority="23">
      <formula>IF(AND(AL871&lt;0, RIGHT(TEXT(AL871,"0.#"),1)&lt;&gt;"."),TRUE,FALSE)</formula>
    </cfRule>
    <cfRule type="expression" dxfId="718" priority="24">
      <formula>IF(AND(AL871&lt;0, RIGHT(TEXT(AL871,"0.#"),1)="."),TRUE,FALSE)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Y937">
    <cfRule type="expression" dxfId="711" priority="7">
      <formula>IF(RIGHT(TEXT(Y937,"0.#"),1)=".",FALSE,TRUE)</formula>
    </cfRule>
    <cfRule type="expression" dxfId="710" priority="8">
      <formula>IF(RIGHT(TEXT(Y937,"0.#"),1)=".",TRUE,FALSE)</formula>
    </cfRule>
  </conditionalFormatting>
  <conditionalFormatting sqref="AL937:AO937">
    <cfRule type="expression" dxfId="709" priority="9">
      <formula>IF(AND(AL937&gt;=0, RIGHT(TEXT(AL937,"0.#"),1)&lt;&gt;"."),TRUE,FALSE)</formula>
    </cfRule>
    <cfRule type="expression" dxfId="708" priority="10">
      <formula>IF(AND(AL937&gt;=0, RIGHT(TEXT(AL937,"0.#"),1)="."),TRUE,FALSE)</formula>
    </cfRule>
    <cfRule type="expression" dxfId="707" priority="11">
      <formula>IF(AND(AL937&lt;0, RIGHT(TEXT(AL937,"0.#"),1)&lt;&gt;"."),TRUE,FALSE)</formula>
    </cfRule>
    <cfRule type="expression" dxfId="706" priority="12">
      <formula>IF(AND(AL937&lt;0, RIGHT(TEXT(AL937,"0.#"),1)="."),TRUE,FALSE)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699" max="49" man="1"/>
    <brk id="733"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8" sqref="L18: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351</v>
      </c>
      <c r="B2" s="407"/>
      <c r="C2" s="407"/>
      <c r="D2" s="407"/>
      <c r="E2" s="407"/>
      <c r="F2" s="408"/>
      <c r="G2" s="521" t="s">
        <v>146</v>
      </c>
      <c r="H2" s="442"/>
      <c r="I2" s="442"/>
      <c r="J2" s="442"/>
      <c r="K2" s="442"/>
      <c r="L2" s="442"/>
      <c r="M2" s="442"/>
      <c r="N2" s="442"/>
      <c r="O2" s="522"/>
      <c r="P2" s="441" t="s">
        <v>59</v>
      </c>
      <c r="Q2" s="442"/>
      <c r="R2" s="442"/>
      <c r="S2" s="442"/>
      <c r="T2" s="442"/>
      <c r="U2" s="442"/>
      <c r="V2" s="442"/>
      <c r="W2" s="442"/>
      <c r="X2" s="522"/>
      <c r="Y2" s="1060"/>
      <c r="Z2" s="836"/>
      <c r="AA2" s="837"/>
      <c r="AB2" s="1064" t="s">
        <v>11</v>
      </c>
      <c r="AC2" s="1065"/>
      <c r="AD2" s="1066"/>
      <c r="AE2" s="255" t="s">
        <v>393</v>
      </c>
      <c r="AF2" s="255"/>
      <c r="AG2" s="255"/>
      <c r="AH2" s="255"/>
      <c r="AI2" s="255" t="s">
        <v>391</v>
      </c>
      <c r="AJ2" s="255"/>
      <c r="AK2" s="255"/>
      <c r="AL2" s="255"/>
      <c r="AM2" s="255" t="s">
        <v>420</v>
      </c>
      <c r="AN2" s="255"/>
      <c r="AO2" s="255"/>
      <c r="AP2" s="249"/>
      <c r="AQ2" s="165" t="s">
        <v>235</v>
      </c>
      <c r="AR2" s="136"/>
      <c r="AS2" s="136"/>
      <c r="AT2" s="137"/>
      <c r="AU2" s="542" t="s">
        <v>134</v>
      </c>
      <c r="AV2" s="542"/>
      <c r="AW2" s="542"/>
      <c r="AX2" s="543"/>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61"/>
      <c r="Z3" s="1062"/>
      <c r="AA3" s="1063"/>
      <c r="AB3" s="1067"/>
      <c r="AC3" s="1068"/>
      <c r="AD3" s="1069"/>
      <c r="AE3" s="256"/>
      <c r="AF3" s="256"/>
      <c r="AG3" s="256"/>
      <c r="AH3" s="256"/>
      <c r="AI3" s="256"/>
      <c r="AJ3" s="256"/>
      <c r="AK3" s="256"/>
      <c r="AL3" s="256"/>
      <c r="AM3" s="256"/>
      <c r="AN3" s="256"/>
      <c r="AO3" s="256"/>
      <c r="AP3" s="252"/>
      <c r="AQ3" s="204"/>
      <c r="AR3" s="205"/>
      <c r="AS3" s="139" t="s">
        <v>236</v>
      </c>
      <c r="AT3" s="140"/>
      <c r="AU3" s="205"/>
      <c r="AV3" s="205"/>
      <c r="AW3" s="404" t="s">
        <v>181</v>
      </c>
      <c r="AX3" s="405"/>
    </row>
    <row r="4" spans="1:50" ht="22.5" customHeight="1" x14ac:dyDescent="0.15">
      <c r="A4" s="409"/>
      <c r="B4" s="407"/>
      <c r="C4" s="407"/>
      <c r="D4" s="407"/>
      <c r="E4" s="407"/>
      <c r="F4" s="408"/>
      <c r="G4" s="570"/>
      <c r="H4" s="1037"/>
      <c r="I4" s="1037"/>
      <c r="J4" s="1037"/>
      <c r="K4" s="1037"/>
      <c r="L4" s="1037"/>
      <c r="M4" s="1037"/>
      <c r="N4" s="1037"/>
      <c r="O4" s="1038"/>
      <c r="P4" s="111"/>
      <c r="Q4" s="1045"/>
      <c r="R4" s="1045"/>
      <c r="S4" s="1045"/>
      <c r="T4" s="1045"/>
      <c r="U4" s="1045"/>
      <c r="V4" s="1045"/>
      <c r="W4" s="1045"/>
      <c r="X4" s="1046"/>
      <c r="Y4" s="1055" t="s">
        <v>12</v>
      </c>
      <c r="Z4" s="1056"/>
      <c r="AA4" s="1057"/>
      <c r="AB4" s="470"/>
      <c r="AC4" s="1059"/>
      <c r="AD4" s="1059"/>
      <c r="AE4" s="223"/>
      <c r="AF4" s="224"/>
      <c r="AG4" s="224"/>
      <c r="AH4" s="224"/>
      <c r="AI4" s="223"/>
      <c r="AJ4" s="224"/>
      <c r="AK4" s="224"/>
      <c r="AL4" s="224"/>
      <c r="AM4" s="223"/>
      <c r="AN4" s="224"/>
      <c r="AO4" s="224"/>
      <c r="AP4" s="224"/>
      <c r="AQ4" s="346"/>
      <c r="AR4" s="213"/>
      <c r="AS4" s="213"/>
      <c r="AT4" s="347"/>
      <c r="AU4" s="224"/>
      <c r="AV4" s="224"/>
      <c r="AW4" s="224"/>
      <c r="AX4" s="226"/>
    </row>
    <row r="5" spans="1:50" ht="22.5" customHeight="1" x14ac:dyDescent="0.15">
      <c r="A5" s="410"/>
      <c r="B5" s="411"/>
      <c r="C5" s="411"/>
      <c r="D5" s="411"/>
      <c r="E5" s="411"/>
      <c r="F5" s="412"/>
      <c r="G5" s="1039"/>
      <c r="H5" s="1040"/>
      <c r="I5" s="1040"/>
      <c r="J5" s="1040"/>
      <c r="K5" s="1040"/>
      <c r="L5" s="1040"/>
      <c r="M5" s="1040"/>
      <c r="N5" s="1040"/>
      <c r="O5" s="1041"/>
      <c r="P5" s="1047"/>
      <c r="Q5" s="1047"/>
      <c r="R5" s="1047"/>
      <c r="S5" s="1047"/>
      <c r="T5" s="1047"/>
      <c r="U5" s="1047"/>
      <c r="V5" s="1047"/>
      <c r="W5" s="1047"/>
      <c r="X5" s="1048"/>
      <c r="Y5" s="424" t="s">
        <v>54</v>
      </c>
      <c r="Z5" s="1052"/>
      <c r="AA5" s="1053"/>
      <c r="AB5" s="532"/>
      <c r="AC5" s="1058"/>
      <c r="AD5" s="1058"/>
      <c r="AE5" s="223"/>
      <c r="AF5" s="224"/>
      <c r="AG5" s="224"/>
      <c r="AH5" s="224"/>
      <c r="AI5" s="223"/>
      <c r="AJ5" s="224"/>
      <c r="AK5" s="224"/>
      <c r="AL5" s="224"/>
      <c r="AM5" s="223"/>
      <c r="AN5" s="224"/>
      <c r="AO5" s="224"/>
      <c r="AP5" s="224"/>
      <c r="AQ5" s="346"/>
      <c r="AR5" s="213"/>
      <c r="AS5" s="213"/>
      <c r="AT5" s="347"/>
      <c r="AU5" s="224"/>
      <c r="AV5" s="224"/>
      <c r="AW5" s="224"/>
      <c r="AX5" s="226"/>
    </row>
    <row r="6" spans="1:50" ht="22.5" customHeight="1" x14ac:dyDescent="0.15">
      <c r="A6" s="410"/>
      <c r="B6" s="411"/>
      <c r="C6" s="411"/>
      <c r="D6" s="411"/>
      <c r="E6" s="411"/>
      <c r="F6" s="412"/>
      <c r="G6" s="1042"/>
      <c r="H6" s="1043"/>
      <c r="I6" s="1043"/>
      <c r="J6" s="1043"/>
      <c r="K6" s="1043"/>
      <c r="L6" s="1043"/>
      <c r="M6" s="1043"/>
      <c r="N6" s="1043"/>
      <c r="O6" s="1044"/>
      <c r="P6" s="1049"/>
      <c r="Q6" s="1049"/>
      <c r="R6" s="1049"/>
      <c r="S6" s="1049"/>
      <c r="T6" s="1049"/>
      <c r="U6" s="1049"/>
      <c r="V6" s="1049"/>
      <c r="W6" s="1049"/>
      <c r="X6" s="1050"/>
      <c r="Y6" s="1051" t="s">
        <v>13</v>
      </c>
      <c r="Z6" s="1052"/>
      <c r="AA6" s="1053"/>
      <c r="AB6" s="601" t="s">
        <v>182</v>
      </c>
      <c r="AC6" s="1054"/>
      <c r="AD6" s="1054"/>
      <c r="AE6" s="223"/>
      <c r="AF6" s="224"/>
      <c r="AG6" s="224"/>
      <c r="AH6" s="224"/>
      <c r="AI6" s="223"/>
      <c r="AJ6" s="224"/>
      <c r="AK6" s="224"/>
      <c r="AL6" s="224"/>
      <c r="AM6" s="223"/>
      <c r="AN6" s="224"/>
      <c r="AO6" s="224"/>
      <c r="AP6" s="224"/>
      <c r="AQ6" s="346"/>
      <c r="AR6" s="213"/>
      <c r="AS6" s="213"/>
      <c r="AT6" s="347"/>
      <c r="AU6" s="224"/>
      <c r="AV6" s="224"/>
      <c r="AW6" s="224"/>
      <c r="AX6" s="226"/>
    </row>
    <row r="7" spans="1:50" customFormat="1" ht="23.25" customHeight="1" x14ac:dyDescent="0.15">
      <c r="A7" s="231" t="s">
        <v>381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6" t="s">
        <v>351</v>
      </c>
      <c r="B9" s="407"/>
      <c r="C9" s="407"/>
      <c r="D9" s="407"/>
      <c r="E9" s="407"/>
      <c r="F9" s="408"/>
      <c r="G9" s="521" t="s">
        <v>146</v>
      </c>
      <c r="H9" s="442"/>
      <c r="I9" s="442"/>
      <c r="J9" s="442"/>
      <c r="K9" s="442"/>
      <c r="L9" s="442"/>
      <c r="M9" s="442"/>
      <c r="N9" s="442"/>
      <c r="O9" s="522"/>
      <c r="P9" s="441" t="s">
        <v>59</v>
      </c>
      <c r="Q9" s="442"/>
      <c r="R9" s="442"/>
      <c r="S9" s="442"/>
      <c r="T9" s="442"/>
      <c r="U9" s="442"/>
      <c r="V9" s="442"/>
      <c r="W9" s="442"/>
      <c r="X9" s="522"/>
      <c r="Y9" s="1060"/>
      <c r="Z9" s="836"/>
      <c r="AA9" s="837"/>
      <c r="AB9" s="1064" t="s">
        <v>11</v>
      </c>
      <c r="AC9" s="1065"/>
      <c r="AD9" s="1066"/>
      <c r="AE9" s="255" t="s">
        <v>393</v>
      </c>
      <c r="AF9" s="255"/>
      <c r="AG9" s="255"/>
      <c r="AH9" s="255"/>
      <c r="AI9" s="255" t="s">
        <v>391</v>
      </c>
      <c r="AJ9" s="255"/>
      <c r="AK9" s="255"/>
      <c r="AL9" s="255"/>
      <c r="AM9" s="255" t="s">
        <v>420</v>
      </c>
      <c r="AN9" s="255"/>
      <c r="AO9" s="255"/>
      <c r="AP9" s="249"/>
      <c r="AQ9" s="165" t="s">
        <v>235</v>
      </c>
      <c r="AR9" s="136"/>
      <c r="AS9" s="136"/>
      <c r="AT9" s="137"/>
      <c r="AU9" s="542" t="s">
        <v>134</v>
      </c>
      <c r="AV9" s="542"/>
      <c r="AW9" s="542"/>
      <c r="AX9" s="543"/>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61"/>
      <c r="Z10" s="1062"/>
      <c r="AA10" s="1063"/>
      <c r="AB10" s="1067"/>
      <c r="AC10" s="1068"/>
      <c r="AD10" s="1069"/>
      <c r="AE10" s="256"/>
      <c r="AF10" s="256"/>
      <c r="AG10" s="256"/>
      <c r="AH10" s="256"/>
      <c r="AI10" s="256"/>
      <c r="AJ10" s="256"/>
      <c r="AK10" s="256"/>
      <c r="AL10" s="256"/>
      <c r="AM10" s="256"/>
      <c r="AN10" s="256"/>
      <c r="AO10" s="256"/>
      <c r="AP10" s="252"/>
      <c r="AQ10" s="204"/>
      <c r="AR10" s="205"/>
      <c r="AS10" s="139" t="s">
        <v>236</v>
      </c>
      <c r="AT10" s="140"/>
      <c r="AU10" s="205"/>
      <c r="AV10" s="205"/>
      <c r="AW10" s="404" t="s">
        <v>181</v>
      </c>
      <c r="AX10" s="405"/>
    </row>
    <row r="11" spans="1:50" ht="22.5" customHeight="1" x14ac:dyDescent="0.15">
      <c r="A11" s="409"/>
      <c r="B11" s="407"/>
      <c r="C11" s="407"/>
      <c r="D11" s="407"/>
      <c r="E11" s="407"/>
      <c r="F11" s="408"/>
      <c r="G11" s="570"/>
      <c r="H11" s="1037"/>
      <c r="I11" s="1037"/>
      <c r="J11" s="1037"/>
      <c r="K11" s="1037"/>
      <c r="L11" s="1037"/>
      <c r="M11" s="1037"/>
      <c r="N11" s="1037"/>
      <c r="O11" s="1038"/>
      <c r="P11" s="111"/>
      <c r="Q11" s="1045"/>
      <c r="R11" s="1045"/>
      <c r="S11" s="1045"/>
      <c r="T11" s="1045"/>
      <c r="U11" s="1045"/>
      <c r="V11" s="1045"/>
      <c r="W11" s="1045"/>
      <c r="X11" s="1046"/>
      <c r="Y11" s="1055" t="s">
        <v>12</v>
      </c>
      <c r="Z11" s="1056"/>
      <c r="AA11" s="1057"/>
      <c r="AB11" s="470"/>
      <c r="AC11" s="1059"/>
      <c r="AD11" s="1059"/>
      <c r="AE11" s="223"/>
      <c r="AF11" s="224"/>
      <c r="AG11" s="224"/>
      <c r="AH11" s="224"/>
      <c r="AI11" s="223"/>
      <c r="AJ11" s="224"/>
      <c r="AK11" s="224"/>
      <c r="AL11" s="224"/>
      <c r="AM11" s="223"/>
      <c r="AN11" s="224"/>
      <c r="AO11" s="224"/>
      <c r="AP11" s="224"/>
      <c r="AQ11" s="346"/>
      <c r="AR11" s="213"/>
      <c r="AS11" s="213"/>
      <c r="AT11" s="347"/>
      <c r="AU11" s="224"/>
      <c r="AV11" s="224"/>
      <c r="AW11" s="224"/>
      <c r="AX11" s="226"/>
    </row>
    <row r="12" spans="1:50" ht="22.5" customHeight="1" x14ac:dyDescent="0.15">
      <c r="A12" s="410"/>
      <c r="B12" s="411"/>
      <c r="C12" s="411"/>
      <c r="D12" s="411"/>
      <c r="E12" s="411"/>
      <c r="F12" s="412"/>
      <c r="G12" s="1039"/>
      <c r="H12" s="1040"/>
      <c r="I12" s="1040"/>
      <c r="J12" s="1040"/>
      <c r="K12" s="1040"/>
      <c r="L12" s="1040"/>
      <c r="M12" s="1040"/>
      <c r="N12" s="1040"/>
      <c r="O12" s="1041"/>
      <c r="P12" s="1047"/>
      <c r="Q12" s="1047"/>
      <c r="R12" s="1047"/>
      <c r="S12" s="1047"/>
      <c r="T12" s="1047"/>
      <c r="U12" s="1047"/>
      <c r="V12" s="1047"/>
      <c r="W12" s="1047"/>
      <c r="X12" s="1048"/>
      <c r="Y12" s="424" t="s">
        <v>54</v>
      </c>
      <c r="Z12" s="1052"/>
      <c r="AA12" s="1053"/>
      <c r="AB12" s="532"/>
      <c r="AC12" s="1058"/>
      <c r="AD12" s="1058"/>
      <c r="AE12" s="223"/>
      <c r="AF12" s="224"/>
      <c r="AG12" s="224"/>
      <c r="AH12" s="224"/>
      <c r="AI12" s="223"/>
      <c r="AJ12" s="224"/>
      <c r="AK12" s="224"/>
      <c r="AL12" s="224"/>
      <c r="AM12" s="223"/>
      <c r="AN12" s="224"/>
      <c r="AO12" s="224"/>
      <c r="AP12" s="224"/>
      <c r="AQ12" s="346"/>
      <c r="AR12" s="213"/>
      <c r="AS12" s="213"/>
      <c r="AT12" s="347"/>
      <c r="AU12" s="224"/>
      <c r="AV12" s="224"/>
      <c r="AW12" s="224"/>
      <c r="AX12" s="226"/>
    </row>
    <row r="13" spans="1:50" ht="22.5" customHeight="1" x14ac:dyDescent="0.15">
      <c r="A13" s="413"/>
      <c r="B13" s="414"/>
      <c r="C13" s="414"/>
      <c r="D13" s="414"/>
      <c r="E13" s="414"/>
      <c r="F13" s="415"/>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01" t="s">
        <v>182</v>
      </c>
      <c r="AC13" s="1054"/>
      <c r="AD13" s="1054"/>
      <c r="AE13" s="223"/>
      <c r="AF13" s="224"/>
      <c r="AG13" s="224"/>
      <c r="AH13" s="224"/>
      <c r="AI13" s="223"/>
      <c r="AJ13" s="224"/>
      <c r="AK13" s="224"/>
      <c r="AL13" s="224"/>
      <c r="AM13" s="223"/>
      <c r="AN13" s="224"/>
      <c r="AO13" s="224"/>
      <c r="AP13" s="224"/>
      <c r="AQ13" s="346"/>
      <c r="AR13" s="213"/>
      <c r="AS13" s="213"/>
      <c r="AT13" s="347"/>
      <c r="AU13" s="224"/>
      <c r="AV13" s="224"/>
      <c r="AW13" s="224"/>
      <c r="AX13" s="226"/>
    </row>
    <row r="14" spans="1:50" customFormat="1" ht="23.25" customHeight="1" x14ac:dyDescent="0.15">
      <c r="A14" s="231" t="s">
        <v>381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6" t="s">
        <v>351</v>
      </c>
      <c r="B16" s="407"/>
      <c r="C16" s="407"/>
      <c r="D16" s="407"/>
      <c r="E16" s="407"/>
      <c r="F16" s="408"/>
      <c r="G16" s="521" t="s">
        <v>146</v>
      </c>
      <c r="H16" s="442"/>
      <c r="I16" s="442"/>
      <c r="J16" s="442"/>
      <c r="K16" s="442"/>
      <c r="L16" s="442"/>
      <c r="M16" s="442"/>
      <c r="N16" s="442"/>
      <c r="O16" s="522"/>
      <c r="P16" s="441" t="s">
        <v>59</v>
      </c>
      <c r="Q16" s="442"/>
      <c r="R16" s="442"/>
      <c r="S16" s="442"/>
      <c r="T16" s="442"/>
      <c r="U16" s="442"/>
      <c r="V16" s="442"/>
      <c r="W16" s="442"/>
      <c r="X16" s="522"/>
      <c r="Y16" s="1060"/>
      <c r="Z16" s="836"/>
      <c r="AA16" s="837"/>
      <c r="AB16" s="1064" t="s">
        <v>11</v>
      </c>
      <c r="AC16" s="1065"/>
      <c r="AD16" s="1066"/>
      <c r="AE16" s="255" t="s">
        <v>393</v>
      </c>
      <c r="AF16" s="255"/>
      <c r="AG16" s="255"/>
      <c r="AH16" s="255"/>
      <c r="AI16" s="255" t="s">
        <v>391</v>
      </c>
      <c r="AJ16" s="255"/>
      <c r="AK16" s="255"/>
      <c r="AL16" s="255"/>
      <c r="AM16" s="255" t="s">
        <v>420</v>
      </c>
      <c r="AN16" s="255"/>
      <c r="AO16" s="255"/>
      <c r="AP16" s="249"/>
      <c r="AQ16" s="165" t="s">
        <v>235</v>
      </c>
      <c r="AR16" s="136"/>
      <c r="AS16" s="136"/>
      <c r="AT16" s="137"/>
      <c r="AU16" s="542" t="s">
        <v>134</v>
      </c>
      <c r="AV16" s="542"/>
      <c r="AW16" s="542"/>
      <c r="AX16" s="543"/>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61"/>
      <c r="Z17" s="1062"/>
      <c r="AA17" s="1063"/>
      <c r="AB17" s="1067"/>
      <c r="AC17" s="1068"/>
      <c r="AD17" s="1069"/>
      <c r="AE17" s="256"/>
      <c r="AF17" s="256"/>
      <c r="AG17" s="256"/>
      <c r="AH17" s="256"/>
      <c r="AI17" s="256"/>
      <c r="AJ17" s="256"/>
      <c r="AK17" s="256"/>
      <c r="AL17" s="256"/>
      <c r="AM17" s="256"/>
      <c r="AN17" s="256"/>
      <c r="AO17" s="256"/>
      <c r="AP17" s="252"/>
      <c r="AQ17" s="204"/>
      <c r="AR17" s="205"/>
      <c r="AS17" s="139" t="s">
        <v>236</v>
      </c>
      <c r="AT17" s="140"/>
      <c r="AU17" s="205"/>
      <c r="AV17" s="205"/>
      <c r="AW17" s="404" t="s">
        <v>181</v>
      </c>
      <c r="AX17" s="405"/>
    </row>
    <row r="18" spans="1:50" ht="22.5" customHeight="1" x14ac:dyDescent="0.15">
      <c r="A18" s="409"/>
      <c r="B18" s="407"/>
      <c r="C18" s="407"/>
      <c r="D18" s="407"/>
      <c r="E18" s="407"/>
      <c r="F18" s="408"/>
      <c r="G18" s="570"/>
      <c r="H18" s="1037"/>
      <c r="I18" s="1037"/>
      <c r="J18" s="1037"/>
      <c r="K18" s="1037"/>
      <c r="L18" s="1037"/>
      <c r="M18" s="1037"/>
      <c r="N18" s="1037"/>
      <c r="O18" s="1038"/>
      <c r="P18" s="111"/>
      <c r="Q18" s="1045"/>
      <c r="R18" s="1045"/>
      <c r="S18" s="1045"/>
      <c r="T18" s="1045"/>
      <c r="U18" s="1045"/>
      <c r="V18" s="1045"/>
      <c r="W18" s="1045"/>
      <c r="X18" s="1046"/>
      <c r="Y18" s="1055" t="s">
        <v>12</v>
      </c>
      <c r="Z18" s="1056"/>
      <c r="AA18" s="1057"/>
      <c r="AB18" s="470"/>
      <c r="AC18" s="1059"/>
      <c r="AD18" s="1059"/>
      <c r="AE18" s="223"/>
      <c r="AF18" s="224"/>
      <c r="AG18" s="224"/>
      <c r="AH18" s="224"/>
      <c r="AI18" s="223"/>
      <c r="AJ18" s="224"/>
      <c r="AK18" s="224"/>
      <c r="AL18" s="224"/>
      <c r="AM18" s="223"/>
      <c r="AN18" s="224"/>
      <c r="AO18" s="224"/>
      <c r="AP18" s="224"/>
      <c r="AQ18" s="346"/>
      <c r="AR18" s="213"/>
      <c r="AS18" s="213"/>
      <c r="AT18" s="347"/>
      <c r="AU18" s="224"/>
      <c r="AV18" s="224"/>
      <c r="AW18" s="224"/>
      <c r="AX18" s="226"/>
    </row>
    <row r="19" spans="1:50" ht="22.5" customHeight="1" x14ac:dyDescent="0.15">
      <c r="A19" s="410"/>
      <c r="B19" s="411"/>
      <c r="C19" s="411"/>
      <c r="D19" s="411"/>
      <c r="E19" s="411"/>
      <c r="F19" s="412"/>
      <c r="G19" s="1039"/>
      <c r="H19" s="1040"/>
      <c r="I19" s="1040"/>
      <c r="J19" s="1040"/>
      <c r="K19" s="1040"/>
      <c r="L19" s="1040"/>
      <c r="M19" s="1040"/>
      <c r="N19" s="1040"/>
      <c r="O19" s="1041"/>
      <c r="P19" s="1047"/>
      <c r="Q19" s="1047"/>
      <c r="R19" s="1047"/>
      <c r="S19" s="1047"/>
      <c r="T19" s="1047"/>
      <c r="U19" s="1047"/>
      <c r="V19" s="1047"/>
      <c r="W19" s="1047"/>
      <c r="X19" s="1048"/>
      <c r="Y19" s="424" t="s">
        <v>54</v>
      </c>
      <c r="Z19" s="1052"/>
      <c r="AA19" s="1053"/>
      <c r="AB19" s="532"/>
      <c r="AC19" s="1058"/>
      <c r="AD19" s="1058"/>
      <c r="AE19" s="223"/>
      <c r="AF19" s="224"/>
      <c r="AG19" s="224"/>
      <c r="AH19" s="224"/>
      <c r="AI19" s="223"/>
      <c r="AJ19" s="224"/>
      <c r="AK19" s="224"/>
      <c r="AL19" s="224"/>
      <c r="AM19" s="223"/>
      <c r="AN19" s="224"/>
      <c r="AO19" s="224"/>
      <c r="AP19" s="224"/>
      <c r="AQ19" s="346"/>
      <c r="AR19" s="213"/>
      <c r="AS19" s="213"/>
      <c r="AT19" s="347"/>
      <c r="AU19" s="224"/>
      <c r="AV19" s="224"/>
      <c r="AW19" s="224"/>
      <c r="AX19" s="226"/>
    </row>
    <row r="20" spans="1:50" ht="22.5" customHeight="1" x14ac:dyDescent="0.15">
      <c r="A20" s="413"/>
      <c r="B20" s="414"/>
      <c r="C20" s="414"/>
      <c r="D20" s="414"/>
      <c r="E20" s="414"/>
      <c r="F20" s="415"/>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01" t="s">
        <v>182</v>
      </c>
      <c r="AC20" s="1054"/>
      <c r="AD20" s="1054"/>
      <c r="AE20" s="223"/>
      <c r="AF20" s="224"/>
      <c r="AG20" s="224"/>
      <c r="AH20" s="224"/>
      <c r="AI20" s="223"/>
      <c r="AJ20" s="224"/>
      <c r="AK20" s="224"/>
      <c r="AL20" s="224"/>
      <c r="AM20" s="223"/>
      <c r="AN20" s="224"/>
      <c r="AO20" s="224"/>
      <c r="AP20" s="224"/>
      <c r="AQ20" s="346"/>
      <c r="AR20" s="213"/>
      <c r="AS20" s="213"/>
      <c r="AT20" s="347"/>
      <c r="AU20" s="224"/>
      <c r="AV20" s="224"/>
      <c r="AW20" s="224"/>
      <c r="AX20" s="226"/>
    </row>
    <row r="21" spans="1:50" customFormat="1" ht="23.25" customHeight="1" x14ac:dyDescent="0.15">
      <c r="A21" s="231" t="s">
        <v>381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6" t="s">
        <v>351</v>
      </c>
      <c r="B23" s="407"/>
      <c r="C23" s="407"/>
      <c r="D23" s="407"/>
      <c r="E23" s="407"/>
      <c r="F23" s="408"/>
      <c r="G23" s="521" t="s">
        <v>146</v>
      </c>
      <c r="H23" s="442"/>
      <c r="I23" s="442"/>
      <c r="J23" s="442"/>
      <c r="K23" s="442"/>
      <c r="L23" s="442"/>
      <c r="M23" s="442"/>
      <c r="N23" s="442"/>
      <c r="O23" s="522"/>
      <c r="P23" s="441" t="s">
        <v>59</v>
      </c>
      <c r="Q23" s="442"/>
      <c r="R23" s="442"/>
      <c r="S23" s="442"/>
      <c r="T23" s="442"/>
      <c r="U23" s="442"/>
      <c r="V23" s="442"/>
      <c r="W23" s="442"/>
      <c r="X23" s="522"/>
      <c r="Y23" s="1060"/>
      <c r="Z23" s="836"/>
      <c r="AA23" s="837"/>
      <c r="AB23" s="1064" t="s">
        <v>11</v>
      </c>
      <c r="AC23" s="1065"/>
      <c r="AD23" s="1066"/>
      <c r="AE23" s="255" t="s">
        <v>393</v>
      </c>
      <c r="AF23" s="255"/>
      <c r="AG23" s="255"/>
      <c r="AH23" s="255"/>
      <c r="AI23" s="255" t="s">
        <v>391</v>
      </c>
      <c r="AJ23" s="255"/>
      <c r="AK23" s="255"/>
      <c r="AL23" s="255"/>
      <c r="AM23" s="255" t="s">
        <v>420</v>
      </c>
      <c r="AN23" s="255"/>
      <c r="AO23" s="255"/>
      <c r="AP23" s="249"/>
      <c r="AQ23" s="165" t="s">
        <v>235</v>
      </c>
      <c r="AR23" s="136"/>
      <c r="AS23" s="136"/>
      <c r="AT23" s="137"/>
      <c r="AU23" s="542" t="s">
        <v>134</v>
      </c>
      <c r="AV23" s="542"/>
      <c r="AW23" s="542"/>
      <c r="AX23" s="543"/>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61"/>
      <c r="Z24" s="1062"/>
      <c r="AA24" s="1063"/>
      <c r="AB24" s="1067"/>
      <c r="AC24" s="1068"/>
      <c r="AD24" s="1069"/>
      <c r="AE24" s="256"/>
      <c r="AF24" s="256"/>
      <c r="AG24" s="256"/>
      <c r="AH24" s="256"/>
      <c r="AI24" s="256"/>
      <c r="AJ24" s="256"/>
      <c r="AK24" s="256"/>
      <c r="AL24" s="256"/>
      <c r="AM24" s="256"/>
      <c r="AN24" s="256"/>
      <c r="AO24" s="256"/>
      <c r="AP24" s="252"/>
      <c r="AQ24" s="204"/>
      <c r="AR24" s="205"/>
      <c r="AS24" s="139" t="s">
        <v>236</v>
      </c>
      <c r="AT24" s="140"/>
      <c r="AU24" s="205"/>
      <c r="AV24" s="205"/>
      <c r="AW24" s="404" t="s">
        <v>181</v>
      </c>
      <c r="AX24" s="405"/>
    </row>
    <row r="25" spans="1:50" ht="22.5" customHeight="1" x14ac:dyDescent="0.15">
      <c r="A25" s="409"/>
      <c r="B25" s="407"/>
      <c r="C25" s="407"/>
      <c r="D25" s="407"/>
      <c r="E25" s="407"/>
      <c r="F25" s="408"/>
      <c r="G25" s="570"/>
      <c r="H25" s="1037"/>
      <c r="I25" s="1037"/>
      <c r="J25" s="1037"/>
      <c r="K25" s="1037"/>
      <c r="L25" s="1037"/>
      <c r="M25" s="1037"/>
      <c r="N25" s="1037"/>
      <c r="O25" s="1038"/>
      <c r="P25" s="111"/>
      <c r="Q25" s="1045"/>
      <c r="R25" s="1045"/>
      <c r="S25" s="1045"/>
      <c r="T25" s="1045"/>
      <c r="U25" s="1045"/>
      <c r="V25" s="1045"/>
      <c r="W25" s="1045"/>
      <c r="X25" s="1046"/>
      <c r="Y25" s="1055" t="s">
        <v>12</v>
      </c>
      <c r="Z25" s="1056"/>
      <c r="AA25" s="1057"/>
      <c r="AB25" s="470"/>
      <c r="AC25" s="1059"/>
      <c r="AD25" s="1059"/>
      <c r="AE25" s="223"/>
      <c r="AF25" s="224"/>
      <c r="AG25" s="224"/>
      <c r="AH25" s="224"/>
      <c r="AI25" s="223"/>
      <c r="AJ25" s="224"/>
      <c r="AK25" s="224"/>
      <c r="AL25" s="224"/>
      <c r="AM25" s="223"/>
      <c r="AN25" s="224"/>
      <c r="AO25" s="224"/>
      <c r="AP25" s="224"/>
      <c r="AQ25" s="346"/>
      <c r="AR25" s="213"/>
      <c r="AS25" s="213"/>
      <c r="AT25" s="347"/>
      <c r="AU25" s="224"/>
      <c r="AV25" s="224"/>
      <c r="AW25" s="224"/>
      <c r="AX25" s="226"/>
    </row>
    <row r="26" spans="1:50" ht="22.5" customHeight="1" x14ac:dyDescent="0.15">
      <c r="A26" s="410"/>
      <c r="B26" s="411"/>
      <c r="C26" s="411"/>
      <c r="D26" s="411"/>
      <c r="E26" s="411"/>
      <c r="F26" s="412"/>
      <c r="G26" s="1039"/>
      <c r="H26" s="1040"/>
      <c r="I26" s="1040"/>
      <c r="J26" s="1040"/>
      <c r="K26" s="1040"/>
      <c r="L26" s="1040"/>
      <c r="M26" s="1040"/>
      <c r="N26" s="1040"/>
      <c r="O26" s="1041"/>
      <c r="P26" s="1047"/>
      <c r="Q26" s="1047"/>
      <c r="R26" s="1047"/>
      <c r="S26" s="1047"/>
      <c r="T26" s="1047"/>
      <c r="U26" s="1047"/>
      <c r="V26" s="1047"/>
      <c r="W26" s="1047"/>
      <c r="X26" s="1048"/>
      <c r="Y26" s="424" t="s">
        <v>54</v>
      </c>
      <c r="Z26" s="1052"/>
      <c r="AA26" s="1053"/>
      <c r="AB26" s="532"/>
      <c r="AC26" s="1058"/>
      <c r="AD26" s="1058"/>
      <c r="AE26" s="223"/>
      <c r="AF26" s="224"/>
      <c r="AG26" s="224"/>
      <c r="AH26" s="224"/>
      <c r="AI26" s="223"/>
      <c r="AJ26" s="224"/>
      <c r="AK26" s="224"/>
      <c r="AL26" s="224"/>
      <c r="AM26" s="223"/>
      <c r="AN26" s="224"/>
      <c r="AO26" s="224"/>
      <c r="AP26" s="224"/>
      <c r="AQ26" s="346"/>
      <c r="AR26" s="213"/>
      <c r="AS26" s="213"/>
      <c r="AT26" s="347"/>
      <c r="AU26" s="224"/>
      <c r="AV26" s="224"/>
      <c r="AW26" s="224"/>
      <c r="AX26" s="226"/>
    </row>
    <row r="27" spans="1:50" ht="22.5" customHeight="1" x14ac:dyDescent="0.15">
      <c r="A27" s="413"/>
      <c r="B27" s="414"/>
      <c r="C27" s="414"/>
      <c r="D27" s="414"/>
      <c r="E27" s="414"/>
      <c r="F27" s="415"/>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01" t="s">
        <v>182</v>
      </c>
      <c r="AC27" s="1054"/>
      <c r="AD27" s="1054"/>
      <c r="AE27" s="223"/>
      <c r="AF27" s="224"/>
      <c r="AG27" s="224"/>
      <c r="AH27" s="224"/>
      <c r="AI27" s="223"/>
      <c r="AJ27" s="224"/>
      <c r="AK27" s="224"/>
      <c r="AL27" s="224"/>
      <c r="AM27" s="223"/>
      <c r="AN27" s="224"/>
      <c r="AO27" s="224"/>
      <c r="AP27" s="224"/>
      <c r="AQ27" s="346"/>
      <c r="AR27" s="213"/>
      <c r="AS27" s="213"/>
      <c r="AT27" s="347"/>
      <c r="AU27" s="224"/>
      <c r="AV27" s="224"/>
      <c r="AW27" s="224"/>
      <c r="AX27" s="226"/>
    </row>
    <row r="28" spans="1:50" customFormat="1" ht="23.25" customHeight="1" x14ac:dyDescent="0.15">
      <c r="A28" s="231" t="s">
        <v>381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6" t="s">
        <v>351</v>
      </c>
      <c r="B30" s="407"/>
      <c r="C30" s="407"/>
      <c r="D30" s="407"/>
      <c r="E30" s="407"/>
      <c r="F30" s="408"/>
      <c r="G30" s="521" t="s">
        <v>146</v>
      </c>
      <c r="H30" s="442"/>
      <c r="I30" s="442"/>
      <c r="J30" s="442"/>
      <c r="K30" s="442"/>
      <c r="L30" s="442"/>
      <c r="M30" s="442"/>
      <c r="N30" s="442"/>
      <c r="O30" s="522"/>
      <c r="P30" s="441" t="s">
        <v>59</v>
      </c>
      <c r="Q30" s="442"/>
      <c r="R30" s="442"/>
      <c r="S30" s="442"/>
      <c r="T30" s="442"/>
      <c r="U30" s="442"/>
      <c r="V30" s="442"/>
      <c r="W30" s="442"/>
      <c r="X30" s="522"/>
      <c r="Y30" s="1060"/>
      <c r="Z30" s="836"/>
      <c r="AA30" s="837"/>
      <c r="AB30" s="1064" t="s">
        <v>11</v>
      </c>
      <c r="AC30" s="1065"/>
      <c r="AD30" s="1066"/>
      <c r="AE30" s="255" t="s">
        <v>393</v>
      </c>
      <c r="AF30" s="255"/>
      <c r="AG30" s="255"/>
      <c r="AH30" s="255"/>
      <c r="AI30" s="255" t="s">
        <v>391</v>
      </c>
      <c r="AJ30" s="255"/>
      <c r="AK30" s="255"/>
      <c r="AL30" s="255"/>
      <c r="AM30" s="255" t="s">
        <v>420</v>
      </c>
      <c r="AN30" s="255"/>
      <c r="AO30" s="255"/>
      <c r="AP30" s="249"/>
      <c r="AQ30" s="165" t="s">
        <v>235</v>
      </c>
      <c r="AR30" s="136"/>
      <c r="AS30" s="136"/>
      <c r="AT30" s="137"/>
      <c r="AU30" s="542" t="s">
        <v>134</v>
      </c>
      <c r="AV30" s="542"/>
      <c r="AW30" s="542"/>
      <c r="AX30" s="54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61"/>
      <c r="Z31" s="1062"/>
      <c r="AA31" s="1063"/>
      <c r="AB31" s="1067"/>
      <c r="AC31" s="1068"/>
      <c r="AD31" s="1069"/>
      <c r="AE31" s="256"/>
      <c r="AF31" s="256"/>
      <c r="AG31" s="256"/>
      <c r="AH31" s="256"/>
      <c r="AI31" s="256"/>
      <c r="AJ31" s="256"/>
      <c r="AK31" s="256"/>
      <c r="AL31" s="256"/>
      <c r="AM31" s="256"/>
      <c r="AN31" s="256"/>
      <c r="AO31" s="256"/>
      <c r="AP31" s="252"/>
      <c r="AQ31" s="204"/>
      <c r="AR31" s="205"/>
      <c r="AS31" s="139" t="s">
        <v>236</v>
      </c>
      <c r="AT31" s="140"/>
      <c r="AU31" s="205"/>
      <c r="AV31" s="205"/>
      <c r="AW31" s="404" t="s">
        <v>181</v>
      </c>
      <c r="AX31" s="405"/>
    </row>
    <row r="32" spans="1:50" ht="22.5" customHeight="1" x14ac:dyDescent="0.15">
      <c r="A32" s="409"/>
      <c r="B32" s="407"/>
      <c r="C32" s="407"/>
      <c r="D32" s="407"/>
      <c r="E32" s="407"/>
      <c r="F32" s="408"/>
      <c r="G32" s="570"/>
      <c r="H32" s="1037"/>
      <c r="I32" s="1037"/>
      <c r="J32" s="1037"/>
      <c r="K32" s="1037"/>
      <c r="L32" s="1037"/>
      <c r="M32" s="1037"/>
      <c r="N32" s="1037"/>
      <c r="O32" s="1038"/>
      <c r="P32" s="111"/>
      <c r="Q32" s="1045"/>
      <c r="R32" s="1045"/>
      <c r="S32" s="1045"/>
      <c r="T32" s="1045"/>
      <c r="U32" s="1045"/>
      <c r="V32" s="1045"/>
      <c r="W32" s="1045"/>
      <c r="X32" s="1046"/>
      <c r="Y32" s="1055" t="s">
        <v>12</v>
      </c>
      <c r="Z32" s="1056"/>
      <c r="AA32" s="1057"/>
      <c r="AB32" s="470"/>
      <c r="AC32" s="1059"/>
      <c r="AD32" s="1059"/>
      <c r="AE32" s="223"/>
      <c r="AF32" s="224"/>
      <c r="AG32" s="224"/>
      <c r="AH32" s="224"/>
      <c r="AI32" s="223"/>
      <c r="AJ32" s="224"/>
      <c r="AK32" s="224"/>
      <c r="AL32" s="224"/>
      <c r="AM32" s="223"/>
      <c r="AN32" s="224"/>
      <c r="AO32" s="224"/>
      <c r="AP32" s="224"/>
      <c r="AQ32" s="346"/>
      <c r="AR32" s="213"/>
      <c r="AS32" s="213"/>
      <c r="AT32" s="347"/>
      <c r="AU32" s="224"/>
      <c r="AV32" s="224"/>
      <c r="AW32" s="224"/>
      <c r="AX32" s="226"/>
    </row>
    <row r="33" spans="1:50" ht="22.5" customHeight="1" x14ac:dyDescent="0.15">
      <c r="A33" s="410"/>
      <c r="B33" s="411"/>
      <c r="C33" s="411"/>
      <c r="D33" s="411"/>
      <c r="E33" s="411"/>
      <c r="F33" s="412"/>
      <c r="G33" s="1039"/>
      <c r="H33" s="1040"/>
      <c r="I33" s="1040"/>
      <c r="J33" s="1040"/>
      <c r="K33" s="1040"/>
      <c r="L33" s="1040"/>
      <c r="M33" s="1040"/>
      <c r="N33" s="1040"/>
      <c r="O33" s="1041"/>
      <c r="P33" s="1047"/>
      <c r="Q33" s="1047"/>
      <c r="R33" s="1047"/>
      <c r="S33" s="1047"/>
      <c r="T33" s="1047"/>
      <c r="U33" s="1047"/>
      <c r="V33" s="1047"/>
      <c r="W33" s="1047"/>
      <c r="X33" s="1048"/>
      <c r="Y33" s="424" t="s">
        <v>54</v>
      </c>
      <c r="Z33" s="1052"/>
      <c r="AA33" s="1053"/>
      <c r="AB33" s="532"/>
      <c r="AC33" s="1058"/>
      <c r="AD33" s="1058"/>
      <c r="AE33" s="223"/>
      <c r="AF33" s="224"/>
      <c r="AG33" s="224"/>
      <c r="AH33" s="224"/>
      <c r="AI33" s="223"/>
      <c r="AJ33" s="224"/>
      <c r="AK33" s="224"/>
      <c r="AL33" s="224"/>
      <c r="AM33" s="223"/>
      <c r="AN33" s="224"/>
      <c r="AO33" s="224"/>
      <c r="AP33" s="224"/>
      <c r="AQ33" s="346"/>
      <c r="AR33" s="213"/>
      <c r="AS33" s="213"/>
      <c r="AT33" s="347"/>
      <c r="AU33" s="224"/>
      <c r="AV33" s="224"/>
      <c r="AW33" s="224"/>
      <c r="AX33" s="226"/>
    </row>
    <row r="34" spans="1:50" ht="22.5" customHeight="1" x14ac:dyDescent="0.15">
      <c r="A34" s="413"/>
      <c r="B34" s="414"/>
      <c r="C34" s="414"/>
      <c r="D34" s="414"/>
      <c r="E34" s="414"/>
      <c r="F34" s="415"/>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01" t="s">
        <v>182</v>
      </c>
      <c r="AC34" s="1054"/>
      <c r="AD34" s="1054"/>
      <c r="AE34" s="223"/>
      <c r="AF34" s="224"/>
      <c r="AG34" s="224"/>
      <c r="AH34" s="224"/>
      <c r="AI34" s="223"/>
      <c r="AJ34" s="224"/>
      <c r="AK34" s="224"/>
      <c r="AL34" s="224"/>
      <c r="AM34" s="223"/>
      <c r="AN34" s="224"/>
      <c r="AO34" s="224"/>
      <c r="AP34" s="224"/>
      <c r="AQ34" s="346"/>
      <c r="AR34" s="213"/>
      <c r="AS34" s="213"/>
      <c r="AT34" s="347"/>
      <c r="AU34" s="224"/>
      <c r="AV34" s="224"/>
      <c r="AW34" s="224"/>
      <c r="AX34" s="226"/>
    </row>
    <row r="35" spans="1:50" customFormat="1" ht="23.25" customHeight="1" x14ac:dyDescent="0.15">
      <c r="A35" s="231" t="s">
        <v>381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6" t="s">
        <v>351</v>
      </c>
      <c r="B37" s="407"/>
      <c r="C37" s="407"/>
      <c r="D37" s="407"/>
      <c r="E37" s="407"/>
      <c r="F37" s="408"/>
      <c r="G37" s="521" t="s">
        <v>146</v>
      </c>
      <c r="H37" s="442"/>
      <c r="I37" s="442"/>
      <c r="J37" s="442"/>
      <c r="K37" s="442"/>
      <c r="L37" s="442"/>
      <c r="M37" s="442"/>
      <c r="N37" s="442"/>
      <c r="O37" s="522"/>
      <c r="P37" s="441" t="s">
        <v>59</v>
      </c>
      <c r="Q37" s="442"/>
      <c r="R37" s="442"/>
      <c r="S37" s="442"/>
      <c r="T37" s="442"/>
      <c r="U37" s="442"/>
      <c r="V37" s="442"/>
      <c r="W37" s="442"/>
      <c r="X37" s="522"/>
      <c r="Y37" s="1060"/>
      <c r="Z37" s="836"/>
      <c r="AA37" s="837"/>
      <c r="AB37" s="1064" t="s">
        <v>11</v>
      </c>
      <c r="AC37" s="1065"/>
      <c r="AD37" s="1066"/>
      <c r="AE37" s="255" t="s">
        <v>393</v>
      </c>
      <c r="AF37" s="255"/>
      <c r="AG37" s="255"/>
      <c r="AH37" s="255"/>
      <c r="AI37" s="255" t="s">
        <v>391</v>
      </c>
      <c r="AJ37" s="255"/>
      <c r="AK37" s="255"/>
      <c r="AL37" s="255"/>
      <c r="AM37" s="255" t="s">
        <v>420</v>
      </c>
      <c r="AN37" s="255"/>
      <c r="AO37" s="255"/>
      <c r="AP37" s="249"/>
      <c r="AQ37" s="165" t="s">
        <v>235</v>
      </c>
      <c r="AR37" s="136"/>
      <c r="AS37" s="136"/>
      <c r="AT37" s="137"/>
      <c r="AU37" s="542" t="s">
        <v>134</v>
      </c>
      <c r="AV37" s="542"/>
      <c r="AW37" s="542"/>
      <c r="AX37" s="543"/>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61"/>
      <c r="Z38" s="1062"/>
      <c r="AA38" s="1063"/>
      <c r="AB38" s="1067"/>
      <c r="AC38" s="1068"/>
      <c r="AD38" s="1069"/>
      <c r="AE38" s="256"/>
      <c r="AF38" s="256"/>
      <c r="AG38" s="256"/>
      <c r="AH38" s="256"/>
      <c r="AI38" s="256"/>
      <c r="AJ38" s="256"/>
      <c r="AK38" s="256"/>
      <c r="AL38" s="256"/>
      <c r="AM38" s="256"/>
      <c r="AN38" s="256"/>
      <c r="AO38" s="256"/>
      <c r="AP38" s="252"/>
      <c r="AQ38" s="204"/>
      <c r="AR38" s="205"/>
      <c r="AS38" s="139" t="s">
        <v>236</v>
      </c>
      <c r="AT38" s="140"/>
      <c r="AU38" s="205"/>
      <c r="AV38" s="205"/>
      <c r="AW38" s="404" t="s">
        <v>181</v>
      </c>
      <c r="AX38" s="405"/>
    </row>
    <row r="39" spans="1:50" ht="22.5" customHeight="1" x14ac:dyDescent="0.15">
      <c r="A39" s="409"/>
      <c r="B39" s="407"/>
      <c r="C39" s="407"/>
      <c r="D39" s="407"/>
      <c r="E39" s="407"/>
      <c r="F39" s="408"/>
      <c r="G39" s="570"/>
      <c r="H39" s="1037"/>
      <c r="I39" s="1037"/>
      <c r="J39" s="1037"/>
      <c r="K39" s="1037"/>
      <c r="L39" s="1037"/>
      <c r="M39" s="1037"/>
      <c r="N39" s="1037"/>
      <c r="O39" s="1038"/>
      <c r="P39" s="111"/>
      <c r="Q39" s="1045"/>
      <c r="R39" s="1045"/>
      <c r="S39" s="1045"/>
      <c r="T39" s="1045"/>
      <c r="U39" s="1045"/>
      <c r="V39" s="1045"/>
      <c r="W39" s="1045"/>
      <c r="X39" s="1046"/>
      <c r="Y39" s="1055" t="s">
        <v>12</v>
      </c>
      <c r="Z39" s="1056"/>
      <c r="AA39" s="1057"/>
      <c r="AB39" s="470"/>
      <c r="AC39" s="1059"/>
      <c r="AD39" s="1059"/>
      <c r="AE39" s="223"/>
      <c r="AF39" s="224"/>
      <c r="AG39" s="224"/>
      <c r="AH39" s="224"/>
      <c r="AI39" s="223"/>
      <c r="AJ39" s="224"/>
      <c r="AK39" s="224"/>
      <c r="AL39" s="224"/>
      <c r="AM39" s="223"/>
      <c r="AN39" s="224"/>
      <c r="AO39" s="224"/>
      <c r="AP39" s="224"/>
      <c r="AQ39" s="346"/>
      <c r="AR39" s="213"/>
      <c r="AS39" s="213"/>
      <c r="AT39" s="347"/>
      <c r="AU39" s="224"/>
      <c r="AV39" s="224"/>
      <c r="AW39" s="224"/>
      <c r="AX39" s="226"/>
    </row>
    <row r="40" spans="1:50" ht="22.5" customHeight="1" x14ac:dyDescent="0.15">
      <c r="A40" s="410"/>
      <c r="B40" s="411"/>
      <c r="C40" s="411"/>
      <c r="D40" s="411"/>
      <c r="E40" s="411"/>
      <c r="F40" s="412"/>
      <c r="G40" s="1039"/>
      <c r="H40" s="1040"/>
      <c r="I40" s="1040"/>
      <c r="J40" s="1040"/>
      <c r="K40" s="1040"/>
      <c r="L40" s="1040"/>
      <c r="M40" s="1040"/>
      <c r="N40" s="1040"/>
      <c r="O40" s="1041"/>
      <c r="P40" s="1047"/>
      <c r="Q40" s="1047"/>
      <c r="R40" s="1047"/>
      <c r="S40" s="1047"/>
      <c r="T40" s="1047"/>
      <c r="U40" s="1047"/>
      <c r="V40" s="1047"/>
      <c r="W40" s="1047"/>
      <c r="X40" s="1048"/>
      <c r="Y40" s="424" t="s">
        <v>54</v>
      </c>
      <c r="Z40" s="1052"/>
      <c r="AA40" s="1053"/>
      <c r="AB40" s="532"/>
      <c r="AC40" s="1058"/>
      <c r="AD40" s="1058"/>
      <c r="AE40" s="223"/>
      <c r="AF40" s="224"/>
      <c r="AG40" s="224"/>
      <c r="AH40" s="224"/>
      <c r="AI40" s="223"/>
      <c r="AJ40" s="224"/>
      <c r="AK40" s="224"/>
      <c r="AL40" s="224"/>
      <c r="AM40" s="223"/>
      <c r="AN40" s="224"/>
      <c r="AO40" s="224"/>
      <c r="AP40" s="224"/>
      <c r="AQ40" s="346"/>
      <c r="AR40" s="213"/>
      <c r="AS40" s="213"/>
      <c r="AT40" s="347"/>
      <c r="AU40" s="224"/>
      <c r="AV40" s="224"/>
      <c r="AW40" s="224"/>
      <c r="AX40" s="226"/>
    </row>
    <row r="41" spans="1:50" ht="22.5" customHeight="1" x14ac:dyDescent="0.15">
      <c r="A41" s="413"/>
      <c r="B41" s="414"/>
      <c r="C41" s="414"/>
      <c r="D41" s="414"/>
      <c r="E41" s="414"/>
      <c r="F41" s="415"/>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01" t="s">
        <v>182</v>
      </c>
      <c r="AC41" s="1054"/>
      <c r="AD41" s="1054"/>
      <c r="AE41" s="223"/>
      <c r="AF41" s="224"/>
      <c r="AG41" s="224"/>
      <c r="AH41" s="224"/>
      <c r="AI41" s="223"/>
      <c r="AJ41" s="224"/>
      <c r="AK41" s="224"/>
      <c r="AL41" s="224"/>
      <c r="AM41" s="223"/>
      <c r="AN41" s="224"/>
      <c r="AO41" s="224"/>
      <c r="AP41" s="224"/>
      <c r="AQ41" s="346"/>
      <c r="AR41" s="213"/>
      <c r="AS41" s="213"/>
      <c r="AT41" s="347"/>
      <c r="AU41" s="224"/>
      <c r="AV41" s="224"/>
      <c r="AW41" s="224"/>
      <c r="AX41" s="226"/>
    </row>
    <row r="42" spans="1:50" customFormat="1" ht="23.25" customHeight="1" x14ac:dyDescent="0.15">
      <c r="A42" s="231" t="s">
        <v>381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6" t="s">
        <v>351</v>
      </c>
      <c r="B44" s="407"/>
      <c r="C44" s="407"/>
      <c r="D44" s="407"/>
      <c r="E44" s="407"/>
      <c r="F44" s="408"/>
      <c r="G44" s="521" t="s">
        <v>146</v>
      </c>
      <c r="H44" s="442"/>
      <c r="I44" s="442"/>
      <c r="J44" s="442"/>
      <c r="K44" s="442"/>
      <c r="L44" s="442"/>
      <c r="M44" s="442"/>
      <c r="N44" s="442"/>
      <c r="O44" s="522"/>
      <c r="P44" s="441" t="s">
        <v>59</v>
      </c>
      <c r="Q44" s="442"/>
      <c r="R44" s="442"/>
      <c r="S44" s="442"/>
      <c r="T44" s="442"/>
      <c r="U44" s="442"/>
      <c r="V44" s="442"/>
      <c r="W44" s="442"/>
      <c r="X44" s="522"/>
      <c r="Y44" s="1060"/>
      <c r="Z44" s="836"/>
      <c r="AA44" s="837"/>
      <c r="AB44" s="1064" t="s">
        <v>11</v>
      </c>
      <c r="AC44" s="1065"/>
      <c r="AD44" s="1066"/>
      <c r="AE44" s="255" t="s">
        <v>393</v>
      </c>
      <c r="AF44" s="255"/>
      <c r="AG44" s="255"/>
      <c r="AH44" s="255"/>
      <c r="AI44" s="255" t="s">
        <v>391</v>
      </c>
      <c r="AJ44" s="255"/>
      <c r="AK44" s="255"/>
      <c r="AL44" s="255"/>
      <c r="AM44" s="255" t="s">
        <v>420</v>
      </c>
      <c r="AN44" s="255"/>
      <c r="AO44" s="255"/>
      <c r="AP44" s="249"/>
      <c r="AQ44" s="165" t="s">
        <v>235</v>
      </c>
      <c r="AR44" s="136"/>
      <c r="AS44" s="136"/>
      <c r="AT44" s="137"/>
      <c r="AU44" s="542" t="s">
        <v>134</v>
      </c>
      <c r="AV44" s="542"/>
      <c r="AW44" s="542"/>
      <c r="AX44" s="543"/>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61"/>
      <c r="Z45" s="1062"/>
      <c r="AA45" s="1063"/>
      <c r="AB45" s="1067"/>
      <c r="AC45" s="1068"/>
      <c r="AD45" s="1069"/>
      <c r="AE45" s="256"/>
      <c r="AF45" s="256"/>
      <c r="AG45" s="256"/>
      <c r="AH45" s="256"/>
      <c r="AI45" s="256"/>
      <c r="AJ45" s="256"/>
      <c r="AK45" s="256"/>
      <c r="AL45" s="256"/>
      <c r="AM45" s="256"/>
      <c r="AN45" s="256"/>
      <c r="AO45" s="256"/>
      <c r="AP45" s="252"/>
      <c r="AQ45" s="204"/>
      <c r="AR45" s="205"/>
      <c r="AS45" s="139" t="s">
        <v>236</v>
      </c>
      <c r="AT45" s="140"/>
      <c r="AU45" s="205"/>
      <c r="AV45" s="205"/>
      <c r="AW45" s="404" t="s">
        <v>181</v>
      </c>
      <c r="AX45" s="405"/>
    </row>
    <row r="46" spans="1:50" ht="22.5" customHeight="1" x14ac:dyDescent="0.15">
      <c r="A46" s="409"/>
      <c r="B46" s="407"/>
      <c r="C46" s="407"/>
      <c r="D46" s="407"/>
      <c r="E46" s="407"/>
      <c r="F46" s="408"/>
      <c r="G46" s="570"/>
      <c r="H46" s="1037"/>
      <c r="I46" s="1037"/>
      <c r="J46" s="1037"/>
      <c r="K46" s="1037"/>
      <c r="L46" s="1037"/>
      <c r="M46" s="1037"/>
      <c r="N46" s="1037"/>
      <c r="O46" s="1038"/>
      <c r="P46" s="111"/>
      <c r="Q46" s="1045"/>
      <c r="R46" s="1045"/>
      <c r="S46" s="1045"/>
      <c r="T46" s="1045"/>
      <c r="U46" s="1045"/>
      <c r="V46" s="1045"/>
      <c r="W46" s="1045"/>
      <c r="X46" s="1046"/>
      <c r="Y46" s="1055" t="s">
        <v>12</v>
      </c>
      <c r="Z46" s="1056"/>
      <c r="AA46" s="1057"/>
      <c r="AB46" s="470"/>
      <c r="AC46" s="1059"/>
      <c r="AD46" s="1059"/>
      <c r="AE46" s="223"/>
      <c r="AF46" s="224"/>
      <c r="AG46" s="224"/>
      <c r="AH46" s="224"/>
      <c r="AI46" s="223"/>
      <c r="AJ46" s="224"/>
      <c r="AK46" s="224"/>
      <c r="AL46" s="224"/>
      <c r="AM46" s="223"/>
      <c r="AN46" s="224"/>
      <c r="AO46" s="224"/>
      <c r="AP46" s="224"/>
      <c r="AQ46" s="346"/>
      <c r="AR46" s="213"/>
      <c r="AS46" s="213"/>
      <c r="AT46" s="347"/>
      <c r="AU46" s="224"/>
      <c r="AV46" s="224"/>
      <c r="AW46" s="224"/>
      <c r="AX46" s="226"/>
    </row>
    <row r="47" spans="1:50" ht="22.5" customHeight="1" x14ac:dyDescent="0.15">
      <c r="A47" s="410"/>
      <c r="B47" s="411"/>
      <c r="C47" s="411"/>
      <c r="D47" s="411"/>
      <c r="E47" s="411"/>
      <c r="F47" s="412"/>
      <c r="G47" s="1039"/>
      <c r="H47" s="1040"/>
      <c r="I47" s="1040"/>
      <c r="J47" s="1040"/>
      <c r="K47" s="1040"/>
      <c r="L47" s="1040"/>
      <c r="M47" s="1040"/>
      <c r="N47" s="1040"/>
      <c r="O47" s="1041"/>
      <c r="P47" s="1047"/>
      <c r="Q47" s="1047"/>
      <c r="R47" s="1047"/>
      <c r="S47" s="1047"/>
      <c r="T47" s="1047"/>
      <c r="U47" s="1047"/>
      <c r="V47" s="1047"/>
      <c r="W47" s="1047"/>
      <c r="X47" s="1048"/>
      <c r="Y47" s="424" t="s">
        <v>54</v>
      </c>
      <c r="Z47" s="1052"/>
      <c r="AA47" s="1053"/>
      <c r="AB47" s="532"/>
      <c r="AC47" s="1058"/>
      <c r="AD47" s="1058"/>
      <c r="AE47" s="223"/>
      <c r="AF47" s="224"/>
      <c r="AG47" s="224"/>
      <c r="AH47" s="224"/>
      <c r="AI47" s="223"/>
      <c r="AJ47" s="224"/>
      <c r="AK47" s="224"/>
      <c r="AL47" s="224"/>
      <c r="AM47" s="223"/>
      <c r="AN47" s="224"/>
      <c r="AO47" s="224"/>
      <c r="AP47" s="224"/>
      <c r="AQ47" s="346"/>
      <c r="AR47" s="213"/>
      <c r="AS47" s="213"/>
      <c r="AT47" s="347"/>
      <c r="AU47" s="224"/>
      <c r="AV47" s="224"/>
      <c r="AW47" s="224"/>
      <c r="AX47" s="226"/>
    </row>
    <row r="48" spans="1:50" ht="22.5" customHeight="1" x14ac:dyDescent="0.15">
      <c r="A48" s="413"/>
      <c r="B48" s="414"/>
      <c r="C48" s="414"/>
      <c r="D48" s="414"/>
      <c r="E48" s="414"/>
      <c r="F48" s="415"/>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01" t="s">
        <v>182</v>
      </c>
      <c r="AC48" s="1054"/>
      <c r="AD48" s="1054"/>
      <c r="AE48" s="223"/>
      <c r="AF48" s="224"/>
      <c r="AG48" s="224"/>
      <c r="AH48" s="224"/>
      <c r="AI48" s="223"/>
      <c r="AJ48" s="224"/>
      <c r="AK48" s="224"/>
      <c r="AL48" s="224"/>
      <c r="AM48" s="223"/>
      <c r="AN48" s="224"/>
      <c r="AO48" s="224"/>
      <c r="AP48" s="224"/>
      <c r="AQ48" s="346"/>
      <c r="AR48" s="213"/>
      <c r="AS48" s="213"/>
      <c r="AT48" s="347"/>
      <c r="AU48" s="224"/>
      <c r="AV48" s="224"/>
      <c r="AW48" s="224"/>
      <c r="AX48" s="226"/>
    </row>
    <row r="49" spans="1:50" customFormat="1" ht="23.25" customHeight="1" x14ac:dyDescent="0.15">
      <c r="A49" s="231" t="s">
        <v>381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6" t="s">
        <v>351</v>
      </c>
      <c r="B51" s="407"/>
      <c r="C51" s="407"/>
      <c r="D51" s="407"/>
      <c r="E51" s="407"/>
      <c r="F51" s="408"/>
      <c r="G51" s="521" t="s">
        <v>146</v>
      </c>
      <c r="H51" s="442"/>
      <c r="I51" s="442"/>
      <c r="J51" s="442"/>
      <c r="K51" s="442"/>
      <c r="L51" s="442"/>
      <c r="M51" s="442"/>
      <c r="N51" s="442"/>
      <c r="O51" s="522"/>
      <c r="P51" s="441" t="s">
        <v>59</v>
      </c>
      <c r="Q51" s="442"/>
      <c r="R51" s="442"/>
      <c r="S51" s="442"/>
      <c r="T51" s="442"/>
      <c r="U51" s="442"/>
      <c r="V51" s="442"/>
      <c r="W51" s="442"/>
      <c r="X51" s="522"/>
      <c r="Y51" s="1060"/>
      <c r="Z51" s="836"/>
      <c r="AA51" s="837"/>
      <c r="AB51" s="249" t="s">
        <v>11</v>
      </c>
      <c r="AC51" s="1065"/>
      <c r="AD51" s="1066"/>
      <c r="AE51" s="255" t="s">
        <v>393</v>
      </c>
      <c r="AF51" s="255"/>
      <c r="AG51" s="255"/>
      <c r="AH51" s="255"/>
      <c r="AI51" s="255" t="s">
        <v>391</v>
      </c>
      <c r="AJ51" s="255"/>
      <c r="AK51" s="255"/>
      <c r="AL51" s="255"/>
      <c r="AM51" s="255" t="s">
        <v>420</v>
      </c>
      <c r="AN51" s="255"/>
      <c r="AO51" s="255"/>
      <c r="AP51" s="249"/>
      <c r="AQ51" s="165" t="s">
        <v>235</v>
      </c>
      <c r="AR51" s="136"/>
      <c r="AS51" s="136"/>
      <c r="AT51" s="137"/>
      <c r="AU51" s="542" t="s">
        <v>134</v>
      </c>
      <c r="AV51" s="542"/>
      <c r="AW51" s="542"/>
      <c r="AX51" s="543"/>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61"/>
      <c r="Z52" s="1062"/>
      <c r="AA52" s="1063"/>
      <c r="AB52" s="1067"/>
      <c r="AC52" s="1068"/>
      <c r="AD52" s="1069"/>
      <c r="AE52" s="256"/>
      <c r="AF52" s="256"/>
      <c r="AG52" s="256"/>
      <c r="AH52" s="256"/>
      <c r="AI52" s="256"/>
      <c r="AJ52" s="256"/>
      <c r="AK52" s="256"/>
      <c r="AL52" s="256"/>
      <c r="AM52" s="256"/>
      <c r="AN52" s="256"/>
      <c r="AO52" s="256"/>
      <c r="AP52" s="252"/>
      <c r="AQ52" s="204"/>
      <c r="AR52" s="205"/>
      <c r="AS52" s="139" t="s">
        <v>236</v>
      </c>
      <c r="AT52" s="140"/>
      <c r="AU52" s="205"/>
      <c r="AV52" s="205"/>
      <c r="AW52" s="404" t="s">
        <v>181</v>
      </c>
      <c r="AX52" s="405"/>
    </row>
    <row r="53" spans="1:50" ht="22.5" customHeight="1" x14ac:dyDescent="0.15">
      <c r="A53" s="409"/>
      <c r="B53" s="407"/>
      <c r="C53" s="407"/>
      <c r="D53" s="407"/>
      <c r="E53" s="407"/>
      <c r="F53" s="408"/>
      <c r="G53" s="570"/>
      <c r="H53" s="1037"/>
      <c r="I53" s="1037"/>
      <c r="J53" s="1037"/>
      <c r="K53" s="1037"/>
      <c r="L53" s="1037"/>
      <c r="M53" s="1037"/>
      <c r="N53" s="1037"/>
      <c r="O53" s="1038"/>
      <c r="P53" s="111"/>
      <c r="Q53" s="1045"/>
      <c r="R53" s="1045"/>
      <c r="S53" s="1045"/>
      <c r="T53" s="1045"/>
      <c r="U53" s="1045"/>
      <c r="V53" s="1045"/>
      <c r="W53" s="1045"/>
      <c r="X53" s="1046"/>
      <c r="Y53" s="1055" t="s">
        <v>12</v>
      </c>
      <c r="Z53" s="1056"/>
      <c r="AA53" s="1057"/>
      <c r="AB53" s="470"/>
      <c r="AC53" s="1059"/>
      <c r="AD53" s="1059"/>
      <c r="AE53" s="223"/>
      <c r="AF53" s="224"/>
      <c r="AG53" s="224"/>
      <c r="AH53" s="224"/>
      <c r="AI53" s="223"/>
      <c r="AJ53" s="224"/>
      <c r="AK53" s="224"/>
      <c r="AL53" s="224"/>
      <c r="AM53" s="223"/>
      <c r="AN53" s="224"/>
      <c r="AO53" s="224"/>
      <c r="AP53" s="224"/>
      <c r="AQ53" s="346"/>
      <c r="AR53" s="213"/>
      <c r="AS53" s="213"/>
      <c r="AT53" s="347"/>
      <c r="AU53" s="224"/>
      <c r="AV53" s="224"/>
      <c r="AW53" s="224"/>
      <c r="AX53" s="226"/>
    </row>
    <row r="54" spans="1:50" ht="22.5" customHeight="1" x14ac:dyDescent="0.15">
      <c r="A54" s="410"/>
      <c r="B54" s="411"/>
      <c r="C54" s="411"/>
      <c r="D54" s="411"/>
      <c r="E54" s="411"/>
      <c r="F54" s="412"/>
      <c r="G54" s="1039"/>
      <c r="H54" s="1040"/>
      <c r="I54" s="1040"/>
      <c r="J54" s="1040"/>
      <c r="K54" s="1040"/>
      <c r="L54" s="1040"/>
      <c r="M54" s="1040"/>
      <c r="N54" s="1040"/>
      <c r="O54" s="1041"/>
      <c r="P54" s="1047"/>
      <c r="Q54" s="1047"/>
      <c r="R54" s="1047"/>
      <c r="S54" s="1047"/>
      <c r="T54" s="1047"/>
      <c r="U54" s="1047"/>
      <c r="V54" s="1047"/>
      <c r="W54" s="1047"/>
      <c r="X54" s="1048"/>
      <c r="Y54" s="424" t="s">
        <v>54</v>
      </c>
      <c r="Z54" s="1052"/>
      <c r="AA54" s="1053"/>
      <c r="AB54" s="532"/>
      <c r="AC54" s="1058"/>
      <c r="AD54" s="1058"/>
      <c r="AE54" s="223"/>
      <c r="AF54" s="224"/>
      <c r="AG54" s="224"/>
      <c r="AH54" s="224"/>
      <c r="AI54" s="223"/>
      <c r="AJ54" s="224"/>
      <c r="AK54" s="224"/>
      <c r="AL54" s="224"/>
      <c r="AM54" s="223"/>
      <c r="AN54" s="224"/>
      <c r="AO54" s="224"/>
      <c r="AP54" s="224"/>
      <c r="AQ54" s="346"/>
      <c r="AR54" s="213"/>
      <c r="AS54" s="213"/>
      <c r="AT54" s="347"/>
      <c r="AU54" s="224"/>
      <c r="AV54" s="224"/>
      <c r="AW54" s="224"/>
      <c r="AX54" s="226"/>
    </row>
    <row r="55" spans="1:50" ht="22.5" customHeight="1" x14ac:dyDescent="0.15">
      <c r="A55" s="413"/>
      <c r="B55" s="414"/>
      <c r="C55" s="414"/>
      <c r="D55" s="414"/>
      <c r="E55" s="414"/>
      <c r="F55" s="415"/>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01" t="s">
        <v>182</v>
      </c>
      <c r="AC55" s="1054"/>
      <c r="AD55" s="1054"/>
      <c r="AE55" s="223"/>
      <c r="AF55" s="224"/>
      <c r="AG55" s="224"/>
      <c r="AH55" s="224"/>
      <c r="AI55" s="223"/>
      <c r="AJ55" s="224"/>
      <c r="AK55" s="224"/>
      <c r="AL55" s="224"/>
      <c r="AM55" s="223"/>
      <c r="AN55" s="224"/>
      <c r="AO55" s="224"/>
      <c r="AP55" s="224"/>
      <c r="AQ55" s="346"/>
      <c r="AR55" s="213"/>
      <c r="AS55" s="213"/>
      <c r="AT55" s="347"/>
      <c r="AU55" s="224"/>
      <c r="AV55" s="224"/>
      <c r="AW55" s="224"/>
      <c r="AX55" s="226"/>
    </row>
    <row r="56" spans="1:50" customFormat="1" ht="23.25" customHeight="1" x14ac:dyDescent="0.15">
      <c r="A56" s="231" t="s">
        <v>381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6" t="s">
        <v>351</v>
      </c>
      <c r="B58" s="407"/>
      <c r="C58" s="407"/>
      <c r="D58" s="407"/>
      <c r="E58" s="407"/>
      <c r="F58" s="408"/>
      <c r="G58" s="521" t="s">
        <v>146</v>
      </c>
      <c r="H58" s="442"/>
      <c r="I58" s="442"/>
      <c r="J58" s="442"/>
      <c r="K58" s="442"/>
      <c r="L58" s="442"/>
      <c r="M58" s="442"/>
      <c r="N58" s="442"/>
      <c r="O58" s="522"/>
      <c r="P58" s="441" t="s">
        <v>59</v>
      </c>
      <c r="Q58" s="442"/>
      <c r="R58" s="442"/>
      <c r="S58" s="442"/>
      <c r="T58" s="442"/>
      <c r="U58" s="442"/>
      <c r="V58" s="442"/>
      <c r="W58" s="442"/>
      <c r="X58" s="522"/>
      <c r="Y58" s="1060"/>
      <c r="Z58" s="836"/>
      <c r="AA58" s="837"/>
      <c r="AB58" s="1064" t="s">
        <v>11</v>
      </c>
      <c r="AC58" s="1065"/>
      <c r="AD58" s="1066"/>
      <c r="AE58" s="255" t="s">
        <v>393</v>
      </c>
      <c r="AF58" s="255"/>
      <c r="AG58" s="255"/>
      <c r="AH58" s="255"/>
      <c r="AI58" s="255" t="s">
        <v>391</v>
      </c>
      <c r="AJ58" s="255"/>
      <c r="AK58" s="255"/>
      <c r="AL58" s="255"/>
      <c r="AM58" s="255" t="s">
        <v>420</v>
      </c>
      <c r="AN58" s="255"/>
      <c r="AO58" s="255"/>
      <c r="AP58" s="249"/>
      <c r="AQ58" s="165" t="s">
        <v>235</v>
      </c>
      <c r="AR58" s="136"/>
      <c r="AS58" s="136"/>
      <c r="AT58" s="137"/>
      <c r="AU58" s="542" t="s">
        <v>134</v>
      </c>
      <c r="AV58" s="542"/>
      <c r="AW58" s="542"/>
      <c r="AX58" s="543"/>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61"/>
      <c r="Z59" s="1062"/>
      <c r="AA59" s="1063"/>
      <c r="AB59" s="1067"/>
      <c r="AC59" s="1068"/>
      <c r="AD59" s="1069"/>
      <c r="AE59" s="256"/>
      <c r="AF59" s="256"/>
      <c r="AG59" s="256"/>
      <c r="AH59" s="256"/>
      <c r="AI59" s="256"/>
      <c r="AJ59" s="256"/>
      <c r="AK59" s="256"/>
      <c r="AL59" s="256"/>
      <c r="AM59" s="256"/>
      <c r="AN59" s="256"/>
      <c r="AO59" s="256"/>
      <c r="AP59" s="252"/>
      <c r="AQ59" s="204"/>
      <c r="AR59" s="205"/>
      <c r="AS59" s="139" t="s">
        <v>236</v>
      </c>
      <c r="AT59" s="140"/>
      <c r="AU59" s="205"/>
      <c r="AV59" s="205"/>
      <c r="AW59" s="404" t="s">
        <v>181</v>
      </c>
      <c r="AX59" s="405"/>
    </row>
    <row r="60" spans="1:50" ht="22.5" customHeight="1" x14ac:dyDescent="0.15">
      <c r="A60" s="409"/>
      <c r="B60" s="407"/>
      <c r="C60" s="407"/>
      <c r="D60" s="407"/>
      <c r="E60" s="407"/>
      <c r="F60" s="408"/>
      <c r="G60" s="570"/>
      <c r="H60" s="1037"/>
      <c r="I60" s="1037"/>
      <c r="J60" s="1037"/>
      <c r="K60" s="1037"/>
      <c r="L60" s="1037"/>
      <c r="M60" s="1037"/>
      <c r="N60" s="1037"/>
      <c r="O60" s="1038"/>
      <c r="P60" s="111"/>
      <c r="Q60" s="1045"/>
      <c r="R60" s="1045"/>
      <c r="S60" s="1045"/>
      <c r="T60" s="1045"/>
      <c r="U60" s="1045"/>
      <c r="V60" s="1045"/>
      <c r="W60" s="1045"/>
      <c r="X60" s="1046"/>
      <c r="Y60" s="1055" t="s">
        <v>12</v>
      </c>
      <c r="Z60" s="1056"/>
      <c r="AA60" s="1057"/>
      <c r="AB60" s="470"/>
      <c r="AC60" s="1059"/>
      <c r="AD60" s="1059"/>
      <c r="AE60" s="223"/>
      <c r="AF60" s="224"/>
      <c r="AG60" s="224"/>
      <c r="AH60" s="224"/>
      <c r="AI60" s="223"/>
      <c r="AJ60" s="224"/>
      <c r="AK60" s="224"/>
      <c r="AL60" s="224"/>
      <c r="AM60" s="223"/>
      <c r="AN60" s="224"/>
      <c r="AO60" s="224"/>
      <c r="AP60" s="224"/>
      <c r="AQ60" s="346"/>
      <c r="AR60" s="213"/>
      <c r="AS60" s="213"/>
      <c r="AT60" s="347"/>
      <c r="AU60" s="224"/>
      <c r="AV60" s="224"/>
      <c r="AW60" s="224"/>
      <c r="AX60" s="226"/>
    </row>
    <row r="61" spans="1:50" ht="22.5" customHeight="1" x14ac:dyDescent="0.15">
      <c r="A61" s="410"/>
      <c r="B61" s="411"/>
      <c r="C61" s="411"/>
      <c r="D61" s="411"/>
      <c r="E61" s="411"/>
      <c r="F61" s="412"/>
      <c r="G61" s="1039"/>
      <c r="H61" s="1040"/>
      <c r="I61" s="1040"/>
      <c r="J61" s="1040"/>
      <c r="K61" s="1040"/>
      <c r="L61" s="1040"/>
      <c r="M61" s="1040"/>
      <c r="N61" s="1040"/>
      <c r="O61" s="1041"/>
      <c r="P61" s="1047"/>
      <c r="Q61" s="1047"/>
      <c r="R61" s="1047"/>
      <c r="S61" s="1047"/>
      <c r="T61" s="1047"/>
      <c r="U61" s="1047"/>
      <c r="V61" s="1047"/>
      <c r="W61" s="1047"/>
      <c r="X61" s="1048"/>
      <c r="Y61" s="424" t="s">
        <v>54</v>
      </c>
      <c r="Z61" s="1052"/>
      <c r="AA61" s="1053"/>
      <c r="AB61" s="532"/>
      <c r="AC61" s="1058"/>
      <c r="AD61" s="1058"/>
      <c r="AE61" s="223"/>
      <c r="AF61" s="224"/>
      <c r="AG61" s="224"/>
      <c r="AH61" s="224"/>
      <c r="AI61" s="223"/>
      <c r="AJ61" s="224"/>
      <c r="AK61" s="224"/>
      <c r="AL61" s="224"/>
      <c r="AM61" s="223"/>
      <c r="AN61" s="224"/>
      <c r="AO61" s="224"/>
      <c r="AP61" s="224"/>
      <c r="AQ61" s="346"/>
      <c r="AR61" s="213"/>
      <c r="AS61" s="213"/>
      <c r="AT61" s="347"/>
      <c r="AU61" s="224"/>
      <c r="AV61" s="224"/>
      <c r="AW61" s="224"/>
      <c r="AX61" s="226"/>
    </row>
    <row r="62" spans="1:50" ht="22.5" customHeight="1" x14ac:dyDescent="0.15">
      <c r="A62" s="413"/>
      <c r="B62" s="414"/>
      <c r="C62" s="414"/>
      <c r="D62" s="414"/>
      <c r="E62" s="414"/>
      <c r="F62" s="415"/>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01" t="s">
        <v>182</v>
      </c>
      <c r="AC62" s="1054"/>
      <c r="AD62" s="1054"/>
      <c r="AE62" s="223"/>
      <c r="AF62" s="224"/>
      <c r="AG62" s="224"/>
      <c r="AH62" s="224"/>
      <c r="AI62" s="223"/>
      <c r="AJ62" s="224"/>
      <c r="AK62" s="224"/>
      <c r="AL62" s="224"/>
      <c r="AM62" s="223"/>
      <c r="AN62" s="224"/>
      <c r="AO62" s="224"/>
      <c r="AP62" s="224"/>
      <c r="AQ62" s="346"/>
      <c r="AR62" s="213"/>
      <c r="AS62" s="213"/>
      <c r="AT62" s="347"/>
      <c r="AU62" s="224"/>
      <c r="AV62" s="224"/>
      <c r="AW62" s="224"/>
      <c r="AX62" s="226"/>
    </row>
    <row r="63" spans="1:50" customFormat="1" ht="23.25" customHeight="1" x14ac:dyDescent="0.15">
      <c r="A63" s="231" t="s">
        <v>381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6" t="s">
        <v>351</v>
      </c>
      <c r="B65" s="407"/>
      <c r="C65" s="407"/>
      <c r="D65" s="407"/>
      <c r="E65" s="407"/>
      <c r="F65" s="408"/>
      <c r="G65" s="521" t="s">
        <v>146</v>
      </c>
      <c r="H65" s="442"/>
      <c r="I65" s="442"/>
      <c r="J65" s="442"/>
      <c r="K65" s="442"/>
      <c r="L65" s="442"/>
      <c r="M65" s="442"/>
      <c r="N65" s="442"/>
      <c r="O65" s="522"/>
      <c r="P65" s="441" t="s">
        <v>59</v>
      </c>
      <c r="Q65" s="442"/>
      <c r="R65" s="442"/>
      <c r="S65" s="442"/>
      <c r="T65" s="442"/>
      <c r="U65" s="442"/>
      <c r="V65" s="442"/>
      <c r="W65" s="442"/>
      <c r="X65" s="522"/>
      <c r="Y65" s="1060"/>
      <c r="Z65" s="836"/>
      <c r="AA65" s="837"/>
      <c r="AB65" s="1064" t="s">
        <v>11</v>
      </c>
      <c r="AC65" s="1065"/>
      <c r="AD65" s="1066"/>
      <c r="AE65" s="255" t="s">
        <v>393</v>
      </c>
      <c r="AF65" s="255"/>
      <c r="AG65" s="255"/>
      <c r="AH65" s="255"/>
      <c r="AI65" s="255" t="s">
        <v>391</v>
      </c>
      <c r="AJ65" s="255"/>
      <c r="AK65" s="255"/>
      <c r="AL65" s="255"/>
      <c r="AM65" s="255" t="s">
        <v>420</v>
      </c>
      <c r="AN65" s="255"/>
      <c r="AO65" s="255"/>
      <c r="AP65" s="249"/>
      <c r="AQ65" s="165" t="s">
        <v>235</v>
      </c>
      <c r="AR65" s="136"/>
      <c r="AS65" s="136"/>
      <c r="AT65" s="137"/>
      <c r="AU65" s="542" t="s">
        <v>134</v>
      </c>
      <c r="AV65" s="542"/>
      <c r="AW65" s="542"/>
      <c r="AX65" s="543"/>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61"/>
      <c r="Z66" s="1062"/>
      <c r="AA66" s="1063"/>
      <c r="AB66" s="1067"/>
      <c r="AC66" s="1068"/>
      <c r="AD66" s="1069"/>
      <c r="AE66" s="256"/>
      <c r="AF66" s="256"/>
      <c r="AG66" s="256"/>
      <c r="AH66" s="256"/>
      <c r="AI66" s="256"/>
      <c r="AJ66" s="256"/>
      <c r="AK66" s="256"/>
      <c r="AL66" s="256"/>
      <c r="AM66" s="256"/>
      <c r="AN66" s="256"/>
      <c r="AO66" s="256"/>
      <c r="AP66" s="252"/>
      <c r="AQ66" s="204"/>
      <c r="AR66" s="205"/>
      <c r="AS66" s="139" t="s">
        <v>236</v>
      </c>
      <c r="AT66" s="140"/>
      <c r="AU66" s="205"/>
      <c r="AV66" s="205"/>
      <c r="AW66" s="404" t="s">
        <v>181</v>
      </c>
      <c r="AX66" s="405"/>
    </row>
    <row r="67" spans="1:50" ht="22.5" customHeight="1" x14ac:dyDescent="0.15">
      <c r="A67" s="409"/>
      <c r="B67" s="407"/>
      <c r="C67" s="407"/>
      <c r="D67" s="407"/>
      <c r="E67" s="407"/>
      <c r="F67" s="408"/>
      <c r="G67" s="570"/>
      <c r="H67" s="1037"/>
      <c r="I67" s="1037"/>
      <c r="J67" s="1037"/>
      <c r="K67" s="1037"/>
      <c r="L67" s="1037"/>
      <c r="M67" s="1037"/>
      <c r="N67" s="1037"/>
      <c r="O67" s="1038"/>
      <c r="P67" s="111"/>
      <c r="Q67" s="1045"/>
      <c r="R67" s="1045"/>
      <c r="S67" s="1045"/>
      <c r="T67" s="1045"/>
      <c r="U67" s="1045"/>
      <c r="V67" s="1045"/>
      <c r="W67" s="1045"/>
      <c r="X67" s="1046"/>
      <c r="Y67" s="1055" t="s">
        <v>12</v>
      </c>
      <c r="Z67" s="1056"/>
      <c r="AA67" s="1057"/>
      <c r="AB67" s="470"/>
      <c r="AC67" s="1059"/>
      <c r="AD67" s="1059"/>
      <c r="AE67" s="223"/>
      <c r="AF67" s="224"/>
      <c r="AG67" s="224"/>
      <c r="AH67" s="224"/>
      <c r="AI67" s="223"/>
      <c r="AJ67" s="224"/>
      <c r="AK67" s="224"/>
      <c r="AL67" s="224"/>
      <c r="AM67" s="223"/>
      <c r="AN67" s="224"/>
      <c r="AO67" s="224"/>
      <c r="AP67" s="224"/>
      <c r="AQ67" s="346"/>
      <c r="AR67" s="213"/>
      <c r="AS67" s="213"/>
      <c r="AT67" s="347"/>
      <c r="AU67" s="224"/>
      <c r="AV67" s="224"/>
      <c r="AW67" s="224"/>
      <c r="AX67" s="226"/>
    </row>
    <row r="68" spans="1:50" ht="22.5" customHeight="1" x14ac:dyDescent="0.15">
      <c r="A68" s="410"/>
      <c r="B68" s="411"/>
      <c r="C68" s="411"/>
      <c r="D68" s="411"/>
      <c r="E68" s="411"/>
      <c r="F68" s="412"/>
      <c r="G68" s="1039"/>
      <c r="H68" s="1040"/>
      <c r="I68" s="1040"/>
      <c r="J68" s="1040"/>
      <c r="K68" s="1040"/>
      <c r="L68" s="1040"/>
      <c r="M68" s="1040"/>
      <c r="N68" s="1040"/>
      <c r="O68" s="1041"/>
      <c r="P68" s="1047"/>
      <c r="Q68" s="1047"/>
      <c r="R68" s="1047"/>
      <c r="S68" s="1047"/>
      <c r="T68" s="1047"/>
      <c r="U68" s="1047"/>
      <c r="V68" s="1047"/>
      <c r="W68" s="1047"/>
      <c r="X68" s="1048"/>
      <c r="Y68" s="424" t="s">
        <v>54</v>
      </c>
      <c r="Z68" s="1052"/>
      <c r="AA68" s="1053"/>
      <c r="AB68" s="532"/>
      <c r="AC68" s="1058"/>
      <c r="AD68" s="1058"/>
      <c r="AE68" s="223"/>
      <c r="AF68" s="224"/>
      <c r="AG68" s="224"/>
      <c r="AH68" s="224"/>
      <c r="AI68" s="223"/>
      <c r="AJ68" s="224"/>
      <c r="AK68" s="224"/>
      <c r="AL68" s="224"/>
      <c r="AM68" s="223"/>
      <c r="AN68" s="224"/>
      <c r="AO68" s="224"/>
      <c r="AP68" s="224"/>
      <c r="AQ68" s="346"/>
      <c r="AR68" s="213"/>
      <c r="AS68" s="213"/>
      <c r="AT68" s="347"/>
      <c r="AU68" s="224"/>
      <c r="AV68" s="224"/>
      <c r="AW68" s="224"/>
      <c r="AX68" s="226"/>
    </row>
    <row r="69" spans="1:50" ht="22.5" customHeight="1" x14ac:dyDescent="0.15">
      <c r="A69" s="413"/>
      <c r="B69" s="414"/>
      <c r="C69" s="414"/>
      <c r="D69" s="414"/>
      <c r="E69" s="414"/>
      <c r="F69" s="415"/>
      <c r="G69" s="1042"/>
      <c r="H69" s="1043"/>
      <c r="I69" s="1043"/>
      <c r="J69" s="1043"/>
      <c r="K69" s="1043"/>
      <c r="L69" s="1043"/>
      <c r="M69" s="1043"/>
      <c r="N69" s="1043"/>
      <c r="O69" s="1044"/>
      <c r="P69" s="1049"/>
      <c r="Q69" s="1049"/>
      <c r="R69" s="1049"/>
      <c r="S69" s="1049"/>
      <c r="T69" s="1049"/>
      <c r="U69" s="1049"/>
      <c r="V69" s="1049"/>
      <c r="W69" s="1049"/>
      <c r="X69" s="1050"/>
      <c r="Y69" s="424" t="s">
        <v>13</v>
      </c>
      <c r="Z69" s="1052"/>
      <c r="AA69" s="1053"/>
      <c r="AB69" s="565" t="s">
        <v>182</v>
      </c>
      <c r="AC69" s="375"/>
      <c r="AD69" s="375"/>
      <c r="AE69" s="223"/>
      <c r="AF69" s="224"/>
      <c r="AG69" s="224"/>
      <c r="AH69" s="224"/>
      <c r="AI69" s="223"/>
      <c r="AJ69" s="224"/>
      <c r="AK69" s="224"/>
      <c r="AL69" s="224"/>
      <c r="AM69" s="223"/>
      <c r="AN69" s="224"/>
      <c r="AO69" s="224"/>
      <c r="AP69" s="224"/>
      <c r="AQ69" s="346"/>
      <c r="AR69" s="213"/>
      <c r="AS69" s="213"/>
      <c r="AT69" s="347"/>
      <c r="AU69" s="224"/>
      <c r="AV69" s="224"/>
      <c r="AW69" s="224"/>
      <c r="AX69" s="226"/>
    </row>
    <row r="70" spans="1:50" customFormat="1" ht="23.25" customHeight="1" x14ac:dyDescent="0.15">
      <c r="A70" s="231" t="s">
        <v>381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02" t="s">
        <v>367</v>
      </c>
      <c r="H2" s="603"/>
      <c r="I2" s="603"/>
      <c r="J2" s="603"/>
      <c r="K2" s="603"/>
      <c r="L2" s="603"/>
      <c r="M2" s="603"/>
      <c r="N2" s="603"/>
      <c r="O2" s="603"/>
      <c r="P2" s="603"/>
      <c r="Q2" s="603"/>
      <c r="R2" s="603"/>
      <c r="S2" s="603"/>
      <c r="T2" s="603"/>
      <c r="U2" s="603"/>
      <c r="V2" s="603"/>
      <c r="W2" s="603"/>
      <c r="X2" s="603"/>
      <c r="Y2" s="603"/>
      <c r="Z2" s="603"/>
      <c r="AA2" s="603"/>
      <c r="AB2" s="604"/>
      <c r="AC2" s="602" t="s">
        <v>369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82"/>
      <c r="B4" s="1083"/>
      <c r="C4" s="1083"/>
      <c r="D4" s="1083"/>
      <c r="E4" s="1083"/>
      <c r="F4" s="1084"/>
      <c r="G4" s="677"/>
      <c r="H4" s="678"/>
      <c r="I4" s="678"/>
      <c r="J4" s="678"/>
      <c r="K4" s="679"/>
      <c r="L4" s="671"/>
      <c r="M4" s="672"/>
      <c r="N4" s="672"/>
      <c r="O4" s="672"/>
      <c r="P4" s="672"/>
      <c r="Q4" s="672"/>
      <c r="R4" s="672"/>
      <c r="S4" s="672"/>
      <c r="T4" s="672"/>
      <c r="U4" s="672"/>
      <c r="V4" s="672"/>
      <c r="W4" s="672"/>
      <c r="X4" s="673"/>
      <c r="Y4" s="394"/>
      <c r="Z4" s="395"/>
      <c r="AA4" s="395"/>
      <c r="AB4" s="812"/>
      <c r="AC4" s="677"/>
      <c r="AD4" s="678"/>
      <c r="AE4" s="678"/>
      <c r="AF4" s="678"/>
      <c r="AG4" s="679"/>
      <c r="AH4" s="671"/>
      <c r="AI4" s="672"/>
      <c r="AJ4" s="672"/>
      <c r="AK4" s="672"/>
      <c r="AL4" s="672"/>
      <c r="AM4" s="672"/>
      <c r="AN4" s="672"/>
      <c r="AO4" s="672"/>
      <c r="AP4" s="672"/>
      <c r="AQ4" s="672"/>
      <c r="AR4" s="672"/>
      <c r="AS4" s="672"/>
      <c r="AT4" s="673"/>
      <c r="AU4" s="394"/>
      <c r="AV4" s="395"/>
      <c r="AW4" s="395"/>
      <c r="AX4" s="396"/>
    </row>
    <row r="5" spans="1:50" ht="24.75" customHeight="1" x14ac:dyDescent="0.15">
      <c r="A5" s="1082"/>
      <c r="B5" s="1083"/>
      <c r="C5" s="1083"/>
      <c r="D5" s="1083"/>
      <c r="E5" s="1083"/>
      <c r="F5" s="1084"/>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82"/>
      <c r="B6" s="1083"/>
      <c r="C6" s="1083"/>
      <c r="D6" s="1083"/>
      <c r="E6" s="1083"/>
      <c r="F6" s="1084"/>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82"/>
      <c r="B7" s="1083"/>
      <c r="C7" s="1083"/>
      <c r="D7" s="1083"/>
      <c r="E7" s="1083"/>
      <c r="F7" s="1084"/>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82"/>
      <c r="B8" s="1083"/>
      <c r="C8" s="1083"/>
      <c r="D8" s="1083"/>
      <c r="E8" s="1083"/>
      <c r="F8" s="1084"/>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82"/>
      <c r="B9" s="1083"/>
      <c r="C9" s="1083"/>
      <c r="D9" s="1083"/>
      <c r="E9" s="1083"/>
      <c r="F9" s="1084"/>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82"/>
      <c r="B10" s="1083"/>
      <c r="C10" s="1083"/>
      <c r="D10" s="1083"/>
      <c r="E10" s="1083"/>
      <c r="F10" s="1084"/>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82"/>
      <c r="B11" s="1083"/>
      <c r="C11" s="1083"/>
      <c r="D11" s="1083"/>
      <c r="E11" s="1083"/>
      <c r="F11" s="1084"/>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82"/>
      <c r="B12" s="1083"/>
      <c r="C12" s="1083"/>
      <c r="D12" s="1083"/>
      <c r="E12" s="1083"/>
      <c r="F12" s="1084"/>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82"/>
      <c r="B13" s="1083"/>
      <c r="C13" s="1083"/>
      <c r="D13" s="1083"/>
      <c r="E13" s="1083"/>
      <c r="F13" s="1084"/>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82"/>
      <c r="B14" s="1083"/>
      <c r="C14" s="1083"/>
      <c r="D14" s="1083"/>
      <c r="E14" s="1083"/>
      <c r="F14" s="1084"/>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82"/>
      <c r="B15" s="1083"/>
      <c r="C15" s="1083"/>
      <c r="D15" s="1083"/>
      <c r="E15" s="1083"/>
      <c r="F15" s="1084"/>
      <c r="G15" s="602" t="s">
        <v>271</v>
      </c>
      <c r="H15" s="603"/>
      <c r="I15" s="603"/>
      <c r="J15" s="603"/>
      <c r="K15" s="603"/>
      <c r="L15" s="603"/>
      <c r="M15" s="603"/>
      <c r="N15" s="603"/>
      <c r="O15" s="603"/>
      <c r="P15" s="603"/>
      <c r="Q15" s="603"/>
      <c r="R15" s="603"/>
      <c r="S15" s="603"/>
      <c r="T15" s="603"/>
      <c r="U15" s="603"/>
      <c r="V15" s="603"/>
      <c r="W15" s="603"/>
      <c r="X15" s="603"/>
      <c r="Y15" s="603"/>
      <c r="Z15" s="603"/>
      <c r="AA15" s="603"/>
      <c r="AB15" s="604"/>
      <c r="AC15" s="602" t="s">
        <v>272</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82"/>
      <c r="B16" s="1083"/>
      <c r="C16" s="1083"/>
      <c r="D16" s="1083"/>
      <c r="E16" s="1083"/>
      <c r="F16" s="1084"/>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82"/>
      <c r="B17" s="1083"/>
      <c r="C17" s="1083"/>
      <c r="D17" s="1083"/>
      <c r="E17" s="1083"/>
      <c r="F17" s="1084"/>
      <c r="G17" s="677"/>
      <c r="H17" s="678"/>
      <c r="I17" s="678"/>
      <c r="J17" s="678"/>
      <c r="K17" s="679"/>
      <c r="L17" s="671"/>
      <c r="M17" s="672"/>
      <c r="N17" s="672"/>
      <c r="O17" s="672"/>
      <c r="P17" s="672"/>
      <c r="Q17" s="672"/>
      <c r="R17" s="672"/>
      <c r="S17" s="672"/>
      <c r="T17" s="672"/>
      <c r="U17" s="672"/>
      <c r="V17" s="672"/>
      <c r="W17" s="672"/>
      <c r="X17" s="673"/>
      <c r="Y17" s="394"/>
      <c r="Z17" s="395"/>
      <c r="AA17" s="395"/>
      <c r="AB17" s="812"/>
      <c r="AC17" s="677"/>
      <c r="AD17" s="678"/>
      <c r="AE17" s="678"/>
      <c r="AF17" s="678"/>
      <c r="AG17" s="679"/>
      <c r="AH17" s="671"/>
      <c r="AI17" s="672"/>
      <c r="AJ17" s="672"/>
      <c r="AK17" s="672"/>
      <c r="AL17" s="672"/>
      <c r="AM17" s="672"/>
      <c r="AN17" s="672"/>
      <c r="AO17" s="672"/>
      <c r="AP17" s="672"/>
      <c r="AQ17" s="672"/>
      <c r="AR17" s="672"/>
      <c r="AS17" s="672"/>
      <c r="AT17" s="673"/>
      <c r="AU17" s="394"/>
      <c r="AV17" s="395"/>
      <c r="AW17" s="395"/>
      <c r="AX17" s="396"/>
    </row>
    <row r="18" spans="1:50" ht="24.75" customHeight="1" x14ac:dyDescent="0.15">
      <c r="A18" s="1082"/>
      <c r="B18" s="1083"/>
      <c r="C18" s="1083"/>
      <c r="D18" s="1083"/>
      <c r="E18" s="1083"/>
      <c r="F18" s="1084"/>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82"/>
      <c r="B19" s="1083"/>
      <c r="C19" s="1083"/>
      <c r="D19" s="1083"/>
      <c r="E19" s="1083"/>
      <c r="F19" s="1084"/>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82"/>
      <c r="B20" s="1083"/>
      <c r="C20" s="1083"/>
      <c r="D20" s="1083"/>
      <c r="E20" s="1083"/>
      <c r="F20" s="1084"/>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82"/>
      <c r="B21" s="1083"/>
      <c r="C21" s="1083"/>
      <c r="D21" s="1083"/>
      <c r="E21" s="1083"/>
      <c r="F21" s="1084"/>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82"/>
      <c r="B22" s="1083"/>
      <c r="C22" s="1083"/>
      <c r="D22" s="1083"/>
      <c r="E22" s="1083"/>
      <c r="F22" s="1084"/>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82"/>
      <c r="B23" s="1083"/>
      <c r="C23" s="1083"/>
      <c r="D23" s="1083"/>
      <c r="E23" s="1083"/>
      <c r="F23" s="1084"/>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82"/>
      <c r="B24" s="1083"/>
      <c r="C24" s="1083"/>
      <c r="D24" s="1083"/>
      <c r="E24" s="1083"/>
      <c r="F24" s="1084"/>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82"/>
      <c r="B25" s="1083"/>
      <c r="C25" s="1083"/>
      <c r="D25" s="1083"/>
      <c r="E25" s="1083"/>
      <c r="F25" s="1084"/>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82"/>
      <c r="B26" s="1083"/>
      <c r="C26" s="1083"/>
      <c r="D26" s="1083"/>
      <c r="E26" s="1083"/>
      <c r="F26" s="1084"/>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82"/>
      <c r="B27" s="1083"/>
      <c r="C27" s="1083"/>
      <c r="D27" s="1083"/>
      <c r="E27" s="1083"/>
      <c r="F27" s="1084"/>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82"/>
      <c r="B28" s="1083"/>
      <c r="C28" s="1083"/>
      <c r="D28" s="1083"/>
      <c r="E28" s="1083"/>
      <c r="F28" s="1084"/>
      <c r="G28" s="602" t="s">
        <v>270</v>
      </c>
      <c r="H28" s="603"/>
      <c r="I28" s="603"/>
      <c r="J28" s="603"/>
      <c r="K28" s="603"/>
      <c r="L28" s="603"/>
      <c r="M28" s="603"/>
      <c r="N28" s="603"/>
      <c r="O28" s="603"/>
      <c r="P28" s="603"/>
      <c r="Q28" s="603"/>
      <c r="R28" s="603"/>
      <c r="S28" s="603"/>
      <c r="T28" s="603"/>
      <c r="U28" s="603"/>
      <c r="V28" s="603"/>
      <c r="W28" s="603"/>
      <c r="X28" s="603"/>
      <c r="Y28" s="603"/>
      <c r="Z28" s="603"/>
      <c r="AA28" s="603"/>
      <c r="AB28" s="604"/>
      <c r="AC28" s="602" t="s">
        <v>273</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82"/>
      <c r="B29" s="1083"/>
      <c r="C29" s="1083"/>
      <c r="D29" s="1083"/>
      <c r="E29" s="1083"/>
      <c r="F29" s="1084"/>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82"/>
      <c r="B30" s="1083"/>
      <c r="C30" s="1083"/>
      <c r="D30" s="1083"/>
      <c r="E30" s="1083"/>
      <c r="F30" s="1084"/>
      <c r="G30" s="677"/>
      <c r="H30" s="678"/>
      <c r="I30" s="678"/>
      <c r="J30" s="678"/>
      <c r="K30" s="679"/>
      <c r="L30" s="671"/>
      <c r="M30" s="672"/>
      <c r="N30" s="672"/>
      <c r="O30" s="672"/>
      <c r="P30" s="672"/>
      <c r="Q30" s="672"/>
      <c r="R30" s="672"/>
      <c r="S30" s="672"/>
      <c r="T30" s="672"/>
      <c r="U30" s="672"/>
      <c r="V30" s="672"/>
      <c r="W30" s="672"/>
      <c r="X30" s="673"/>
      <c r="Y30" s="394"/>
      <c r="Z30" s="395"/>
      <c r="AA30" s="395"/>
      <c r="AB30" s="812"/>
      <c r="AC30" s="677"/>
      <c r="AD30" s="678"/>
      <c r="AE30" s="678"/>
      <c r="AF30" s="678"/>
      <c r="AG30" s="679"/>
      <c r="AH30" s="671"/>
      <c r="AI30" s="672"/>
      <c r="AJ30" s="672"/>
      <c r="AK30" s="672"/>
      <c r="AL30" s="672"/>
      <c r="AM30" s="672"/>
      <c r="AN30" s="672"/>
      <c r="AO30" s="672"/>
      <c r="AP30" s="672"/>
      <c r="AQ30" s="672"/>
      <c r="AR30" s="672"/>
      <c r="AS30" s="672"/>
      <c r="AT30" s="673"/>
      <c r="AU30" s="394"/>
      <c r="AV30" s="395"/>
      <c r="AW30" s="395"/>
      <c r="AX30" s="396"/>
    </row>
    <row r="31" spans="1:50" ht="24.75" customHeight="1" x14ac:dyDescent="0.15">
      <c r="A31" s="1082"/>
      <c r="B31" s="1083"/>
      <c r="C31" s="1083"/>
      <c r="D31" s="1083"/>
      <c r="E31" s="1083"/>
      <c r="F31" s="1084"/>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82"/>
      <c r="B32" s="1083"/>
      <c r="C32" s="1083"/>
      <c r="D32" s="1083"/>
      <c r="E32" s="1083"/>
      <c r="F32" s="1084"/>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82"/>
      <c r="B33" s="1083"/>
      <c r="C33" s="1083"/>
      <c r="D33" s="1083"/>
      <c r="E33" s="1083"/>
      <c r="F33" s="1084"/>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82"/>
      <c r="B34" s="1083"/>
      <c r="C34" s="1083"/>
      <c r="D34" s="1083"/>
      <c r="E34" s="1083"/>
      <c r="F34" s="1084"/>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82"/>
      <c r="B35" s="1083"/>
      <c r="C35" s="1083"/>
      <c r="D35" s="1083"/>
      <c r="E35" s="1083"/>
      <c r="F35" s="1084"/>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82"/>
      <c r="B36" s="1083"/>
      <c r="C36" s="1083"/>
      <c r="D36" s="1083"/>
      <c r="E36" s="1083"/>
      <c r="F36" s="1084"/>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82"/>
      <c r="B37" s="1083"/>
      <c r="C37" s="1083"/>
      <c r="D37" s="1083"/>
      <c r="E37" s="1083"/>
      <c r="F37" s="1084"/>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82"/>
      <c r="B38" s="1083"/>
      <c r="C38" s="1083"/>
      <c r="D38" s="1083"/>
      <c r="E38" s="1083"/>
      <c r="F38" s="1084"/>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82"/>
      <c r="B39" s="1083"/>
      <c r="C39" s="1083"/>
      <c r="D39" s="1083"/>
      <c r="E39" s="1083"/>
      <c r="F39" s="1084"/>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82"/>
      <c r="B40" s="1083"/>
      <c r="C40" s="1083"/>
      <c r="D40" s="1083"/>
      <c r="E40" s="1083"/>
      <c r="F40" s="1084"/>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82"/>
      <c r="B41" s="1083"/>
      <c r="C41" s="1083"/>
      <c r="D41" s="1083"/>
      <c r="E41" s="1083"/>
      <c r="F41" s="1084"/>
      <c r="G41" s="602" t="s">
        <v>318</v>
      </c>
      <c r="H41" s="603"/>
      <c r="I41" s="603"/>
      <c r="J41" s="603"/>
      <c r="K41" s="603"/>
      <c r="L41" s="603"/>
      <c r="M41" s="603"/>
      <c r="N41" s="603"/>
      <c r="O41" s="603"/>
      <c r="P41" s="603"/>
      <c r="Q41" s="603"/>
      <c r="R41" s="603"/>
      <c r="S41" s="603"/>
      <c r="T41" s="603"/>
      <c r="U41" s="603"/>
      <c r="V41" s="603"/>
      <c r="W41" s="603"/>
      <c r="X41" s="603"/>
      <c r="Y41" s="603"/>
      <c r="Z41" s="603"/>
      <c r="AA41" s="603"/>
      <c r="AB41" s="604"/>
      <c r="AC41" s="602" t="s">
        <v>184</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82"/>
      <c r="B42" s="1083"/>
      <c r="C42" s="1083"/>
      <c r="D42" s="1083"/>
      <c r="E42" s="1083"/>
      <c r="F42" s="1084"/>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82"/>
      <c r="B43" s="1083"/>
      <c r="C43" s="1083"/>
      <c r="D43" s="1083"/>
      <c r="E43" s="1083"/>
      <c r="F43" s="1084"/>
      <c r="G43" s="677"/>
      <c r="H43" s="678"/>
      <c r="I43" s="678"/>
      <c r="J43" s="678"/>
      <c r="K43" s="679"/>
      <c r="L43" s="671"/>
      <c r="M43" s="672"/>
      <c r="N43" s="672"/>
      <c r="O43" s="672"/>
      <c r="P43" s="672"/>
      <c r="Q43" s="672"/>
      <c r="R43" s="672"/>
      <c r="S43" s="672"/>
      <c r="T43" s="672"/>
      <c r="U43" s="672"/>
      <c r="V43" s="672"/>
      <c r="W43" s="672"/>
      <c r="X43" s="673"/>
      <c r="Y43" s="394"/>
      <c r="Z43" s="395"/>
      <c r="AA43" s="395"/>
      <c r="AB43" s="812"/>
      <c r="AC43" s="677"/>
      <c r="AD43" s="678"/>
      <c r="AE43" s="678"/>
      <c r="AF43" s="678"/>
      <c r="AG43" s="679"/>
      <c r="AH43" s="671"/>
      <c r="AI43" s="672"/>
      <c r="AJ43" s="672"/>
      <c r="AK43" s="672"/>
      <c r="AL43" s="672"/>
      <c r="AM43" s="672"/>
      <c r="AN43" s="672"/>
      <c r="AO43" s="672"/>
      <c r="AP43" s="672"/>
      <c r="AQ43" s="672"/>
      <c r="AR43" s="672"/>
      <c r="AS43" s="672"/>
      <c r="AT43" s="673"/>
      <c r="AU43" s="394"/>
      <c r="AV43" s="395"/>
      <c r="AW43" s="395"/>
      <c r="AX43" s="396"/>
    </row>
    <row r="44" spans="1:50" ht="24.75" customHeight="1" x14ac:dyDescent="0.15">
      <c r="A44" s="1082"/>
      <c r="B44" s="1083"/>
      <c r="C44" s="1083"/>
      <c r="D44" s="1083"/>
      <c r="E44" s="1083"/>
      <c r="F44" s="1084"/>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82"/>
      <c r="B45" s="1083"/>
      <c r="C45" s="1083"/>
      <c r="D45" s="1083"/>
      <c r="E45" s="1083"/>
      <c r="F45" s="1084"/>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82"/>
      <c r="B46" s="1083"/>
      <c r="C46" s="1083"/>
      <c r="D46" s="1083"/>
      <c r="E46" s="1083"/>
      <c r="F46" s="1084"/>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82"/>
      <c r="B47" s="1083"/>
      <c r="C47" s="1083"/>
      <c r="D47" s="1083"/>
      <c r="E47" s="1083"/>
      <c r="F47" s="1084"/>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82"/>
      <c r="B48" s="1083"/>
      <c r="C48" s="1083"/>
      <c r="D48" s="1083"/>
      <c r="E48" s="1083"/>
      <c r="F48" s="1084"/>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82"/>
      <c r="B49" s="1083"/>
      <c r="C49" s="1083"/>
      <c r="D49" s="1083"/>
      <c r="E49" s="1083"/>
      <c r="F49" s="1084"/>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82"/>
      <c r="B50" s="1083"/>
      <c r="C50" s="1083"/>
      <c r="D50" s="1083"/>
      <c r="E50" s="1083"/>
      <c r="F50" s="1084"/>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82"/>
      <c r="B51" s="1083"/>
      <c r="C51" s="1083"/>
      <c r="D51" s="1083"/>
      <c r="E51" s="1083"/>
      <c r="F51" s="1084"/>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82"/>
      <c r="B52" s="1083"/>
      <c r="C52" s="1083"/>
      <c r="D52" s="1083"/>
      <c r="E52" s="1083"/>
      <c r="F52" s="1084"/>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customHeight="1" thickBot="1" x14ac:dyDescent="0.2"/>
    <row r="55" spans="1:50" ht="30" customHeight="1" x14ac:dyDescent="0.15">
      <c r="A55" s="1088" t="s">
        <v>28</v>
      </c>
      <c r="B55" s="1089"/>
      <c r="C55" s="1089"/>
      <c r="D55" s="1089"/>
      <c r="E55" s="1089"/>
      <c r="F55" s="1090"/>
      <c r="G55" s="602" t="s">
        <v>185</v>
      </c>
      <c r="H55" s="603"/>
      <c r="I55" s="603"/>
      <c r="J55" s="603"/>
      <c r="K55" s="603"/>
      <c r="L55" s="603"/>
      <c r="M55" s="603"/>
      <c r="N55" s="603"/>
      <c r="O55" s="603"/>
      <c r="P55" s="603"/>
      <c r="Q55" s="603"/>
      <c r="R55" s="603"/>
      <c r="S55" s="603"/>
      <c r="T55" s="603"/>
      <c r="U55" s="603"/>
      <c r="V55" s="603"/>
      <c r="W55" s="603"/>
      <c r="X55" s="603"/>
      <c r="Y55" s="603"/>
      <c r="Z55" s="603"/>
      <c r="AA55" s="603"/>
      <c r="AB55" s="604"/>
      <c r="AC55" s="602" t="s">
        <v>274</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82"/>
      <c r="B56" s="1083"/>
      <c r="C56" s="1083"/>
      <c r="D56" s="1083"/>
      <c r="E56" s="1083"/>
      <c r="F56" s="1084"/>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82"/>
      <c r="B57" s="1083"/>
      <c r="C57" s="1083"/>
      <c r="D57" s="1083"/>
      <c r="E57" s="1083"/>
      <c r="F57" s="1084"/>
      <c r="G57" s="677"/>
      <c r="H57" s="678"/>
      <c r="I57" s="678"/>
      <c r="J57" s="678"/>
      <c r="K57" s="679"/>
      <c r="L57" s="671"/>
      <c r="M57" s="672"/>
      <c r="N57" s="672"/>
      <c r="O57" s="672"/>
      <c r="P57" s="672"/>
      <c r="Q57" s="672"/>
      <c r="R57" s="672"/>
      <c r="S57" s="672"/>
      <c r="T57" s="672"/>
      <c r="U57" s="672"/>
      <c r="V57" s="672"/>
      <c r="W57" s="672"/>
      <c r="X57" s="673"/>
      <c r="Y57" s="394"/>
      <c r="Z57" s="395"/>
      <c r="AA57" s="395"/>
      <c r="AB57" s="812"/>
      <c r="AC57" s="677"/>
      <c r="AD57" s="678"/>
      <c r="AE57" s="678"/>
      <c r="AF57" s="678"/>
      <c r="AG57" s="679"/>
      <c r="AH57" s="671"/>
      <c r="AI57" s="672"/>
      <c r="AJ57" s="672"/>
      <c r="AK57" s="672"/>
      <c r="AL57" s="672"/>
      <c r="AM57" s="672"/>
      <c r="AN57" s="672"/>
      <c r="AO57" s="672"/>
      <c r="AP57" s="672"/>
      <c r="AQ57" s="672"/>
      <c r="AR57" s="672"/>
      <c r="AS57" s="672"/>
      <c r="AT57" s="673"/>
      <c r="AU57" s="394"/>
      <c r="AV57" s="395"/>
      <c r="AW57" s="395"/>
      <c r="AX57" s="396"/>
    </row>
    <row r="58" spans="1:50" ht="24.75" customHeight="1" x14ac:dyDescent="0.15">
      <c r="A58" s="1082"/>
      <c r="B58" s="1083"/>
      <c r="C58" s="1083"/>
      <c r="D58" s="1083"/>
      <c r="E58" s="1083"/>
      <c r="F58" s="1084"/>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82"/>
      <c r="B59" s="1083"/>
      <c r="C59" s="1083"/>
      <c r="D59" s="1083"/>
      <c r="E59" s="1083"/>
      <c r="F59" s="1084"/>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82"/>
      <c r="B60" s="1083"/>
      <c r="C60" s="1083"/>
      <c r="D60" s="1083"/>
      <c r="E60" s="1083"/>
      <c r="F60" s="1084"/>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82"/>
      <c r="B61" s="1083"/>
      <c r="C61" s="1083"/>
      <c r="D61" s="1083"/>
      <c r="E61" s="1083"/>
      <c r="F61" s="1084"/>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82"/>
      <c r="B62" s="1083"/>
      <c r="C62" s="1083"/>
      <c r="D62" s="1083"/>
      <c r="E62" s="1083"/>
      <c r="F62" s="1084"/>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82"/>
      <c r="B63" s="1083"/>
      <c r="C63" s="1083"/>
      <c r="D63" s="1083"/>
      <c r="E63" s="1083"/>
      <c r="F63" s="1084"/>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82"/>
      <c r="B64" s="1083"/>
      <c r="C64" s="1083"/>
      <c r="D64" s="1083"/>
      <c r="E64" s="1083"/>
      <c r="F64" s="1084"/>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82"/>
      <c r="B65" s="1083"/>
      <c r="C65" s="1083"/>
      <c r="D65" s="1083"/>
      <c r="E65" s="1083"/>
      <c r="F65" s="1084"/>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82"/>
      <c r="B66" s="1083"/>
      <c r="C66" s="1083"/>
      <c r="D66" s="1083"/>
      <c r="E66" s="1083"/>
      <c r="F66" s="1084"/>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82"/>
      <c r="B67" s="1083"/>
      <c r="C67" s="1083"/>
      <c r="D67" s="1083"/>
      <c r="E67" s="1083"/>
      <c r="F67" s="1084"/>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82"/>
      <c r="B68" s="1083"/>
      <c r="C68" s="1083"/>
      <c r="D68" s="1083"/>
      <c r="E68" s="1083"/>
      <c r="F68" s="1084"/>
      <c r="G68" s="602" t="s">
        <v>275</v>
      </c>
      <c r="H68" s="603"/>
      <c r="I68" s="603"/>
      <c r="J68" s="603"/>
      <c r="K68" s="603"/>
      <c r="L68" s="603"/>
      <c r="M68" s="603"/>
      <c r="N68" s="603"/>
      <c r="O68" s="603"/>
      <c r="P68" s="603"/>
      <c r="Q68" s="603"/>
      <c r="R68" s="603"/>
      <c r="S68" s="603"/>
      <c r="T68" s="603"/>
      <c r="U68" s="603"/>
      <c r="V68" s="603"/>
      <c r="W68" s="603"/>
      <c r="X68" s="603"/>
      <c r="Y68" s="603"/>
      <c r="Z68" s="603"/>
      <c r="AA68" s="603"/>
      <c r="AB68" s="604"/>
      <c r="AC68" s="602" t="s">
        <v>276</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82"/>
      <c r="B69" s="1083"/>
      <c r="C69" s="1083"/>
      <c r="D69" s="1083"/>
      <c r="E69" s="1083"/>
      <c r="F69" s="1084"/>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82"/>
      <c r="B70" s="1083"/>
      <c r="C70" s="1083"/>
      <c r="D70" s="1083"/>
      <c r="E70" s="1083"/>
      <c r="F70" s="1084"/>
      <c r="G70" s="677"/>
      <c r="H70" s="678"/>
      <c r="I70" s="678"/>
      <c r="J70" s="678"/>
      <c r="K70" s="679"/>
      <c r="L70" s="671"/>
      <c r="M70" s="672"/>
      <c r="N70" s="672"/>
      <c r="O70" s="672"/>
      <c r="P70" s="672"/>
      <c r="Q70" s="672"/>
      <c r="R70" s="672"/>
      <c r="S70" s="672"/>
      <c r="T70" s="672"/>
      <c r="U70" s="672"/>
      <c r="V70" s="672"/>
      <c r="W70" s="672"/>
      <c r="X70" s="673"/>
      <c r="Y70" s="394"/>
      <c r="Z70" s="395"/>
      <c r="AA70" s="395"/>
      <c r="AB70" s="812"/>
      <c r="AC70" s="677"/>
      <c r="AD70" s="678"/>
      <c r="AE70" s="678"/>
      <c r="AF70" s="678"/>
      <c r="AG70" s="679"/>
      <c r="AH70" s="671"/>
      <c r="AI70" s="672"/>
      <c r="AJ70" s="672"/>
      <c r="AK70" s="672"/>
      <c r="AL70" s="672"/>
      <c r="AM70" s="672"/>
      <c r="AN70" s="672"/>
      <c r="AO70" s="672"/>
      <c r="AP70" s="672"/>
      <c r="AQ70" s="672"/>
      <c r="AR70" s="672"/>
      <c r="AS70" s="672"/>
      <c r="AT70" s="673"/>
      <c r="AU70" s="394"/>
      <c r="AV70" s="395"/>
      <c r="AW70" s="395"/>
      <c r="AX70" s="396"/>
    </row>
    <row r="71" spans="1:50" ht="24.75" customHeight="1" x14ac:dyDescent="0.15">
      <c r="A71" s="1082"/>
      <c r="B71" s="1083"/>
      <c r="C71" s="1083"/>
      <c r="D71" s="1083"/>
      <c r="E71" s="1083"/>
      <c r="F71" s="1084"/>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82"/>
      <c r="B72" s="1083"/>
      <c r="C72" s="1083"/>
      <c r="D72" s="1083"/>
      <c r="E72" s="1083"/>
      <c r="F72" s="1084"/>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82"/>
      <c r="B73" s="1083"/>
      <c r="C73" s="1083"/>
      <c r="D73" s="1083"/>
      <c r="E73" s="1083"/>
      <c r="F73" s="1084"/>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82"/>
      <c r="B74" s="1083"/>
      <c r="C74" s="1083"/>
      <c r="D74" s="1083"/>
      <c r="E74" s="1083"/>
      <c r="F74" s="1084"/>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82"/>
      <c r="B75" s="1083"/>
      <c r="C75" s="1083"/>
      <c r="D75" s="1083"/>
      <c r="E75" s="1083"/>
      <c r="F75" s="1084"/>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82"/>
      <c r="B76" s="1083"/>
      <c r="C76" s="1083"/>
      <c r="D76" s="1083"/>
      <c r="E76" s="1083"/>
      <c r="F76" s="1084"/>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82"/>
      <c r="B77" s="1083"/>
      <c r="C77" s="1083"/>
      <c r="D77" s="1083"/>
      <c r="E77" s="1083"/>
      <c r="F77" s="1084"/>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82"/>
      <c r="B78" s="1083"/>
      <c r="C78" s="1083"/>
      <c r="D78" s="1083"/>
      <c r="E78" s="1083"/>
      <c r="F78" s="1084"/>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82"/>
      <c r="B79" s="1083"/>
      <c r="C79" s="1083"/>
      <c r="D79" s="1083"/>
      <c r="E79" s="1083"/>
      <c r="F79" s="1084"/>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82"/>
      <c r="B80" s="1083"/>
      <c r="C80" s="1083"/>
      <c r="D80" s="1083"/>
      <c r="E80" s="1083"/>
      <c r="F80" s="1084"/>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82"/>
      <c r="B81" s="1083"/>
      <c r="C81" s="1083"/>
      <c r="D81" s="1083"/>
      <c r="E81" s="1083"/>
      <c r="F81" s="1084"/>
      <c r="G81" s="602" t="s">
        <v>277</v>
      </c>
      <c r="H81" s="603"/>
      <c r="I81" s="603"/>
      <c r="J81" s="603"/>
      <c r="K81" s="603"/>
      <c r="L81" s="603"/>
      <c r="M81" s="603"/>
      <c r="N81" s="603"/>
      <c r="O81" s="603"/>
      <c r="P81" s="603"/>
      <c r="Q81" s="603"/>
      <c r="R81" s="603"/>
      <c r="S81" s="603"/>
      <c r="T81" s="603"/>
      <c r="U81" s="603"/>
      <c r="V81" s="603"/>
      <c r="W81" s="603"/>
      <c r="X81" s="603"/>
      <c r="Y81" s="603"/>
      <c r="Z81" s="603"/>
      <c r="AA81" s="603"/>
      <c r="AB81" s="604"/>
      <c r="AC81" s="602" t="s">
        <v>278</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82"/>
      <c r="B82" s="1083"/>
      <c r="C82" s="1083"/>
      <c r="D82" s="1083"/>
      <c r="E82" s="1083"/>
      <c r="F82" s="1084"/>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82"/>
      <c r="B83" s="1083"/>
      <c r="C83" s="1083"/>
      <c r="D83" s="1083"/>
      <c r="E83" s="1083"/>
      <c r="F83" s="1084"/>
      <c r="G83" s="677"/>
      <c r="H83" s="678"/>
      <c r="I83" s="678"/>
      <c r="J83" s="678"/>
      <c r="K83" s="679"/>
      <c r="L83" s="671"/>
      <c r="M83" s="672"/>
      <c r="N83" s="672"/>
      <c r="O83" s="672"/>
      <c r="P83" s="672"/>
      <c r="Q83" s="672"/>
      <c r="R83" s="672"/>
      <c r="S83" s="672"/>
      <c r="T83" s="672"/>
      <c r="U83" s="672"/>
      <c r="V83" s="672"/>
      <c r="W83" s="672"/>
      <c r="X83" s="673"/>
      <c r="Y83" s="394"/>
      <c r="Z83" s="395"/>
      <c r="AA83" s="395"/>
      <c r="AB83" s="812"/>
      <c r="AC83" s="677"/>
      <c r="AD83" s="678"/>
      <c r="AE83" s="678"/>
      <c r="AF83" s="678"/>
      <c r="AG83" s="679"/>
      <c r="AH83" s="671"/>
      <c r="AI83" s="672"/>
      <c r="AJ83" s="672"/>
      <c r="AK83" s="672"/>
      <c r="AL83" s="672"/>
      <c r="AM83" s="672"/>
      <c r="AN83" s="672"/>
      <c r="AO83" s="672"/>
      <c r="AP83" s="672"/>
      <c r="AQ83" s="672"/>
      <c r="AR83" s="672"/>
      <c r="AS83" s="672"/>
      <c r="AT83" s="673"/>
      <c r="AU83" s="394"/>
      <c r="AV83" s="395"/>
      <c r="AW83" s="395"/>
      <c r="AX83" s="396"/>
    </row>
    <row r="84" spans="1:50" ht="24.75" customHeight="1" x14ac:dyDescent="0.15">
      <c r="A84" s="1082"/>
      <c r="B84" s="1083"/>
      <c r="C84" s="1083"/>
      <c r="D84" s="1083"/>
      <c r="E84" s="1083"/>
      <c r="F84" s="1084"/>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82"/>
      <c r="B85" s="1083"/>
      <c r="C85" s="1083"/>
      <c r="D85" s="1083"/>
      <c r="E85" s="1083"/>
      <c r="F85" s="1084"/>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82"/>
      <c r="B86" s="1083"/>
      <c r="C86" s="1083"/>
      <c r="D86" s="1083"/>
      <c r="E86" s="1083"/>
      <c r="F86" s="1084"/>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82"/>
      <c r="B87" s="1083"/>
      <c r="C87" s="1083"/>
      <c r="D87" s="1083"/>
      <c r="E87" s="1083"/>
      <c r="F87" s="1084"/>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82"/>
      <c r="B88" s="1083"/>
      <c r="C88" s="1083"/>
      <c r="D88" s="1083"/>
      <c r="E88" s="1083"/>
      <c r="F88" s="1084"/>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82"/>
      <c r="B89" s="1083"/>
      <c r="C89" s="1083"/>
      <c r="D89" s="1083"/>
      <c r="E89" s="1083"/>
      <c r="F89" s="1084"/>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82"/>
      <c r="B90" s="1083"/>
      <c r="C90" s="1083"/>
      <c r="D90" s="1083"/>
      <c r="E90" s="1083"/>
      <c r="F90" s="1084"/>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82"/>
      <c r="B91" s="1083"/>
      <c r="C91" s="1083"/>
      <c r="D91" s="1083"/>
      <c r="E91" s="1083"/>
      <c r="F91" s="1084"/>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82"/>
      <c r="B92" s="1083"/>
      <c r="C92" s="1083"/>
      <c r="D92" s="1083"/>
      <c r="E92" s="1083"/>
      <c r="F92" s="1084"/>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82"/>
      <c r="B93" s="1083"/>
      <c r="C93" s="1083"/>
      <c r="D93" s="1083"/>
      <c r="E93" s="1083"/>
      <c r="F93" s="1084"/>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82"/>
      <c r="B94" s="1083"/>
      <c r="C94" s="1083"/>
      <c r="D94" s="1083"/>
      <c r="E94" s="1083"/>
      <c r="F94" s="1084"/>
      <c r="G94" s="602" t="s">
        <v>279</v>
      </c>
      <c r="H94" s="603"/>
      <c r="I94" s="603"/>
      <c r="J94" s="603"/>
      <c r="K94" s="603"/>
      <c r="L94" s="603"/>
      <c r="M94" s="603"/>
      <c r="N94" s="603"/>
      <c r="O94" s="603"/>
      <c r="P94" s="603"/>
      <c r="Q94" s="603"/>
      <c r="R94" s="603"/>
      <c r="S94" s="603"/>
      <c r="T94" s="603"/>
      <c r="U94" s="603"/>
      <c r="V94" s="603"/>
      <c r="W94" s="603"/>
      <c r="X94" s="603"/>
      <c r="Y94" s="603"/>
      <c r="Z94" s="603"/>
      <c r="AA94" s="603"/>
      <c r="AB94" s="604"/>
      <c r="AC94" s="602" t="s">
        <v>186</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82"/>
      <c r="B95" s="1083"/>
      <c r="C95" s="1083"/>
      <c r="D95" s="1083"/>
      <c r="E95" s="1083"/>
      <c r="F95" s="1084"/>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82"/>
      <c r="B96" s="1083"/>
      <c r="C96" s="1083"/>
      <c r="D96" s="1083"/>
      <c r="E96" s="1083"/>
      <c r="F96" s="1084"/>
      <c r="G96" s="677"/>
      <c r="H96" s="678"/>
      <c r="I96" s="678"/>
      <c r="J96" s="678"/>
      <c r="K96" s="679"/>
      <c r="L96" s="671"/>
      <c r="M96" s="672"/>
      <c r="N96" s="672"/>
      <c r="O96" s="672"/>
      <c r="P96" s="672"/>
      <c r="Q96" s="672"/>
      <c r="R96" s="672"/>
      <c r="S96" s="672"/>
      <c r="T96" s="672"/>
      <c r="U96" s="672"/>
      <c r="V96" s="672"/>
      <c r="W96" s="672"/>
      <c r="X96" s="673"/>
      <c r="Y96" s="394"/>
      <c r="Z96" s="395"/>
      <c r="AA96" s="395"/>
      <c r="AB96" s="812"/>
      <c r="AC96" s="677"/>
      <c r="AD96" s="678"/>
      <c r="AE96" s="678"/>
      <c r="AF96" s="678"/>
      <c r="AG96" s="679"/>
      <c r="AH96" s="671"/>
      <c r="AI96" s="672"/>
      <c r="AJ96" s="672"/>
      <c r="AK96" s="672"/>
      <c r="AL96" s="672"/>
      <c r="AM96" s="672"/>
      <c r="AN96" s="672"/>
      <c r="AO96" s="672"/>
      <c r="AP96" s="672"/>
      <c r="AQ96" s="672"/>
      <c r="AR96" s="672"/>
      <c r="AS96" s="672"/>
      <c r="AT96" s="673"/>
      <c r="AU96" s="394"/>
      <c r="AV96" s="395"/>
      <c r="AW96" s="395"/>
      <c r="AX96" s="396"/>
    </row>
    <row r="97" spans="1:50" ht="24.75" customHeight="1" x14ac:dyDescent="0.15">
      <c r="A97" s="1082"/>
      <c r="B97" s="1083"/>
      <c r="C97" s="1083"/>
      <c r="D97" s="1083"/>
      <c r="E97" s="1083"/>
      <c r="F97" s="1084"/>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82"/>
      <c r="B98" s="1083"/>
      <c r="C98" s="1083"/>
      <c r="D98" s="1083"/>
      <c r="E98" s="1083"/>
      <c r="F98" s="1084"/>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82"/>
      <c r="B99" s="1083"/>
      <c r="C99" s="1083"/>
      <c r="D99" s="1083"/>
      <c r="E99" s="1083"/>
      <c r="F99" s="1084"/>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82"/>
      <c r="B100" s="1083"/>
      <c r="C100" s="1083"/>
      <c r="D100" s="1083"/>
      <c r="E100" s="1083"/>
      <c r="F100" s="1084"/>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82"/>
      <c r="B101" s="1083"/>
      <c r="C101" s="1083"/>
      <c r="D101" s="1083"/>
      <c r="E101" s="1083"/>
      <c r="F101" s="1084"/>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82"/>
      <c r="B102" s="1083"/>
      <c r="C102" s="1083"/>
      <c r="D102" s="1083"/>
      <c r="E102" s="1083"/>
      <c r="F102" s="1084"/>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82"/>
      <c r="B103" s="1083"/>
      <c r="C103" s="1083"/>
      <c r="D103" s="1083"/>
      <c r="E103" s="1083"/>
      <c r="F103" s="1084"/>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82"/>
      <c r="B104" s="1083"/>
      <c r="C104" s="1083"/>
      <c r="D104" s="1083"/>
      <c r="E104" s="1083"/>
      <c r="F104" s="1084"/>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82"/>
      <c r="B105" s="1083"/>
      <c r="C105" s="1083"/>
      <c r="D105" s="1083"/>
      <c r="E105" s="1083"/>
      <c r="F105" s="1084"/>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customHeight="1" thickBot="1" x14ac:dyDescent="0.2"/>
    <row r="108" spans="1:50" ht="30" customHeight="1" x14ac:dyDescent="0.15">
      <c r="A108" s="1088" t="s">
        <v>28</v>
      </c>
      <c r="B108" s="1089"/>
      <c r="C108" s="1089"/>
      <c r="D108" s="1089"/>
      <c r="E108" s="1089"/>
      <c r="F108" s="1090"/>
      <c r="G108" s="602" t="s">
        <v>187</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280</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82"/>
      <c r="B109" s="1083"/>
      <c r="C109" s="1083"/>
      <c r="D109" s="1083"/>
      <c r="E109" s="1083"/>
      <c r="F109" s="1084"/>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82"/>
      <c r="B110" s="1083"/>
      <c r="C110" s="1083"/>
      <c r="D110" s="1083"/>
      <c r="E110" s="1083"/>
      <c r="F110" s="1084"/>
      <c r="G110" s="677"/>
      <c r="H110" s="678"/>
      <c r="I110" s="678"/>
      <c r="J110" s="678"/>
      <c r="K110" s="679"/>
      <c r="L110" s="671"/>
      <c r="M110" s="672"/>
      <c r="N110" s="672"/>
      <c r="O110" s="672"/>
      <c r="P110" s="672"/>
      <c r="Q110" s="672"/>
      <c r="R110" s="672"/>
      <c r="S110" s="672"/>
      <c r="T110" s="672"/>
      <c r="U110" s="672"/>
      <c r="V110" s="672"/>
      <c r="W110" s="672"/>
      <c r="X110" s="673"/>
      <c r="Y110" s="394"/>
      <c r="Z110" s="395"/>
      <c r="AA110" s="395"/>
      <c r="AB110" s="812"/>
      <c r="AC110" s="677"/>
      <c r="AD110" s="678"/>
      <c r="AE110" s="678"/>
      <c r="AF110" s="678"/>
      <c r="AG110" s="679"/>
      <c r="AH110" s="671"/>
      <c r="AI110" s="672"/>
      <c r="AJ110" s="672"/>
      <c r="AK110" s="672"/>
      <c r="AL110" s="672"/>
      <c r="AM110" s="672"/>
      <c r="AN110" s="672"/>
      <c r="AO110" s="672"/>
      <c r="AP110" s="672"/>
      <c r="AQ110" s="672"/>
      <c r="AR110" s="672"/>
      <c r="AS110" s="672"/>
      <c r="AT110" s="673"/>
      <c r="AU110" s="394"/>
      <c r="AV110" s="395"/>
      <c r="AW110" s="395"/>
      <c r="AX110" s="396"/>
    </row>
    <row r="111" spans="1:50" ht="24.75" customHeight="1" x14ac:dyDescent="0.15">
      <c r="A111" s="1082"/>
      <c r="B111" s="1083"/>
      <c r="C111" s="1083"/>
      <c r="D111" s="1083"/>
      <c r="E111" s="1083"/>
      <c r="F111" s="1084"/>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82"/>
      <c r="B112" s="1083"/>
      <c r="C112" s="1083"/>
      <c r="D112" s="1083"/>
      <c r="E112" s="1083"/>
      <c r="F112" s="1084"/>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82"/>
      <c r="B113" s="1083"/>
      <c r="C113" s="1083"/>
      <c r="D113" s="1083"/>
      <c r="E113" s="1083"/>
      <c r="F113" s="1084"/>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82"/>
      <c r="B114" s="1083"/>
      <c r="C114" s="1083"/>
      <c r="D114" s="1083"/>
      <c r="E114" s="1083"/>
      <c r="F114" s="1084"/>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82"/>
      <c r="B115" s="1083"/>
      <c r="C115" s="1083"/>
      <c r="D115" s="1083"/>
      <c r="E115" s="1083"/>
      <c r="F115" s="1084"/>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82"/>
      <c r="B116" s="1083"/>
      <c r="C116" s="1083"/>
      <c r="D116" s="1083"/>
      <c r="E116" s="1083"/>
      <c r="F116" s="1084"/>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82"/>
      <c r="B117" s="1083"/>
      <c r="C117" s="1083"/>
      <c r="D117" s="1083"/>
      <c r="E117" s="1083"/>
      <c r="F117" s="1084"/>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82"/>
      <c r="B118" s="1083"/>
      <c r="C118" s="1083"/>
      <c r="D118" s="1083"/>
      <c r="E118" s="1083"/>
      <c r="F118" s="1084"/>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82"/>
      <c r="B119" s="1083"/>
      <c r="C119" s="1083"/>
      <c r="D119" s="1083"/>
      <c r="E119" s="1083"/>
      <c r="F119" s="1084"/>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82"/>
      <c r="B120" s="1083"/>
      <c r="C120" s="1083"/>
      <c r="D120" s="1083"/>
      <c r="E120" s="1083"/>
      <c r="F120" s="1084"/>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82"/>
      <c r="B121" s="1083"/>
      <c r="C121" s="1083"/>
      <c r="D121" s="1083"/>
      <c r="E121" s="1083"/>
      <c r="F121" s="1084"/>
      <c r="G121" s="602" t="s">
        <v>281</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282</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82"/>
      <c r="B122" s="1083"/>
      <c r="C122" s="1083"/>
      <c r="D122" s="1083"/>
      <c r="E122" s="1083"/>
      <c r="F122" s="1084"/>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82"/>
      <c r="B123" s="1083"/>
      <c r="C123" s="1083"/>
      <c r="D123" s="1083"/>
      <c r="E123" s="1083"/>
      <c r="F123" s="1084"/>
      <c r="G123" s="677"/>
      <c r="H123" s="678"/>
      <c r="I123" s="678"/>
      <c r="J123" s="678"/>
      <c r="K123" s="679"/>
      <c r="L123" s="671"/>
      <c r="M123" s="672"/>
      <c r="N123" s="672"/>
      <c r="O123" s="672"/>
      <c r="P123" s="672"/>
      <c r="Q123" s="672"/>
      <c r="R123" s="672"/>
      <c r="S123" s="672"/>
      <c r="T123" s="672"/>
      <c r="U123" s="672"/>
      <c r="V123" s="672"/>
      <c r="W123" s="672"/>
      <c r="X123" s="673"/>
      <c r="Y123" s="394"/>
      <c r="Z123" s="395"/>
      <c r="AA123" s="395"/>
      <c r="AB123" s="812"/>
      <c r="AC123" s="677"/>
      <c r="AD123" s="678"/>
      <c r="AE123" s="678"/>
      <c r="AF123" s="678"/>
      <c r="AG123" s="679"/>
      <c r="AH123" s="671"/>
      <c r="AI123" s="672"/>
      <c r="AJ123" s="672"/>
      <c r="AK123" s="672"/>
      <c r="AL123" s="672"/>
      <c r="AM123" s="672"/>
      <c r="AN123" s="672"/>
      <c r="AO123" s="672"/>
      <c r="AP123" s="672"/>
      <c r="AQ123" s="672"/>
      <c r="AR123" s="672"/>
      <c r="AS123" s="672"/>
      <c r="AT123" s="673"/>
      <c r="AU123" s="394"/>
      <c r="AV123" s="395"/>
      <c r="AW123" s="395"/>
      <c r="AX123" s="396"/>
    </row>
    <row r="124" spans="1:50" ht="24.75" customHeight="1" x14ac:dyDescent="0.15">
      <c r="A124" s="1082"/>
      <c r="B124" s="1083"/>
      <c r="C124" s="1083"/>
      <c r="D124" s="1083"/>
      <c r="E124" s="1083"/>
      <c r="F124" s="1084"/>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82"/>
      <c r="B125" s="1083"/>
      <c r="C125" s="1083"/>
      <c r="D125" s="1083"/>
      <c r="E125" s="1083"/>
      <c r="F125" s="1084"/>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82"/>
      <c r="B126" s="1083"/>
      <c r="C126" s="1083"/>
      <c r="D126" s="1083"/>
      <c r="E126" s="1083"/>
      <c r="F126" s="1084"/>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82"/>
      <c r="B127" s="1083"/>
      <c r="C127" s="1083"/>
      <c r="D127" s="1083"/>
      <c r="E127" s="1083"/>
      <c r="F127" s="1084"/>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82"/>
      <c r="B128" s="1083"/>
      <c r="C128" s="1083"/>
      <c r="D128" s="1083"/>
      <c r="E128" s="1083"/>
      <c r="F128" s="1084"/>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82"/>
      <c r="B129" s="1083"/>
      <c r="C129" s="1083"/>
      <c r="D129" s="1083"/>
      <c r="E129" s="1083"/>
      <c r="F129" s="1084"/>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82"/>
      <c r="B130" s="1083"/>
      <c r="C130" s="1083"/>
      <c r="D130" s="1083"/>
      <c r="E130" s="1083"/>
      <c r="F130" s="1084"/>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82"/>
      <c r="B131" s="1083"/>
      <c r="C131" s="1083"/>
      <c r="D131" s="1083"/>
      <c r="E131" s="1083"/>
      <c r="F131" s="1084"/>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82"/>
      <c r="B132" s="1083"/>
      <c r="C132" s="1083"/>
      <c r="D132" s="1083"/>
      <c r="E132" s="1083"/>
      <c r="F132" s="1084"/>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82"/>
      <c r="B133" s="1083"/>
      <c r="C133" s="1083"/>
      <c r="D133" s="1083"/>
      <c r="E133" s="1083"/>
      <c r="F133" s="1084"/>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82"/>
      <c r="B134" s="1083"/>
      <c r="C134" s="1083"/>
      <c r="D134" s="1083"/>
      <c r="E134" s="1083"/>
      <c r="F134" s="1084"/>
      <c r="G134" s="602" t="s">
        <v>283</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284</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82"/>
      <c r="B135" s="1083"/>
      <c r="C135" s="1083"/>
      <c r="D135" s="1083"/>
      <c r="E135" s="1083"/>
      <c r="F135" s="1084"/>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82"/>
      <c r="B136" s="1083"/>
      <c r="C136" s="1083"/>
      <c r="D136" s="1083"/>
      <c r="E136" s="1083"/>
      <c r="F136" s="1084"/>
      <c r="G136" s="677"/>
      <c r="H136" s="678"/>
      <c r="I136" s="678"/>
      <c r="J136" s="678"/>
      <c r="K136" s="679"/>
      <c r="L136" s="671"/>
      <c r="M136" s="672"/>
      <c r="N136" s="672"/>
      <c r="O136" s="672"/>
      <c r="P136" s="672"/>
      <c r="Q136" s="672"/>
      <c r="R136" s="672"/>
      <c r="S136" s="672"/>
      <c r="T136" s="672"/>
      <c r="U136" s="672"/>
      <c r="V136" s="672"/>
      <c r="W136" s="672"/>
      <c r="X136" s="673"/>
      <c r="Y136" s="394"/>
      <c r="Z136" s="395"/>
      <c r="AA136" s="395"/>
      <c r="AB136" s="812"/>
      <c r="AC136" s="677"/>
      <c r="AD136" s="678"/>
      <c r="AE136" s="678"/>
      <c r="AF136" s="678"/>
      <c r="AG136" s="679"/>
      <c r="AH136" s="671"/>
      <c r="AI136" s="672"/>
      <c r="AJ136" s="672"/>
      <c r="AK136" s="672"/>
      <c r="AL136" s="672"/>
      <c r="AM136" s="672"/>
      <c r="AN136" s="672"/>
      <c r="AO136" s="672"/>
      <c r="AP136" s="672"/>
      <c r="AQ136" s="672"/>
      <c r="AR136" s="672"/>
      <c r="AS136" s="672"/>
      <c r="AT136" s="673"/>
      <c r="AU136" s="394"/>
      <c r="AV136" s="395"/>
      <c r="AW136" s="395"/>
      <c r="AX136" s="396"/>
    </row>
    <row r="137" spans="1:50" ht="24.75" customHeight="1" x14ac:dyDescent="0.15">
      <c r="A137" s="1082"/>
      <c r="B137" s="1083"/>
      <c r="C137" s="1083"/>
      <c r="D137" s="1083"/>
      <c r="E137" s="1083"/>
      <c r="F137" s="1084"/>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82"/>
      <c r="B138" s="1083"/>
      <c r="C138" s="1083"/>
      <c r="D138" s="1083"/>
      <c r="E138" s="1083"/>
      <c r="F138" s="1084"/>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82"/>
      <c r="B139" s="1083"/>
      <c r="C139" s="1083"/>
      <c r="D139" s="1083"/>
      <c r="E139" s="1083"/>
      <c r="F139" s="1084"/>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82"/>
      <c r="B140" s="1083"/>
      <c r="C140" s="1083"/>
      <c r="D140" s="1083"/>
      <c r="E140" s="1083"/>
      <c r="F140" s="1084"/>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82"/>
      <c r="B141" s="1083"/>
      <c r="C141" s="1083"/>
      <c r="D141" s="1083"/>
      <c r="E141" s="1083"/>
      <c r="F141" s="1084"/>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82"/>
      <c r="B142" s="1083"/>
      <c r="C142" s="1083"/>
      <c r="D142" s="1083"/>
      <c r="E142" s="1083"/>
      <c r="F142" s="1084"/>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82"/>
      <c r="B143" s="1083"/>
      <c r="C143" s="1083"/>
      <c r="D143" s="1083"/>
      <c r="E143" s="1083"/>
      <c r="F143" s="1084"/>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82"/>
      <c r="B144" s="1083"/>
      <c r="C144" s="1083"/>
      <c r="D144" s="1083"/>
      <c r="E144" s="1083"/>
      <c r="F144" s="1084"/>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82"/>
      <c r="B145" s="1083"/>
      <c r="C145" s="1083"/>
      <c r="D145" s="1083"/>
      <c r="E145" s="1083"/>
      <c r="F145" s="1084"/>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82"/>
      <c r="B146" s="1083"/>
      <c r="C146" s="1083"/>
      <c r="D146" s="1083"/>
      <c r="E146" s="1083"/>
      <c r="F146" s="1084"/>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82"/>
      <c r="B147" s="1083"/>
      <c r="C147" s="1083"/>
      <c r="D147" s="1083"/>
      <c r="E147" s="1083"/>
      <c r="F147" s="1084"/>
      <c r="G147" s="602" t="s">
        <v>285</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188</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82"/>
      <c r="B148" s="1083"/>
      <c r="C148" s="1083"/>
      <c r="D148" s="1083"/>
      <c r="E148" s="1083"/>
      <c r="F148" s="1084"/>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82"/>
      <c r="B149" s="1083"/>
      <c r="C149" s="1083"/>
      <c r="D149" s="1083"/>
      <c r="E149" s="1083"/>
      <c r="F149" s="1084"/>
      <c r="G149" s="677"/>
      <c r="H149" s="678"/>
      <c r="I149" s="678"/>
      <c r="J149" s="678"/>
      <c r="K149" s="679"/>
      <c r="L149" s="671"/>
      <c r="M149" s="672"/>
      <c r="N149" s="672"/>
      <c r="O149" s="672"/>
      <c r="P149" s="672"/>
      <c r="Q149" s="672"/>
      <c r="R149" s="672"/>
      <c r="S149" s="672"/>
      <c r="T149" s="672"/>
      <c r="U149" s="672"/>
      <c r="V149" s="672"/>
      <c r="W149" s="672"/>
      <c r="X149" s="673"/>
      <c r="Y149" s="394"/>
      <c r="Z149" s="395"/>
      <c r="AA149" s="395"/>
      <c r="AB149" s="812"/>
      <c r="AC149" s="677"/>
      <c r="AD149" s="678"/>
      <c r="AE149" s="678"/>
      <c r="AF149" s="678"/>
      <c r="AG149" s="679"/>
      <c r="AH149" s="671"/>
      <c r="AI149" s="672"/>
      <c r="AJ149" s="672"/>
      <c r="AK149" s="672"/>
      <c r="AL149" s="672"/>
      <c r="AM149" s="672"/>
      <c r="AN149" s="672"/>
      <c r="AO149" s="672"/>
      <c r="AP149" s="672"/>
      <c r="AQ149" s="672"/>
      <c r="AR149" s="672"/>
      <c r="AS149" s="672"/>
      <c r="AT149" s="673"/>
      <c r="AU149" s="394"/>
      <c r="AV149" s="395"/>
      <c r="AW149" s="395"/>
      <c r="AX149" s="396"/>
    </row>
    <row r="150" spans="1:50" ht="24.75" customHeight="1" x14ac:dyDescent="0.15">
      <c r="A150" s="1082"/>
      <c r="B150" s="1083"/>
      <c r="C150" s="1083"/>
      <c r="D150" s="1083"/>
      <c r="E150" s="1083"/>
      <c r="F150" s="1084"/>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82"/>
      <c r="B151" s="1083"/>
      <c r="C151" s="1083"/>
      <c r="D151" s="1083"/>
      <c r="E151" s="1083"/>
      <c r="F151" s="1084"/>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82"/>
      <c r="B152" s="1083"/>
      <c r="C152" s="1083"/>
      <c r="D152" s="1083"/>
      <c r="E152" s="1083"/>
      <c r="F152" s="1084"/>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82"/>
      <c r="B153" s="1083"/>
      <c r="C153" s="1083"/>
      <c r="D153" s="1083"/>
      <c r="E153" s="1083"/>
      <c r="F153" s="1084"/>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82"/>
      <c r="B154" s="1083"/>
      <c r="C154" s="1083"/>
      <c r="D154" s="1083"/>
      <c r="E154" s="1083"/>
      <c r="F154" s="1084"/>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82"/>
      <c r="B155" s="1083"/>
      <c r="C155" s="1083"/>
      <c r="D155" s="1083"/>
      <c r="E155" s="1083"/>
      <c r="F155" s="1084"/>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82"/>
      <c r="B156" s="1083"/>
      <c r="C156" s="1083"/>
      <c r="D156" s="1083"/>
      <c r="E156" s="1083"/>
      <c r="F156" s="1084"/>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82"/>
      <c r="B157" s="1083"/>
      <c r="C157" s="1083"/>
      <c r="D157" s="1083"/>
      <c r="E157" s="1083"/>
      <c r="F157" s="1084"/>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82"/>
      <c r="B158" s="1083"/>
      <c r="C158" s="1083"/>
      <c r="D158" s="1083"/>
      <c r="E158" s="1083"/>
      <c r="F158" s="1084"/>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customHeight="1" thickBot="1" x14ac:dyDescent="0.2"/>
    <row r="161" spans="1:50" ht="30" customHeight="1" x14ac:dyDescent="0.15">
      <c r="A161" s="1088" t="s">
        <v>28</v>
      </c>
      <c r="B161" s="1089"/>
      <c r="C161" s="1089"/>
      <c r="D161" s="1089"/>
      <c r="E161" s="1089"/>
      <c r="F161" s="1090"/>
      <c r="G161" s="602" t="s">
        <v>189</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286</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82"/>
      <c r="B162" s="1083"/>
      <c r="C162" s="1083"/>
      <c r="D162" s="1083"/>
      <c r="E162" s="1083"/>
      <c r="F162" s="1084"/>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82"/>
      <c r="B163" s="1083"/>
      <c r="C163" s="1083"/>
      <c r="D163" s="1083"/>
      <c r="E163" s="1083"/>
      <c r="F163" s="1084"/>
      <c r="G163" s="677"/>
      <c r="H163" s="678"/>
      <c r="I163" s="678"/>
      <c r="J163" s="678"/>
      <c r="K163" s="679"/>
      <c r="L163" s="671"/>
      <c r="M163" s="672"/>
      <c r="N163" s="672"/>
      <c r="O163" s="672"/>
      <c r="P163" s="672"/>
      <c r="Q163" s="672"/>
      <c r="R163" s="672"/>
      <c r="S163" s="672"/>
      <c r="T163" s="672"/>
      <c r="U163" s="672"/>
      <c r="V163" s="672"/>
      <c r="W163" s="672"/>
      <c r="X163" s="673"/>
      <c r="Y163" s="394"/>
      <c r="Z163" s="395"/>
      <c r="AA163" s="395"/>
      <c r="AB163" s="812"/>
      <c r="AC163" s="677"/>
      <c r="AD163" s="678"/>
      <c r="AE163" s="678"/>
      <c r="AF163" s="678"/>
      <c r="AG163" s="679"/>
      <c r="AH163" s="671"/>
      <c r="AI163" s="672"/>
      <c r="AJ163" s="672"/>
      <c r="AK163" s="672"/>
      <c r="AL163" s="672"/>
      <c r="AM163" s="672"/>
      <c r="AN163" s="672"/>
      <c r="AO163" s="672"/>
      <c r="AP163" s="672"/>
      <c r="AQ163" s="672"/>
      <c r="AR163" s="672"/>
      <c r="AS163" s="672"/>
      <c r="AT163" s="673"/>
      <c r="AU163" s="394"/>
      <c r="AV163" s="395"/>
      <c r="AW163" s="395"/>
      <c r="AX163" s="396"/>
    </row>
    <row r="164" spans="1:50" ht="24.75" customHeight="1" x14ac:dyDescent="0.15">
      <c r="A164" s="1082"/>
      <c r="B164" s="1083"/>
      <c r="C164" s="1083"/>
      <c r="D164" s="1083"/>
      <c r="E164" s="1083"/>
      <c r="F164" s="1084"/>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82"/>
      <c r="B165" s="1083"/>
      <c r="C165" s="1083"/>
      <c r="D165" s="1083"/>
      <c r="E165" s="1083"/>
      <c r="F165" s="1084"/>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82"/>
      <c r="B166" s="1083"/>
      <c r="C166" s="1083"/>
      <c r="D166" s="1083"/>
      <c r="E166" s="1083"/>
      <c r="F166" s="1084"/>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82"/>
      <c r="B167" s="1083"/>
      <c r="C167" s="1083"/>
      <c r="D167" s="1083"/>
      <c r="E167" s="1083"/>
      <c r="F167" s="1084"/>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82"/>
      <c r="B168" s="1083"/>
      <c r="C168" s="1083"/>
      <c r="D168" s="1083"/>
      <c r="E168" s="1083"/>
      <c r="F168" s="1084"/>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82"/>
      <c r="B169" s="1083"/>
      <c r="C169" s="1083"/>
      <c r="D169" s="1083"/>
      <c r="E169" s="1083"/>
      <c r="F169" s="1084"/>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82"/>
      <c r="B170" s="1083"/>
      <c r="C170" s="1083"/>
      <c r="D170" s="1083"/>
      <c r="E170" s="1083"/>
      <c r="F170" s="1084"/>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82"/>
      <c r="B171" s="1083"/>
      <c r="C171" s="1083"/>
      <c r="D171" s="1083"/>
      <c r="E171" s="1083"/>
      <c r="F171" s="1084"/>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82"/>
      <c r="B172" s="1083"/>
      <c r="C172" s="1083"/>
      <c r="D172" s="1083"/>
      <c r="E172" s="1083"/>
      <c r="F172" s="1084"/>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82"/>
      <c r="B173" s="1083"/>
      <c r="C173" s="1083"/>
      <c r="D173" s="1083"/>
      <c r="E173" s="1083"/>
      <c r="F173" s="1084"/>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82"/>
      <c r="B174" s="1083"/>
      <c r="C174" s="1083"/>
      <c r="D174" s="1083"/>
      <c r="E174" s="1083"/>
      <c r="F174" s="1084"/>
      <c r="G174" s="602" t="s">
        <v>287</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288</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82"/>
      <c r="B175" s="1083"/>
      <c r="C175" s="1083"/>
      <c r="D175" s="1083"/>
      <c r="E175" s="1083"/>
      <c r="F175" s="1084"/>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82"/>
      <c r="B176" s="1083"/>
      <c r="C176" s="1083"/>
      <c r="D176" s="1083"/>
      <c r="E176" s="1083"/>
      <c r="F176" s="1084"/>
      <c r="G176" s="677"/>
      <c r="H176" s="678"/>
      <c r="I176" s="678"/>
      <c r="J176" s="678"/>
      <c r="K176" s="679"/>
      <c r="L176" s="671"/>
      <c r="M176" s="672"/>
      <c r="N176" s="672"/>
      <c r="O176" s="672"/>
      <c r="P176" s="672"/>
      <c r="Q176" s="672"/>
      <c r="R176" s="672"/>
      <c r="S176" s="672"/>
      <c r="T176" s="672"/>
      <c r="U176" s="672"/>
      <c r="V176" s="672"/>
      <c r="W176" s="672"/>
      <c r="X176" s="673"/>
      <c r="Y176" s="394"/>
      <c r="Z176" s="395"/>
      <c r="AA176" s="395"/>
      <c r="AB176" s="812"/>
      <c r="AC176" s="677"/>
      <c r="AD176" s="678"/>
      <c r="AE176" s="678"/>
      <c r="AF176" s="678"/>
      <c r="AG176" s="679"/>
      <c r="AH176" s="671"/>
      <c r="AI176" s="672"/>
      <c r="AJ176" s="672"/>
      <c r="AK176" s="672"/>
      <c r="AL176" s="672"/>
      <c r="AM176" s="672"/>
      <c r="AN176" s="672"/>
      <c r="AO176" s="672"/>
      <c r="AP176" s="672"/>
      <c r="AQ176" s="672"/>
      <c r="AR176" s="672"/>
      <c r="AS176" s="672"/>
      <c r="AT176" s="673"/>
      <c r="AU176" s="394"/>
      <c r="AV176" s="395"/>
      <c r="AW176" s="395"/>
      <c r="AX176" s="396"/>
    </row>
    <row r="177" spans="1:50" ht="24.75" customHeight="1" x14ac:dyDescent="0.15">
      <c r="A177" s="1082"/>
      <c r="B177" s="1083"/>
      <c r="C177" s="1083"/>
      <c r="D177" s="1083"/>
      <c r="E177" s="1083"/>
      <c r="F177" s="1084"/>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82"/>
      <c r="B178" s="1083"/>
      <c r="C178" s="1083"/>
      <c r="D178" s="1083"/>
      <c r="E178" s="1083"/>
      <c r="F178" s="1084"/>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82"/>
      <c r="B179" s="1083"/>
      <c r="C179" s="1083"/>
      <c r="D179" s="1083"/>
      <c r="E179" s="1083"/>
      <c r="F179" s="1084"/>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82"/>
      <c r="B180" s="1083"/>
      <c r="C180" s="1083"/>
      <c r="D180" s="1083"/>
      <c r="E180" s="1083"/>
      <c r="F180" s="1084"/>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82"/>
      <c r="B181" s="1083"/>
      <c r="C181" s="1083"/>
      <c r="D181" s="1083"/>
      <c r="E181" s="1083"/>
      <c r="F181" s="1084"/>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82"/>
      <c r="B182" s="1083"/>
      <c r="C182" s="1083"/>
      <c r="D182" s="1083"/>
      <c r="E182" s="1083"/>
      <c r="F182" s="1084"/>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82"/>
      <c r="B183" s="1083"/>
      <c r="C183" s="1083"/>
      <c r="D183" s="1083"/>
      <c r="E183" s="1083"/>
      <c r="F183" s="1084"/>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82"/>
      <c r="B184" s="1083"/>
      <c r="C184" s="1083"/>
      <c r="D184" s="1083"/>
      <c r="E184" s="1083"/>
      <c r="F184" s="1084"/>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82"/>
      <c r="B185" s="1083"/>
      <c r="C185" s="1083"/>
      <c r="D185" s="1083"/>
      <c r="E185" s="1083"/>
      <c r="F185" s="1084"/>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82"/>
      <c r="B186" s="1083"/>
      <c r="C186" s="1083"/>
      <c r="D186" s="1083"/>
      <c r="E186" s="1083"/>
      <c r="F186" s="1084"/>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82"/>
      <c r="B187" s="1083"/>
      <c r="C187" s="1083"/>
      <c r="D187" s="1083"/>
      <c r="E187" s="1083"/>
      <c r="F187" s="1084"/>
      <c r="G187" s="602" t="s">
        <v>290</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289</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82"/>
      <c r="B188" s="1083"/>
      <c r="C188" s="1083"/>
      <c r="D188" s="1083"/>
      <c r="E188" s="1083"/>
      <c r="F188" s="1084"/>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82"/>
      <c r="B189" s="1083"/>
      <c r="C189" s="1083"/>
      <c r="D189" s="1083"/>
      <c r="E189" s="1083"/>
      <c r="F189" s="1084"/>
      <c r="G189" s="677"/>
      <c r="H189" s="678"/>
      <c r="I189" s="678"/>
      <c r="J189" s="678"/>
      <c r="K189" s="679"/>
      <c r="L189" s="671"/>
      <c r="M189" s="672"/>
      <c r="N189" s="672"/>
      <c r="O189" s="672"/>
      <c r="P189" s="672"/>
      <c r="Q189" s="672"/>
      <c r="R189" s="672"/>
      <c r="S189" s="672"/>
      <c r="T189" s="672"/>
      <c r="U189" s="672"/>
      <c r="V189" s="672"/>
      <c r="W189" s="672"/>
      <c r="X189" s="673"/>
      <c r="Y189" s="394"/>
      <c r="Z189" s="395"/>
      <c r="AA189" s="395"/>
      <c r="AB189" s="812"/>
      <c r="AC189" s="677"/>
      <c r="AD189" s="678"/>
      <c r="AE189" s="678"/>
      <c r="AF189" s="678"/>
      <c r="AG189" s="679"/>
      <c r="AH189" s="671"/>
      <c r="AI189" s="672"/>
      <c r="AJ189" s="672"/>
      <c r="AK189" s="672"/>
      <c r="AL189" s="672"/>
      <c r="AM189" s="672"/>
      <c r="AN189" s="672"/>
      <c r="AO189" s="672"/>
      <c r="AP189" s="672"/>
      <c r="AQ189" s="672"/>
      <c r="AR189" s="672"/>
      <c r="AS189" s="672"/>
      <c r="AT189" s="673"/>
      <c r="AU189" s="394"/>
      <c r="AV189" s="395"/>
      <c r="AW189" s="395"/>
      <c r="AX189" s="396"/>
    </row>
    <row r="190" spans="1:50" ht="24.75" customHeight="1" x14ac:dyDescent="0.15">
      <c r="A190" s="1082"/>
      <c r="B190" s="1083"/>
      <c r="C190" s="1083"/>
      <c r="D190" s="1083"/>
      <c r="E190" s="1083"/>
      <c r="F190" s="1084"/>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82"/>
      <c r="B191" s="1083"/>
      <c r="C191" s="1083"/>
      <c r="D191" s="1083"/>
      <c r="E191" s="1083"/>
      <c r="F191" s="1084"/>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82"/>
      <c r="B192" s="1083"/>
      <c r="C192" s="1083"/>
      <c r="D192" s="1083"/>
      <c r="E192" s="1083"/>
      <c r="F192" s="1084"/>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82"/>
      <c r="B193" s="1083"/>
      <c r="C193" s="1083"/>
      <c r="D193" s="1083"/>
      <c r="E193" s="1083"/>
      <c r="F193" s="1084"/>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82"/>
      <c r="B194" s="1083"/>
      <c r="C194" s="1083"/>
      <c r="D194" s="1083"/>
      <c r="E194" s="1083"/>
      <c r="F194" s="1084"/>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82"/>
      <c r="B195" s="1083"/>
      <c r="C195" s="1083"/>
      <c r="D195" s="1083"/>
      <c r="E195" s="1083"/>
      <c r="F195" s="1084"/>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82"/>
      <c r="B196" s="1083"/>
      <c r="C196" s="1083"/>
      <c r="D196" s="1083"/>
      <c r="E196" s="1083"/>
      <c r="F196" s="1084"/>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82"/>
      <c r="B197" s="1083"/>
      <c r="C197" s="1083"/>
      <c r="D197" s="1083"/>
      <c r="E197" s="1083"/>
      <c r="F197" s="1084"/>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82"/>
      <c r="B198" s="1083"/>
      <c r="C198" s="1083"/>
      <c r="D198" s="1083"/>
      <c r="E198" s="1083"/>
      <c r="F198" s="1084"/>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82"/>
      <c r="B199" s="1083"/>
      <c r="C199" s="1083"/>
      <c r="D199" s="1083"/>
      <c r="E199" s="1083"/>
      <c r="F199" s="1084"/>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82"/>
      <c r="B200" s="1083"/>
      <c r="C200" s="1083"/>
      <c r="D200" s="1083"/>
      <c r="E200" s="1083"/>
      <c r="F200" s="1084"/>
      <c r="G200" s="602" t="s">
        <v>291</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190</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82"/>
      <c r="B201" s="1083"/>
      <c r="C201" s="1083"/>
      <c r="D201" s="1083"/>
      <c r="E201" s="1083"/>
      <c r="F201" s="1084"/>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82"/>
      <c r="B202" s="1083"/>
      <c r="C202" s="1083"/>
      <c r="D202" s="1083"/>
      <c r="E202" s="1083"/>
      <c r="F202" s="1084"/>
      <c r="G202" s="677"/>
      <c r="H202" s="678"/>
      <c r="I202" s="678"/>
      <c r="J202" s="678"/>
      <c r="K202" s="679"/>
      <c r="L202" s="671"/>
      <c r="M202" s="672"/>
      <c r="N202" s="672"/>
      <c r="O202" s="672"/>
      <c r="P202" s="672"/>
      <c r="Q202" s="672"/>
      <c r="R202" s="672"/>
      <c r="S202" s="672"/>
      <c r="T202" s="672"/>
      <c r="U202" s="672"/>
      <c r="V202" s="672"/>
      <c r="W202" s="672"/>
      <c r="X202" s="673"/>
      <c r="Y202" s="394"/>
      <c r="Z202" s="395"/>
      <c r="AA202" s="395"/>
      <c r="AB202" s="812"/>
      <c r="AC202" s="677"/>
      <c r="AD202" s="678"/>
      <c r="AE202" s="678"/>
      <c r="AF202" s="678"/>
      <c r="AG202" s="679"/>
      <c r="AH202" s="671"/>
      <c r="AI202" s="672"/>
      <c r="AJ202" s="672"/>
      <c r="AK202" s="672"/>
      <c r="AL202" s="672"/>
      <c r="AM202" s="672"/>
      <c r="AN202" s="672"/>
      <c r="AO202" s="672"/>
      <c r="AP202" s="672"/>
      <c r="AQ202" s="672"/>
      <c r="AR202" s="672"/>
      <c r="AS202" s="672"/>
      <c r="AT202" s="673"/>
      <c r="AU202" s="394"/>
      <c r="AV202" s="395"/>
      <c r="AW202" s="395"/>
      <c r="AX202" s="396"/>
    </row>
    <row r="203" spans="1:50" ht="24.75" customHeight="1" x14ac:dyDescent="0.15">
      <c r="A203" s="1082"/>
      <c r="B203" s="1083"/>
      <c r="C203" s="1083"/>
      <c r="D203" s="1083"/>
      <c r="E203" s="1083"/>
      <c r="F203" s="1084"/>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82"/>
      <c r="B204" s="1083"/>
      <c r="C204" s="1083"/>
      <c r="D204" s="1083"/>
      <c r="E204" s="1083"/>
      <c r="F204" s="1084"/>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82"/>
      <c r="B205" s="1083"/>
      <c r="C205" s="1083"/>
      <c r="D205" s="1083"/>
      <c r="E205" s="1083"/>
      <c r="F205" s="1084"/>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82"/>
      <c r="B206" s="1083"/>
      <c r="C206" s="1083"/>
      <c r="D206" s="1083"/>
      <c r="E206" s="1083"/>
      <c r="F206" s="1084"/>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82"/>
      <c r="B207" s="1083"/>
      <c r="C207" s="1083"/>
      <c r="D207" s="1083"/>
      <c r="E207" s="1083"/>
      <c r="F207" s="1084"/>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82"/>
      <c r="B208" s="1083"/>
      <c r="C208" s="1083"/>
      <c r="D208" s="1083"/>
      <c r="E208" s="1083"/>
      <c r="F208" s="1084"/>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82"/>
      <c r="B209" s="1083"/>
      <c r="C209" s="1083"/>
      <c r="D209" s="1083"/>
      <c r="E209" s="1083"/>
      <c r="F209" s="1084"/>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82"/>
      <c r="B210" s="1083"/>
      <c r="C210" s="1083"/>
      <c r="D210" s="1083"/>
      <c r="E210" s="1083"/>
      <c r="F210" s="1084"/>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82"/>
      <c r="B211" s="1083"/>
      <c r="C211" s="1083"/>
      <c r="D211" s="1083"/>
      <c r="E211" s="1083"/>
      <c r="F211" s="1084"/>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customHeight="1" thickBot="1" x14ac:dyDescent="0.2"/>
    <row r="214" spans="1:50" ht="30" customHeight="1" x14ac:dyDescent="0.15">
      <c r="A214" s="1079" t="s">
        <v>28</v>
      </c>
      <c r="B214" s="1080"/>
      <c r="C214" s="1080"/>
      <c r="D214" s="1080"/>
      <c r="E214" s="1080"/>
      <c r="F214" s="1081"/>
      <c r="G214" s="602" t="s">
        <v>191</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292</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82"/>
      <c r="B215" s="1083"/>
      <c r="C215" s="1083"/>
      <c r="D215" s="1083"/>
      <c r="E215" s="1083"/>
      <c r="F215" s="1084"/>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82"/>
      <c r="B216" s="1083"/>
      <c r="C216" s="1083"/>
      <c r="D216" s="1083"/>
      <c r="E216" s="1083"/>
      <c r="F216" s="1084"/>
      <c r="G216" s="677"/>
      <c r="H216" s="678"/>
      <c r="I216" s="678"/>
      <c r="J216" s="678"/>
      <c r="K216" s="679"/>
      <c r="L216" s="671"/>
      <c r="M216" s="672"/>
      <c r="N216" s="672"/>
      <c r="O216" s="672"/>
      <c r="P216" s="672"/>
      <c r="Q216" s="672"/>
      <c r="R216" s="672"/>
      <c r="S216" s="672"/>
      <c r="T216" s="672"/>
      <c r="U216" s="672"/>
      <c r="V216" s="672"/>
      <c r="W216" s="672"/>
      <c r="X216" s="673"/>
      <c r="Y216" s="394"/>
      <c r="Z216" s="395"/>
      <c r="AA216" s="395"/>
      <c r="AB216" s="812"/>
      <c r="AC216" s="677"/>
      <c r="AD216" s="678"/>
      <c r="AE216" s="678"/>
      <c r="AF216" s="678"/>
      <c r="AG216" s="679"/>
      <c r="AH216" s="671"/>
      <c r="AI216" s="672"/>
      <c r="AJ216" s="672"/>
      <c r="AK216" s="672"/>
      <c r="AL216" s="672"/>
      <c r="AM216" s="672"/>
      <c r="AN216" s="672"/>
      <c r="AO216" s="672"/>
      <c r="AP216" s="672"/>
      <c r="AQ216" s="672"/>
      <c r="AR216" s="672"/>
      <c r="AS216" s="672"/>
      <c r="AT216" s="673"/>
      <c r="AU216" s="394"/>
      <c r="AV216" s="395"/>
      <c r="AW216" s="395"/>
      <c r="AX216" s="396"/>
    </row>
    <row r="217" spans="1:50" ht="24.75" customHeight="1" x14ac:dyDescent="0.15">
      <c r="A217" s="1082"/>
      <c r="B217" s="1083"/>
      <c r="C217" s="1083"/>
      <c r="D217" s="1083"/>
      <c r="E217" s="1083"/>
      <c r="F217" s="1084"/>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82"/>
      <c r="B218" s="1083"/>
      <c r="C218" s="1083"/>
      <c r="D218" s="1083"/>
      <c r="E218" s="1083"/>
      <c r="F218" s="1084"/>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82"/>
      <c r="B219" s="1083"/>
      <c r="C219" s="1083"/>
      <c r="D219" s="1083"/>
      <c r="E219" s="1083"/>
      <c r="F219" s="1084"/>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82"/>
      <c r="B220" s="1083"/>
      <c r="C220" s="1083"/>
      <c r="D220" s="1083"/>
      <c r="E220" s="1083"/>
      <c r="F220" s="1084"/>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82"/>
      <c r="B221" s="1083"/>
      <c r="C221" s="1083"/>
      <c r="D221" s="1083"/>
      <c r="E221" s="1083"/>
      <c r="F221" s="1084"/>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82"/>
      <c r="B222" s="1083"/>
      <c r="C222" s="1083"/>
      <c r="D222" s="1083"/>
      <c r="E222" s="1083"/>
      <c r="F222" s="1084"/>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82"/>
      <c r="B223" s="1083"/>
      <c r="C223" s="1083"/>
      <c r="D223" s="1083"/>
      <c r="E223" s="1083"/>
      <c r="F223" s="1084"/>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82"/>
      <c r="B224" s="1083"/>
      <c r="C224" s="1083"/>
      <c r="D224" s="1083"/>
      <c r="E224" s="1083"/>
      <c r="F224" s="1084"/>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82"/>
      <c r="B225" s="1083"/>
      <c r="C225" s="1083"/>
      <c r="D225" s="1083"/>
      <c r="E225" s="1083"/>
      <c r="F225" s="1084"/>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82"/>
      <c r="B226" s="1083"/>
      <c r="C226" s="1083"/>
      <c r="D226" s="1083"/>
      <c r="E226" s="1083"/>
      <c r="F226" s="1084"/>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82"/>
      <c r="B227" s="1083"/>
      <c r="C227" s="1083"/>
      <c r="D227" s="1083"/>
      <c r="E227" s="1083"/>
      <c r="F227" s="1084"/>
      <c r="G227" s="602" t="s">
        <v>293</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294</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82"/>
      <c r="B228" s="1083"/>
      <c r="C228" s="1083"/>
      <c r="D228" s="1083"/>
      <c r="E228" s="1083"/>
      <c r="F228" s="1084"/>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82"/>
      <c r="B229" s="1083"/>
      <c r="C229" s="1083"/>
      <c r="D229" s="1083"/>
      <c r="E229" s="1083"/>
      <c r="F229" s="1084"/>
      <c r="G229" s="677"/>
      <c r="H229" s="678"/>
      <c r="I229" s="678"/>
      <c r="J229" s="678"/>
      <c r="K229" s="679"/>
      <c r="L229" s="671"/>
      <c r="M229" s="672"/>
      <c r="N229" s="672"/>
      <c r="O229" s="672"/>
      <c r="P229" s="672"/>
      <c r="Q229" s="672"/>
      <c r="R229" s="672"/>
      <c r="S229" s="672"/>
      <c r="T229" s="672"/>
      <c r="U229" s="672"/>
      <c r="V229" s="672"/>
      <c r="W229" s="672"/>
      <c r="X229" s="673"/>
      <c r="Y229" s="394"/>
      <c r="Z229" s="395"/>
      <c r="AA229" s="395"/>
      <c r="AB229" s="812"/>
      <c r="AC229" s="677"/>
      <c r="AD229" s="678"/>
      <c r="AE229" s="678"/>
      <c r="AF229" s="678"/>
      <c r="AG229" s="679"/>
      <c r="AH229" s="671"/>
      <c r="AI229" s="672"/>
      <c r="AJ229" s="672"/>
      <c r="AK229" s="672"/>
      <c r="AL229" s="672"/>
      <c r="AM229" s="672"/>
      <c r="AN229" s="672"/>
      <c r="AO229" s="672"/>
      <c r="AP229" s="672"/>
      <c r="AQ229" s="672"/>
      <c r="AR229" s="672"/>
      <c r="AS229" s="672"/>
      <c r="AT229" s="673"/>
      <c r="AU229" s="394"/>
      <c r="AV229" s="395"/>
      <c r="AW229" s="395"/>
      <c r="AX229" s="396"/>
    </row>
    <row r="230" spans="1:50" ht="24.75" customHeight="1" x14ac:dyDescent="0.15">
      <c r="A230" s="1082"/>
      <c r="B230" s="1083"/>
      <c r="C230" s="1083"/>
      <c r="D230" s="1083"/>
      <c r="E230" s="1083"/>
      <c r="F230" s="1084"/>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82"/>
      <c r="B231" s="1083"/>
      <c r="C231" s="1083"/>
      <c r="D231" s="1083"/>
      <c r="E231" s="1083"/>
      <c r="F231" s="1084"/>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82"/>
      <c r="B232" s="1083"/>
      <c r="C232" s="1083"/>
      <c r="D232" s="1083"/>
      <c r="E232" s="1083"/>
      <c r="F232" s="1084"/>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82"/>
      <c r="B233" s="1083"/>
      <c r="C233" s="1083"/>
      <c r="D233" s="1083"/>
      <c r="E233" s="1083"/>
      <c r="F233" s="1084"/>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82"/>
      <c r="B234" s="1083"/>
      <c r="C234" s="1083"/>
      <c r="D234" s="1083"/>
      <c r="E234" s="1083"/>
      <c r="F234" s="1084"/>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82"/>
      <c r="B235" s="1083"/>
      <c r="C235" s="1083"/>
      <c r="D235" s="1083"/>
      <c r="E235" s="1083"/>
      <c r="F235" s="1084"/>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82"/>
      <c r="B236" s="1083"/>
      <c r="C236" s="1083"/>
      <c r="D236" s="1083"/>
      <c r="E236" s="1083"/>
      <c r="F236" s="1084"/>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82"/>
      <c r="B237" s="1083"/>
      <c r="C237" s="1083"/>
      <c r="D237" s="1083"/>
      <c r="E237" s="1083"/>
      <c r="F237" s="1084"/>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82"/>
      <c r="B238" s="1083"/>
      <c r="C238" s="1083"/>
      <c r="D238" s="1083"/>
      <c r="E238" s="1083"/>
      <c r="F238" s="1084"/>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82"/>
      <c r="B239" s="1083"/>
      <c r="C239" s="1083"/>
      <c r="D239" s="1083"/>
      <c r="E239" s="1083"/>
      <c r="F239" s="1084"/>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82"/>
      <c r="B240" s="1083"/>
      <c r="C240" s="1083"/>
      <c r="D240" s="1083"/>
      <c r="E240" s="1083"/>
      <c r="F240" s="1084"/>
      <c r="G240" s="602" t="s">
        <v>295</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296</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82"/>
      <c r="B241" s="1083"/>
      <c r="C241" s="1083"/>
      <c r="D241" s="1083"/>
      <c r="E241" s="1083"/>
      <c r="F241" s="1084"/>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82"/>
      <c r="B242" s="1083"/>
      <c r="C242" s="1083"/>
      <c r="D242" s="1083"/>
      <c r="E242" s="1083"/>
      <c r="F242" s="1084"/>
      <c r="G242" s="677"/>
      <c r="H242" s="678"/>
      <c r="I242" s="678"/>
      <c r="J242" s="678"/>
      <c r="K242" s="679"/>
      <c r="L242" s="671"/>
      <c r="M242" s="672"/>
      <c r="N242" s="672"/>
      <c r="O242" s="672"/>
      <c r="P242" s="672"/>
      <c r="Q242" s="672"/>
      <c r="R242" s="672"/>
      <c r="S242" s="672"/>
      <c r="T242" s="672"/>
      <c r="U242" s="672"/>
      <c r="V242" s="672"/>
      <c r="W242" s="672"/>
      <c r="X242" s="673"/>
      <c r="Y242" s="394"/>
      <c r="Z242" s="395"/>
      <c r="AA242" s="395"/>
      <c r="AB242" s="812"/>
      <c r="AC242" s="677"/>
      <c r="AD242" s="678"/>
      <c r="AE242" s="678"/>
      <c r="AF242" s="678"/>
      <c r="AG242" s="679"/>
      <c r="AH242" s="671"/>
      <c r="AI242" s="672"/>
      <c r="AJ242" s="672"/>
      <c r="AK242" s="672"/>
      <c r="AL242" s="672"/>
      <c r="AM242" s="672"/>
      <c r="AN242" s="672"/>
      <c r="AO242" s="672"/>
      <c r="AP242" s="672"/>
      <c r="AQ242" s="672"/>
      <c r="AR242" s="672"/>
      <c r="AS242" s="672"/>
      <c r="AT242" s="673"/>
      <c r="AU242" s="394"/>
      <c r="AV242" s="395"/>
      <c r="AW242" s="395"/>
      <c r="AX242" s="396"/>
    </row>
    <row r="243" spans="1:50" ht="24.75" customHeight="1" x14ac:dyDescent="0.15">
      <c r="A243" s="1082"/>
      <c r="B243" s="1083"/>
      <c r="C243" s="1083"/>
      <c r="D243" s="1083"/>
      <c r="E243" s="1083"/>
      <c r="F243" s="1084"/>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82"/>
      <c r="B244" s="1083"/>
      <c r="C244" s="1083"/>
      <c r="D244" s="1083"/>
      <c r="E244" s="1083"/>
      <c r="F244" s="1084"/>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82"/>
      <c r="B245" s="1083"/>
      <c r="C245" s="1083"/>
      <c r="D245" s="1083"/>
      <c r="E245" s="1083"/>
      <c r="F245" s="1084"/>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82"/>
      <c r="B246" s="1083"/>
      <c r="C246" s="1083"/>
      <c r="D246" s="1083"/>
      <c r="E246" s="1083"/>
      <c r="F246" s="1084"/>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82"/>
      <c r="B247" s="1083"/>
      <c r="C247" s="1083"/>
      <c r="D247" s="1083"/>
      <c r="E247" s="1083"/>
      <c r="F247" s="1084"/>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82"/>
      <c r="B248" s="1083"/>
      <c r="C248" s="1083"/>
      <c r="D248" s="1083"/>
      <c r="E248" s="1083"/>
      <c r="F248" s="1084"/>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82"/>
      <c r="B249" s="1083"/>
      <c r="C249" s="1083"/>
      <c r="D249" s="1083"/>
      <c r="E249" s="1083"/>
      <c r="F249" s="1084"/>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82"/>
      <c r="B250" s="1083"/>
      <c r="C250" s="1083"/>
      <c r="D250" s="1083"/>
      <c r="E250" s="1083"/>
      <c r="F250" s="1084"/>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82"/>
      <c r="B251" s="1083"/>
      <c r="C251" s="1083"/>
      <c r="D251" s="1083"/>
      <c r="E251" s="1083"/>
      <c r="F251" s="1084"/>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82"/>
      <c r="B252" s="1083"/>
      <c r="C252" s="1083"/>
      <c r="D252" s="1083"/>
      <c r="E252" s="1083"/>
      <c r="F252" s="1084"/>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82"/>
      <c r="B253" s="1083"/>
      <c r="C253" s="1083"/>
      <c r="D253" s="1083"/>
      <c r="E253" s="1083"/>
      <c r="F253" s="1084"/>
      <c r="G253" s="602" t="s">
        <v>297</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192</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82"/>
      <c r="B254" s="1083"/>
      <c r="C254" s="1083"/>
      <c r="D254" s="1083"/>
      <c r="E254" s="1083"/>
      <c r="F254" s="1084"/>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82"/>
      <c r="B255" s="1083"/>
      <c r="C255" s="1083"/>
      <c r="D255" s="1083"/>
      <c r="E255" s="1083"/>
      <c r="F255" s="1084"/>
      <c r="G255" s="677"/>
      <c r="H255" s="678"/>
      <c r="I255" s="678"/>
      <c r="J255" s="678"/>
      <c r="K255" s="679"/>
      <c r="L255" s="671"/>
      <c r="M255" s="672"/>
      <c r="N255" s="672"/>
      <c r="O255" s="672"/>
      <c r="P255" s="672"/>
      <c r="Q255" s="672"/>
      <c r="R255" s="672"/>
      <c r="S255" s="672"/>
      <c r="T255" s="672"/>
      <c r="U255" s="672"/>
      <c r="V255" s="672"/>
      <c r="W255" s="672"/>
      <c r="X255" s="673"/>
      <c r="Y255" s="394"/>
      <c r="Z255" s="395"/>
      <c r="AA255" s="395"/>
      <c r="AB255" s="812"/>
      <c r="AC255" s="677"/>
      <c r="AD255" s="678"/>
      <c r="AE255" s="678"/>
      <c r="AF255" s="678"/>
      <c r="AG255" s="679"/>
      <c r="AH255" s="671"/>
      <c r="AI255" s="672"/>
      <c r="AJ255" s="672"/>
      <c r="AK255" s="672"/>
      <c r="AL255" s="672"/>
      <c r="AM255" s="672"/>
      <c r="AN255" s="672"/>
      <c r="AO255" s="672"/>
      <c r="AP255" s="672"/>
      <c r="AQ255" s="672"/>
      <c r="AR255" s="672"/>
      <c r="AS255" s="672"/>
      <c r="AT255" s="673"/>
      <c r="AU255" s="394"/>
      <c r="AV255" s="395"/>
      <c r="AW255" s="395"/>
      <c r="AX255" s="396"/>
    </row>
    <row r="256" spans="1:50" ht="24.75" customHeight="1" x14ac:dyDescent="0.15">
      <c r="A256" s="1082"/>
      <c r="B256" s="1083"/>
      <c r="C256" s="1083"/>
      <c r="D256" s="1083"/>
      <c r="E256" s="1083"/>
      <c r="F256" s="1084"/>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82"/>
      <c r="B257" s="1083"/>
      <c r="C257" s="1083"/>
      <c r="D257" s="1083"/>
      <c r="E257" s="1083"/>
      <c r="F257" s="1084"/>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82"/>
      <c r="B258" s="1083"/>
      <c r="C258" s="1083"/>
      <c r="D258" s="1083"/>
      <c r="E258" s="1083"/>
      <c r="F258" s="1084"/>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82"/>
      <c r="B259" s="1083"/>
      <c r="C259" s="1083"/>
      <c r="D259" s="1083"/>
      <c r="E259" s="1083"/>
      <c r="F259" s="1084"/>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82"/>
      <c r="B260" s="1083"/>
      <c r="C260" s="1083"/>
      <c r="D260" s="1083"/>
      <c r="E260" s="1083"/>
      <c r="F260" s="1084"/>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82"/>
      <c r="B261" s="1083"/>
      <c r="C261" s="1083"/>
      <c r="D261" s="1083"/>
      <c r="E261" s="1083"/>
      <c r="F261" s="1084"/>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82"/>
      <c r="B262" s="1083"/>
      <c r="C262" s="1083"/>
      <c r="D262" s="1083"/>
      <c r="E262" s="1083"/>
      <c r="F262" s="1084"/>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82"/>
      <c r="B263" s="1083"/>
      <c r="C263" s="1083"/>
      <c r="D263" s="1083"/>
      <c r="E263" s="1083"/>
      <c r="F263" s="1084"/>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82"/>
      <c r="B264" s="1083"/>
      <c r="C264" s="1083"/>
      <c r="D264" s="1083"/>
      <c r="E264" s="1083"/>
      <c r="F264" s="1084"/>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5" t="s">
        <v>300</v>
      </c>
      <c r="K3" s="371"/>
      <c r="L3" s="371"/>
      <c r="M3" s="371"/>
      <c r="N3" s="371"/>
      <c r="O3" s="371"/>
      <c r="P3" s="372" t="s">
        <v>27</v>
      </c>
      <c r="Q3" s="372"/>
      <c r="R3" s="372"/>
      <c r="S3" s="372"/>
      <c r="T3" s="372"/>
      <c r="U3" s="372"/>
      <c r="V3" s="372"/>
      <c r="W3" s="372"/>
      <c r="X3" s="372"/>
      <c r="Y3" s="373" t="s">
        <v>355</v>
      </c>
      <c r="Z3" s="374"/>
      <c r="AA3" s="374"/>
      <c r="AB3" s="374"/>
      <c r="AC3" s="155" t="s">
        <v>340</v>
      </c>
      <c r="AD3" s="155"/>
      <c r="AE3" s="155"/>
      <c r="AF3" s="155"/>
      <c r="AG3" s="155"/>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93">
        <v>1</v>
      </c>
      <c r="B4" s="1093">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3">
        <v>2</v>
      </c>
      <c r="B5" s="1093">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3">
        <v>3</v>
      </c>
      <c r="B6" s="1093">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3">
        <v>4</v>
      </c>
      <c r="B7" s="1093">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3">
        <v>5</v>
      </c>
      <c r="B8" s="1093">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3">
        <v>6</v>
      </c>
      <c r="B9" s="1093">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3">
        <v>7</v>
      </c>
      <c r="B10" s="1093">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3">
        <v>8</v>
      </c>
      <c r="B11" s="1093">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3">
        <v>9</v>
      </c>
      <c r="B12" s="1093">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3">
        <v>10</v>
      </c>
      <c r="B13" s="1093">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93">
        <v>11</v>
      </c>
      <c r="B14" s="1093">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93">
        <v>12</v>
      </c>
      <c r="B15" s="1093">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93">
        <v>13</v>
      </c>
      <c r="B16" s="1093">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93">
        <v>14</v>
      </c>
      <c r="B17" s="1093">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93">
        <v>15</v>
      </c>
      <c r="B18" s="1093">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93">
        <v>16</v>
      </c>
      <c r="B19" s="1093">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93">
        <v>17</v>
      </c>
      <c r="B20" s="1093">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93">
        <v>18</v>
      </c>
      <c r="B21" s="1093">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93">
        <v>19</v>
      </c>
      <c r="B22" s="1093">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93">
        <v>20</v>
      </c>
      <c r="B23" s="1093">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93">
        <v>21</v>
      </c>
      <c r="B24" s="1093">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93">
        <v>22</v>
      </c>
      <c r="B25" s="1093">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93">
        <v>23</v>
      </c>
      <c r="B26" s="1093">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93">
        <v>24</v>
      </c>
      <c r="B27" s="1093">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93">
        <v>25</v>
      </c>
      <c r="B28" s="1093">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93">
        <v>26</v>
      </c>
      <c r="B29" s="1093">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93">
        <v>27</v>
      </c>
      <c r="B30" s="1093">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93">
        <v>28</v>
      </c>
      <c r="B31" s="1093">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93">
        <v>29</v>
      </c>
      <c r="B32" s="1093">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93">
        <v>30</v>
      </c>
      <c r="B33" s="1093">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5" t="s">
        <v>300</v>
      </c>
      <c r="K36" s="371"/>
      <c r="L36" s="371"/>
      <c r="M36" s="371"/>
      <c r="N36" s="371"/>
      <c r="O36" s="371"/>
      <c r="P36" s="372" t="s">
        <v>27</v>
      </c>
      <c r="Q36" s="372"/>
      <c r="R36" s="372"/>
      <c r="S36" s="372"/>
      <c r="T36" s="372"/>
      <c r="U36" s="372"/>
      <c r="V36" s="372"/>
      <c r="W36" s="372"/>
      <c r="X36" s="372"/>
      <c r="Y36" s="373" t="s">
        <v>355</v>
      </c>
      <c r="Z36" s="374"/>
      <c r="AA36" s="374"/>
      <c r="AB36" s="374"/>
      <c r="AC36" s="155" t="s">
        <v>340</v>
      </c>
      <c r="AD36" s="155"/>
      <c r="AE36" s="155"/>
      <c r="AF36" s="155"/>
      <c r="AG36" s="155"/>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93">
        <v>1</v>
      </c>
      <c r="B37" s="1093">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93">
        <v>2</v>
      </c>
      <c r="B38" s="1093">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93">
        <v>3</v>
      </c>
      <c r="B39" s="1093">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93">
        <v>4</v>
      </c>
      <c r="B40" s="1093">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93">
        <v>5</v>
      </c>
      <c r="B41" s="1093">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93">
        <v>6</v>
      </c>
      <c r="B42" s="1093">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93">
        <v>7</v>
      </c>
      <c r="B43" s="1093">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93">
        <v>8</v>
      </c>
      <c r="B44" s="1093">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93">
        <v>9</v>
      </c>
      <c r="B45" s="1093">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93">
        <v>10</v>
      </c>
      <c r="B46" s="1093">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93">
        <v>11</v>
      </c>
      <c r="B47" s="1093">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93">
        <v>12</v>
      </c>
      <c r="B48" s="1093">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93">
        <v>13</v>
      </c>
      <c r="B49" s="1093">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93">
        <v>14</v>
      </c>
      <c r="B50" s="1093">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93">
        <v>15</v>
      </c>
      <c r="B51" s="1093">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93">
        <v>16</v>
      </c>
      <c r="B52" s="1093">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93">
        <v>17</v>
      </c>
      <c r="B53" s="1093">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93">
        <v>18</v>
      </c>
      <c r="B54" s="1093">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93">
        <v>19</v>
      </c>
      <c r="B55" s="1093">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93">
        <v>20</v>
      </c>
      <c r="B56" s="1093">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93">
        <v>21</v>
      </c>
      <c r="B57" s="1093">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93">
        <v>22</v>
      </c>
      <c r="B58" s="1093">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93">
        <v>23</v>
      </c>
      <c r="B59" s="1093">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93">
        <v>24</v>
      </c>
      <c r="B60" s="1093">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93">
        <v>25</v>
      </c>
      <c r="B61" s="1093">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93">
        <v>26</v>
      </c>
      <c r="B62" s="1093">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93">
        <v>27</v>
      </c>
      <c r="B63" s="1093">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93">
        <v>28</v>
      </c>
      <c r="B64" s="1093">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93">
        <v>29</v>
      </c>
      <c r="B65" s="1093">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93">
        <v>30</v>
      </c>
      <c r="B66" s="1093">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5" t="s">
        <v>300</v>
      </c>
      <c r="K69" s="371"/>
      <c r="L69" s="371"/>
      <c r="M69" s="371"/>
      <c r="N69" s="371"/>
      <c r="O69" s="371"/>
      <c r="P69" s="372" t="s">
        <v>27</v>
      </c>
      <c r="Q69" s="372"/>
      <c r="R69" s="372"/>
      <c r="S69" s="372"/>
      <c r="T69" s="372"/>
      <c r="U69" s="372"/>
      <c r="V69" s="372"/>
      <c r="W69" s="372"/>
      <c r="X69" s="372"/>
      <c r="Y69" s="373" t="s">
        <v>355</v>
      </c>
      <c r="Z69" s="374"/>
      <c r="AA69" s="374"/>
      <c r="AB69" s="374"/>
      <c r="AC69" s="155" t="s">
        <v>340</v>
      </c>
      <c r="AD69" s="155"/>
      <c r="AE69" s="155"/>
      <c r="AF69" s="155"/>
      <c r="AG69" s="155"/>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93">
        <v>1</v>
      </c>
      <c r="B70" s="1093">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93">
        <v>2</v>
      </c>
      <c r="B71" s="1093">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93">
        <v>3</v>
      </c>
      <c r="B72" s="1093">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93">
        <v>4</v>
      </c>
      <c r="B73" s="1093">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93">
        <v>5</v>
      </c>
      <c r="B74" s="1093">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93">
        <v>6</v>
      </c>
      <c r="B75" s="1093">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93">
        <v>7</v>
      </c>
      <c r="B76" s="1093">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93">
        <v>8</v>
      </c>
      <c r="B77" s="1093">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93">
        <v>9</v>
      </c>
      <c r="B78" s="1093">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93">
        <v>10</v>
      </c>
      <c r="B79" s="1093">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93">
        <v>11</v>
      </c>
      <c r="B80" s="1093">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93">
        <v>12</v>
      </c>
      <c r="B81" s="1093">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93">
        <v>13</v>
      </c>
      <c r="B82" s="1093">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93">
        <v>14</v>
      </c>
      <c r="B83" s="1093">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93">
        <v>15</v>
      </c>
      <c r="B84" s="1093">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93">
        <v>16</v>
      </c>
      <c r="B85" s="1093">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93">
        <v>17</v>
      </c>
      <c r="B86" s="1093">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93">
        <v>18</v>
      </c>
      <c r="B87" s="1093">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93">
        <v>19</v>
      </c>
      <c r="B88" s="1093">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93">
        <v>20</v>
      </c>
      <c r="B89" s="1093">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93">
        <v>21</v>
      </c>
      <c r="B90" s="1093">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93">
        <v>22</v>
      </c>
      <c r="B91" s="1093">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93">
        <v>23</v>
      </c>
      <c r="B92" s="1093">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93">
        <v>24</v>
      </c>
      <c r="B93" s="1093">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93">
        <v>25</v>
      </c>
      <c r="B94" s="1093">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93">
        <v>26</v>
      </c>
      <c r="B95" s="1093">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93">
        <v>27</v>
      </c>
      <c r="B96" s="1093">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93">
        <v>28</v>
      </c>
      <c r="B97" s="1093">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93">
        <v>29</v>
      </c>
      <c r="B98" s="1093">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93">
        <v>30</v>
      </c>
      <c r="B99" s="1093">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5" t="s">
        <v>300</v>
      </c>
      <c r="K102" s="371"/>
      <c r="L102" s="371"/>
      <c r="M102" s="371"/>
      <c r="N102" s="371"/>
      <c r="O102" s="371"/>
      <c r="P102" s="372" t="s">
        <v>27</v>
      </c>
      <c r="Q102" s="372"/>
      <c r="R102" s="372"/>
      <c r="S102" s="372"/>
      <c r="T102" s="372"/>
      <c r="U102" s="372"/>
      <c r="V102" s="372"/>
      <c r="W102" s="372"/>
      <c r="X102" s="372"/>
      <c r="Y102" s="373" t="s">
        <v>355</v>
      </c>
      <c r="Z102" s="374"/>
      <c r="AA102" s="374"/>
      <c r="AB102" s="374"/>
      <c r="AC102" s="155" t="s">
        <v>340</v>
      </c>
      <c r="AD102" s="155"/>
      <c r="AE102" s="155"/>
      <c r="AF102" s="155"/>
      <c r="AG102" s="155"/>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93">
        <v>1</v>
      </c>
      <c r="B103" s="1093">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93">
        <v>2</v>
      </c>
      <c r="B104" s="1093">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93">
        <v>3</v>
      </c>
      <c r="B105" s="1093">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93">
        <v>4</v>
      </c>
      <c r="B106" s="1093">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93">
        <v>5</v>
      </c>
      <c r="B107" s="1093">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93">
        <v>6</v>
      </c>
      <c r="B108" s="1093">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93">
        <v>7</v>
      </c>
      <c r="B109" s="1093">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93">
        <v>8</v>
      </c>
      <c r="B110" s="1093">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93">
        <v>9</v>
      </c>
      <c r="B111" s="1093">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93">
        <v>10</v>
      </c>
      <c r="B112" s="1093">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93">
        <v>11</v>
      </c>
      <c r="B113" s="1093">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93">
        <v>12</v>
      </c>
      <c r="B114" s="1093">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93">
        <v>13</v>
      </c>
      <c r="B115" s="1093">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93">
        <v>14</v>
      </c>
      <c r="B116" s="1093">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93">
        <v>15</v>
      </c>
      <c r="B117" s="1093">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93">
        <v>16</v>
      </c>
      <c r="B118" s="1093">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93">
        <v>17</v>
      </c>
      <c r="B119" s="1093">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93">
        <v>18</v>
      </c>
      <c r="B120" s="1093">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93">
        <v>19</v>
      </c>
      <c r="B121" s="1093">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93">
        <v>20</v>
      </c>
      <c r="B122" s="1093">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93">
        <v>21</v>
      </c>
      <c r="B123" s="1093">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93">
        <v>22</v>
      </c>
      <c r="B124" s="1093">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93">
        <v>23</v>
      </c>
      <c r="B125" s="1093">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93">
        <v>24</v>
      </c>
      <c r="B126" s="1093">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93">
        <v>25</v>
      </c>
      <c r="B127" s="1093">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93">
        <v>26</v>
      </c>
      <c r="B128" s="1093">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93">
        <v>27</v>
      </c>
      <c r="B129" s="1093">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93">
        <v>28</v>
      </c>
      <c r="B130" s="1093">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93">
        <v>29</v>
      </c>
      <c r="B131" s="1093">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93">
        <v>30</v>
      </c>
      <c r="B132" s="1093">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5" t="s">
        <v>300</v>
      </c>
      <c r="K135" s="371"/>
      <c r="L135" s="371"/>
      <c r="M135" s="371"/>
      <c r="N135" s="371"/>
      <c r="O135" s="371"/>
      <c r="P135" s="372" t="s">
        <v>27</v>
      </c>
      <c r="Q135" s="372"/>
      <c r="R135" s="372"/>
      <c r="S135" s="372"/>
      <c r="T135" s="372"/>
      <c r="U135" s="372"/>
      <c r="V135" s="372"/>
      <c r="W135" s="372"/>
      <c r="X135" s="372"/>
      <c r="Y135" s="373" t="s">
        <v>355</v>
      </c>
      <c r="Z135" s="374"/>
      <c r="AA135" s="374"/>
      <c r="AB135" s="374"/>
      <c r="AC135" s="155" t="s">
        <v>340</v>
      </c>
      <c r="AD135" s="155"/>
      <c r="AE135" s="155"/>
      <c r="AF135" s="155"/>
      <c r="AG135" s="155"/>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93">
        <v>1</v>
      </c>
      <c r="B136" s="1093">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93">
        <v>2</v>
      </c>
      <c r="B137" s="1093">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93">
        <v>3</v>
      </c>
      <c r="B138" s="1093">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93">
        <v>4</v>
      </c>
      <c r="B139" s="1093">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93">
        <v>5</v>
      </c>
      <c r="B140" s="1093">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93">
        <v>6</v>
      </c>
      <c r="B141" s="1093">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93">
        <v>7</v>
      </c>
      <c r="B142" s="1093">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93">
        <v>8</v>
      </c>
      <c r="B143" s="1093">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93">
        <v>9</v>
      </c>
      <c r="B144" s="1093">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93">
        <v>10</v>
      </c>
      <c r="B145" s="1093">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93">
        <v>11</v>
      </c>
      <c r="B146" s="1093">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93">
        <v>12</v>
      </c>
      <c r="B147" s="1093">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93">
        <v>13</v>
      </c>
      <c r="B148" s="1093">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93">
        <v>14</v>
      </c>
      <c r="B149" s="1093">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93">
        <v>15</v>
      </c>
      <c r="B150" s="1093">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93">
        <v>16</v>
      </c>
      <c r="B151" s="1093">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93">
        <v>17</v>
      </c>
      <c r="B152" s="1093">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93">
        <v>18</v>
      </c>
      <c r="B153" s="1093">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93">
        <v>19</v>
      </c>
      <c r="B154" s="1093">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93">
        <v>20</v>
      </c>
      <c r="B155" s="1093">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93">
        <v>21</v>
      </c>
      <c r="B156" s="1093">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93">
        <v>22</v>
      </c>
      <c r="B157" s="1093">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93">
        <v>23</v>
      </c>
      <c r="B158" s="1093">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93">
        <v>24</v>
      </c>
      <c r="B159" s="1093">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93">
        <v>25</v>
      </c>
      <c r="B160" s="1093">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93">
        <v>26</v>
      </c>
      <c r="B161" s="1093">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93">
        <v>27</v>
      </c>
      <c r="B162" s="1093">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93">
        <v>28</v>
      </c>
      <c r="B163" s="1093">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93">
        <v>29</v>
      </c>
      <c r="B164" s="1093">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93">
        <v>30</v>
      </c>
      <c r="B165" s="1093">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5" t="s">
        <v>300</v>
      </c>
      <c r="K168" s="371"/>
      <c r="L168" s="371"/>
      <c r="M168" s="371"/>
      <c r="N168" s="371"/>
      <c r="O168" s="371"/>
      <c r="P168" s="372" t="s">
        <v>27</v>
      </c>
      <c r="Q168" s="372"/>
      <c r="R168" s="372"/>
      <c r="S168" s="372"/>
      <c r="T168" s="372"/>
      <c r="U168" s="372"/>
      <c r="V168" s="372"/>
      <c r="W168" s="372"/>
      <c r="X168" s="372"/>
      <c r="Y168" s="373" t="s">
        <v>355</v>
      </c>
      <c r="Z168" s="374"/>
      <c r="AA168" s="374"/>
      <c r="AB168" s="374"/>
      <c r="AC168" s="155" t="s">
        <v>340</v>
      </c>
      <c r="AD168" s="155"/>
      <c r="AE168" s="155"/>
      <c r="AF168" s="155"/>
      <c r="AG168" s="155"/>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93">
        <v>1</v>
      </c>
      <c r="B169" s="1093">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93">
        <v>2</v>
      </c>
      <c r="B170" s="1093">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93">
        <v>3</v>
      </c>
      <c r="B171" s="1093">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93">
        <v>4</v>
      </c>
      <c r="B172" s="1093">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93">
        <v>5</v>
      </c>
      <c r="B173" s="1093">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93">
        <v>6</v>
      </c>
      <c r="B174" s="1093">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93">
        <v>7</v>
      </c>
      <c r="B175" s="1093">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93">
        <v>8</v>
      </c>
      <c r="B176" s="1093">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93">
        <v>9</v>
      </c>
      <c r="B177" s="1093">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93">
        <v>10</v>
      </c>
      <c r="B178" s="1093">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93">
        <v>11</v>
      </c>
      <c r="B179" s="1093">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93">
        <v>12</v>
      </c>
      <c r="B180" s="1093">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93">
        <v>13</v>
      </c>
      <c r="B181" s="1093">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93">
        <v>14</v>
      </c>
      <c r="B182" s="1093">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93">
        <v>15</v>
      </c>
      <c r="B183" s="1093">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93">
        <v>16</v>
      </c>
      <c r="B184" s="1093">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93">
        <v>17</v>
      </c>
      <c r="B185" s="1093">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93">
        <v>18</v>
      </c>
      <c r="B186" s="1093">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93">
        <v>19</v>
      </c>
      <c r="B187" s="1093">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93">
        <v>20</v>
      </c>
      <c r="B188" s="1093">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93">
        <v>21</v>
      </c>
      <c r="B189" s="1093">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93">
        <v>22</v>
      </c>
      <c r="B190" s="1093">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93">
        <v>23</v>
      </c>
      <c r="B191" s="1093">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93">
        <v>24</v>
      </c>
      <c r="B192" s="1093">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93">
        <v>25</v>
      </c>
      <c r="B193" s="1093">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93">
        <v>26</v>
      </c>
      <c r="B194" s="1093">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93">
        <v>27</v>
      </c>
      <c r="B195" s="1093">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93">
        <v>28</v>
      </c>
      <c r="B196" s="1093">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93">
        <v>29</v>
      </c>
      <c r="B197" s="1093">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93">
        <v>30</v>
      </c>
      <c r="B198" s="1093">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5" t="s">
        <v>300</v>
      </c>
      <c r="K201" s="371"/>
      <c r="L201" s="371"/>
      <c r="M201" s="371"/>
      <c r="N201" s="371"/>
      <c r="O201" s="371"/>
      <c r="P201" s="372" t="s">
        <v>27</v>
      </c>
      <c r="Q201" s="372"/>
      <c r="R201" s="372"/>
      <c r="S201" s="372"/>
      <c r="T201" s="372"/>
      <c r="U201" s="372"/>
      <c r="V201" s="372"/>
      <c r="W201" s="372"/>
      <c r="X201" s="372"/>
      <c r="Y201" s="373" t="s">
        <v>355</v>
      </c>
      <c r="Z201" s="374"/>
      <c r="AA201" s="374"/>
      <c r="AB201" s="374"/>
      <c r="AC201" s="155" t="s">
        <v>340</v>
      </c>
      <c r="AD201" s="155"/>
      <c r="AE201" s="155"/>
      <c r="AF201" s="155"/>
      <c r="AG201" s="155"/>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93">
        <v>1</v>
      </c>
      <c r="B202" s="1093">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93">
        <v>2</v>
      </c>
      <c r="B203" s="1093">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93">
        <v>3</v>
      </c>
      <c r="B204" s="1093">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93">
        <v>4</v>
      </c>
      <c r="B205" s="1093">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93">
        <v>5</v>
      </c>
      <c r="B206" s="1093">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93">
        <v>6</v>
      </c>
      <c r="B207" s="1093">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93">
        <v>7</v>
      </c>
      <c r="B208" s="1093">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93">
        <v>8</v>
      </c>
      <c r="B209" s="1093">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93">
        <v>9</v>
      </c>
      <c r="B210" s="1093">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93">
        <v>10</v>
      </c>
      <c r="B211" s="1093">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93">
        <v>11</v>
      </c>
      <c r="B212" s="1093">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93">
        <v>12</v>
      </c>
      <c r="B213" s="1093">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93">
        <v>13</v>
      </c>
      <c r="B214" s="1093">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93">
        <v>14</v>
      </c>
      <c r="B215" s="1093">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93">
        <v>15</v>
      </c>
      <c r="B216" s="1093">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93">
        <v>16</v>
      </c>
      <c r="B217" s="1093">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93">
        <v>17</v>
      </c>
      <c r="B218" s="1093">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93">
        <v>18</v>
      </c>
      <c r="B219" s="1093">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93">
        <v>19</v>
      </c>
      <c r="B220" s="1093">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93">
        <v>20</v>
      </c>
      <c r="B221" s="1093">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93">
        <v>21</v>
      </c>
      <c r="B222" s="1093">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93">
        <v>22</v>
      </c>
      <c r="B223" s="1093">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93">
        <v>23</v>
      </c>
      <c r="B224" s="1093">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93">
        <v>24</v>
      </c>
      <c r="B225" s="1093">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93">
        <v>25</v>
      </c>
      <c r="B226" s="1093">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93">
        <v>26</v>
      </c>
      <c r="B227" s="1093">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93">
        <v>27</v>
      </c>
      <c r="B228" s="1093">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93">
        <v>28</v>
      </c>
      <c r="B229" s="1093">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93">
        <v>29</v>
      </c>
      <c r="B230" s="1093">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93">
        <v>30</v>
      </c>
      <c r="B231" s="1093">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5" t="s">
        <v>300</v>
      </c>
      <c r="K234" s="371"/>
      <c r="L234" s="371"/>
      <c r="M234" s="371"/>
      <c r="N234" s="371"/>
      <c r="O234" s="371"/>
      <c r="P234" s="372" t="s">
        <v>27</v>
      </c>
      <c r="Q234" s="372"/>
      <c r="R234" s="372"/>
      <c r="S234" s="372"/>
      <c r="T234" s="372"/>
      <c r="U234" s="372"/>
      <c r="V234" s="372"/>
      <c r="W234" s="372"/>
      <c r="X234" s="372"/>
      <c r="Y234" s="373" t="s">
        <v>355</v>
      </c>
      <c r="Z234" s="374"/>
      <c r="AA234" s="374"/>
      <c r="AB234" s="374"/>
      <c r="AC234" s="155" t="s">
        <v>340</v>
      </c>
      <c r="AD234" s="155"/>
      <c r="AE234" s="155"/>
      <c r="AF234" s="155"/>
      <c r="AG234" s="155"/>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93">
        <v>1</v>
      </c>
      <c r="B235" s="1093">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93">
        <v>2</v>
      </c>
      <c r="B236" s="1093">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93">
        <v>3</v>
      </c>
      <c r="B237" s="1093">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93">
        <v>4</v>
      </c>
      <c r="B238" s="1093">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93">
        <v>5</v>
      </c>
      <c r="B239" s="1093">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93">
        <v>6</v>
      </c>
      <c r="B240" s="1093">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93">
        <v>7</v>
      </c>
      <c r="B241" s="1093">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93">
        <v>8</v>
      </c>
      <c r="B242" s="1093">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93">
        <v>9</v>
      </c>
      <c r="B243" s="1093">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93">
        <v>10</v>
      </c>
      <c r="B244" s="1093">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93">
        <v>11</v>
      </c>
      <c r="B245" s="1093">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93">
        <v>12</v>
      </c>
      <c r="B246" s="1093">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93">
        <v>13</v>
      </c>
      <c r="B247" s="1093">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93">
        <v>14</v>
      </c>
      <c r="B248" s="1093">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93">
        <v>15</v>
      </c>
      <c r="B249" s="1093">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93">
        <v>16</v>
      </c>
      <c r="B250" s="1093">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93">
        <v>17</v>
      </c>
      <c r="B251" s="1093">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93">
        <v>18</v>
      </c>
      <c r="B252" s="1093">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93">
        <v>19</v>
      </c>
      <c r="B253" s="1093">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93">
        <v>20</v>
      </c>
      <c r="B254" s="1093">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93">
        <v>21</v>
      </c>
      <c r="B255" s="1093">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93">
        <v>22</v>
      </c>
      <c r="B256" s="1093">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93">
        <v>23</v>
      </c>
      <c r="B257" s="1093">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93">
        <v>24</v>
      </c>
      <c r="B258" s="1093">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93">
        <v>25</v>
      </c>
      <c r="B259" s="1093">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93">
        <v>26</v>
      </c>
      <c r="B260" s="1093">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93">
        <v>27</v>
      </c>
      <c r="B261" s="1093">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93">
        <v>28</v>
      </c>
      <c r="B262" s="1093">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93">
        <v>29</v>
      </c>
      <c r="B263" s="1093">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93">
        <v>30</v>
      </c>
      <c r="B264" s="1093">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5" t="s">
        <v>300</v>
      </c>
      <c r="K267" s="371"/>
      <c r="L267" s="371"/>
      <c r="M267" s="371"/>
      <c r="N267" s="371"/>
      <c r="O267" s="371"/>
      <c r="P267" s="372" t="s">
        <v>27</v>
      </c>
      <c r="Q267" s="372"/>
      <c r="R267" s="372"/>
      <c r="S267" s="372"/>
      <c r="T267" s="372"/>
      <c r="U267" s="372"/>
      <c r="V267" s="372"/>
      <c r="W267" s="372"/>
      <c r="X267" s="372"/>
      <c r="Y267" s="373" t="s">
        <v>355</v>
      </c>
      <c r="Z267" s="374"/>
      <c r="AA267" s="374"/>
      <c r="AB267" s="374"/>
      <c r="AC267" s="155" t="s">
        <v>340</v>
      </c>
      <c r="AD267" s="155"/>
      <c r="AE267" s="155"/>
      <c r="AF267" s="155"/>
      <c r="AG267" s="155"/>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93">
        <v>1</v>
      </c>
      <c r="B268" s="1093">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93">
        <v>2</v>
      </c>
      <c r="B269" s="1093">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93">
        <v>3</v>
      </c>
      <c r="B270" s="1093">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93">
        <v>4</v>
      </c>
      <c r="B271" s="1093">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93">
        <v>5</v>
      </c>
      <c r="B272" s="1093">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93">
        <v>6</v>
      </c>
      <c r="B273" s="1093">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93">
        <v>7</v>
      </c>
      <c r="B274" s="1093">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93">
        <v>8</v>
      </c>
      <c r="B275" s="1093">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93">
        <v>9</v>
      </c>
      <c r="B276" s="1093">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93">
        <v>10</v>
      </c>
      <c r="B277" s="1093">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93">
        <v>11</v>
      </c>
      <c r="B278" s="1093">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93">
        <v>12</v>
      </c>
      <c r="B279" s="1093">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93">
        <v>13</v>
      </c>
      <c r="B280" s="1093">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93">
        <v>14</v>
      </c>
      <c r="B281" s="1093">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93">
        <v>15</v>
      </c>
      <c r="B282" s="1093">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93">
        <v>16</v>
      </c>
      <c r="B283" s="1093">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93">
        <v>17</v>
      </c>
      <c r="B284" s="1093">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93">
        <v>18</v>
      </c>
      <c r="B285" s="1093">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93">
        <v>19</v>
      </c>
      <c r="B286" s="1093">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93">
        <v>20</v>
      </c>
      <c r="B287" s="1093">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93">
        <v>21</v>
      </c>
      <c r="B288" s="1093">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93">
        <v>22</v>
      </c>
      <c r="B289" s="1093">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93">
        <v>23</v>
      </c>
      <c r="B290" s="1093">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93">
        <v>24</v>
      </c>
      <c r="B291" s="1093">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93">
        <v>25</v>
      </c>
      <c r="B292" s="1093">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93">
        <v>26</v>
      </c>
      <c r="B293" s="1093">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93">
        <v>27</v>
      </c>
      <c r="B294" s="1093">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93">
        <v>28</v>
      </c>
      <c r="B295" s="1093">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93">
        <v>29</v>
      </c>
      <c r="B296" s="1093">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93">
        <v>30</v>
      </c>
      <c r="B297" s="1093">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5" t="s">
        <v>300</v>
      </c>
      <c r="K300" s="371"/>
      <c r="L300" s="371"/>
      <c r="M300" s="371"/>
      <c r="N300" s="371"/>
      <c r="O300" s="371"/>
      <c r="P300" s="372" t="s">
        <v>27</v>
      </c>
      <c r="Q300" s="372"/>
      <c r="R300" s="372"/>
      <c r="S300" s="372"/>
      <c r="T300" s="372"/>
      <c r="U300" s="372"/>
      <c r="V300" s="372"/>
      <c r="W300" s="372"/>
      <c r="X300" s="372"/>
      <c r="Y300" s="373" t="s">
        <v>355</v>
      </c>
      <c r="Z300" s="374"/>
      <c r="AA300" s="374"/>
      <c r="AB300" s="374"/>
      <c r="AC300" s="155" t="s">
        <v>340</v>
      </c>
      <c r="AD300" s="155"/>
      <c r="AE300" s="155"/>
      <c r="AF300" s="155"/>
      <c r="AG300" s="155"/>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93">
        <v>1</v>
      </c>
      <c r="B301" s="1093">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93">
        <v>2</v>
      </c>
      <c r="B302" s="1093">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93">
        <v>3</v>
      </c>
      <c r="B303" s="1093">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93">
        <v>4</v>
      </c>
      <c r="B304" s="1093">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93">
        <v>5</v>
      </c>
      <c r="B305" s="1093">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93">
        <v>6</v>
      </c>
      <c r="B306" s="1093">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93">
        <v>7</v>
      </c>
      <c r="B307" s="1093">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93">
        <v>8</v>
      </c>
      <c r="B308" s="1093">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93">
        <v>9</v>
      </c>
      <c r="B309" s="1093">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93">
        <v>10</v>
      </c>
      <c r="B310" s="1093">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93">
        <v>11</v>
      </c>
      <c r="B311" s="1093">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93">
        <v>12</v>
      </c>
      <c r="B312" s="1093">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93">
        <v>13</v>
      </c>
      <c r="B313" s="1093">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93">
        <v>14</v>
      </c>
      <c r="B314" s="1093">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93">
        <v>15</v>
      </c>
      <c r="B315" s="1093">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93">
        <v>16</v>
      </c>
      <c r="B316" s="1093">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93">
        <v>17</v>
      </c>
      <c r="B317" s="1093">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93">
        <v>18</v>
      </c>
      <c r="B318" s="1093">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93">
        <v>19</v>
      </c>
      <c r="B319" s="1093">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93">
        <v>20</v>
      </c>
      <c r="B320" s="1093">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93">
        <v>21</v>
      </c>
      <c r="B321" s="1093">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93">
        <v>22</v>
      </c>
      <c r="B322" s="1093">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93">
        <v>23</v>
      </c>
      <c r="B323" s="1093">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93">
        <v>24</v>
      </c>
      <c r="B324" s="1093">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93">
        <v>25</v>
      </c>
      <c r="B325" s="1093">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93">
        <v>26</v>
      </c>
      <c r="B326" s="1093">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93">
        <v>27</v>
      </c>
      <c r="B327" s="1093">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93">
        <v>28</v>
      </c>
      <c r="B328" s="1093">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93">
        <v>29</v>
      </c>
      <c r="B329" s="1093">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93">
        <v>30</v>
      </c>
      <c r="B330" s="1093">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5" t="s">
        <v>300</v>
      </c>
      <c r="K333" s="371"/>
      <c r="L333" s="371"/>
      <c r="M333" s="371"/>
      <c r="N333" s="371"/>
      <c r="O333" s="371"/>
      <c r="P333" s="372" t="s">
        <v>27</v>
      </c>
      <c r="Q333" s="372"/>
      <c r="R333" s="372"/>
      <c r="S333" s="372"/>
      <c r="T333" s="372"/>
      <c r="U333" s="372"/>
      <c r="V333" s="372"/>
      <c r="W333" s="372"/>
      <c r="X333" s="372"/>
      <c r="Y333" s="373" t="s">
        <v>355</v>
      </c>
      <c r="Z333" s="374"/>
      <c r="AA333" s="374"/>
      <c r="AB333" s="374"/>
      <c r="AC333" s="155" t="s">
        <v>340</v>
      </c>
      <c r="AD333" s="155"/>
      <c r="AE333" s="155"/>
      <c r="AF333" s="155"/>
      <c r="AG333" s="155"/>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93">
        <v>1</v>
      </c>
      <c r="B334" s="1093">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93">
        <v>2</v>
      </c>
      <c r="B335" s="1093">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93">
        <v>3</v>
      </c>
      <c r="B336" s="1093">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93">
        <v>4</v>
      </c>
      <c r="B337" s="1093">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93">
        <v>5</v>
      </c>
      <c r="B338" s="1093">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93">
        <v>6</v>
      </c>
      <c r="B339" s="1093">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93">
        <v>7</v>
      </c>
      <c r="B340" s="1093">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93">
        <v>8</v>
      </c>
      <c r="B341" s="1093">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93">
        <v>9</v>
      </c>
      <c r="B342" s="1093">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93">
        <v>10</v>
      </c>
      <c r="B343" s="1093">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93">
        <v>11</v>
      </c>
      <c r="B344" s="1093">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93">
        <v>12</v>
      </c>
      <c r="B345" s="1093">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93">
        <v>13</v>
      </c>
      <c r="B346" s="1093">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93">
        <v>14</v>
      </c>
      <c r="B347" s="1093">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93">
        <v>15</v>
      </c>
      <c r="B348" s="1093">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93">
        <v>16</v>
      </c>
      <c r="B349" s="1093">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93">
        <v>17</v>
      </c>
      <c r="B350" s="1093">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93">
        <v>18</v>
      </c>
      <c r="B351" s="1093">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93">
        <v>19</v>
      </c>
      <c r="B352" s="1093">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93">
        <v>20</v>
      </c>
      <c r="B353" s="1093">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93">
        <v>21</v>
      </c>
      <c r="B354" s="1093">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93">
        <v>22</v>
      </c>
      <c r="B355" s="1093">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93">
        <v>23</v>
      </c>
      <c r="B356" s="1093">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93">
        <v>24</v>
      </c>
      <c r="B357" s="1093">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93">
        <v>25</v>
      </c>
      <c r="B358" s="1093">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93">
        <v>26</v>
      </c>
      <c r="B359" s="1093">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93">
        <v>27</v>
      </c>
      <c r="B360" s="1093">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93">
        <v>28</v>
      </c>
      <c r="B361" s="1093">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93">
        <v>29</v>
      </c>
      <c r="B362" s="1093">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93">
        <v>30</v>
      </c>
      <c r="B363" s="1093">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5" t="s">
        <v>300</v>
      </c>
      <c r="K366" s="371"/>
      <c r="L366" s="371"/>
      <c r="M366" s="371"/>
      <c r="N366" s="371"/>
      <c r="O366" s="371"/>
      <c r="P366" s="372" t="s">
        <v>27</v>
      </c>
      <c r="Q366" s="372"/>
      <c r="R366" s="372"/>
      <c r="S366" s="372"/>
      <c r="T366" s="372"/>
      <c r="U366" s="372"/>
      <c r="V366" s="372"/>
      <c r="W366" s="372"/>
      <c r="X366" s="372"/>
      <c r="Y366" s="373" t="s">
        <v>355</v>
      </c>
      <c r="Z366" s="374"/>
      <c r="AA366" s="374"/>
      <c r="AB366" s="374"/>
      <c r="AC366" s="155" t="s">
        <v>340</v>
      </c>
      <c r="AD366" s="155"/>
      <c r="AE366" s="155"/>
      <c r="AF366" s="155"/>
      <c r="AG366" s="155"/>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93">
        <v>1</v>
      </c>
      <c r="B367" s="1093">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93">
        <v>2</v>
      </c>
      <c r="B368" s="1093">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93">
        <v>3</v>
      </c>
      <c r="B369" s="1093">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93">
        <v>4</v>
      </c>
      <c r="B370" s="1093">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93">
        <v>5</v>
      </c>
      <c r="B371" s="1093">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93">
        <v>6</v>
      </c>
      <c r="B372" s="1093">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93">
        <v>7</v>
      </c>
      <c r="B373" s="1093">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93">
        <v>8</v>
      </c>
      <c r="B374" s="1093">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93">
        <v>9</v>
      </c>
      <c r="B375" s="1093">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93">
        <v>10</v>
      </c>
      <c r="B376" s="1093">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93">
        <v>11</v>
      </c>
      <c r="B377" s="1093">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93">
        <v>12</v>
      </c>
      <c r="B378" s="1093">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93">
        <v>13</v>
      </c>
      <c r="B379" s="1093">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93">
        <v>14</v>
      </c>
      <c r="B380" s="1093">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93">
        <v>15</v>
      </c>
      <c r="B381" s="1093">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93">
        <v>16</v>
      </c>
      <c r="B382" s="1093">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93">
        <v>17</v>
      </c>
      <c r="B383" s="1093">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93">
        <v>18</v>
      </c>
      <c r="B384" s="1093">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93">
        <v>19</v>
      </c>
      <c r="B385" s="1093">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93">
        <v>20</v>
      </c>
      <c r="B386" s="1093">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93">
        <v>21</v>
      </c>
      <c r="B387" s="1093">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93">
        <v>22</v>
      </c>
      <c r="B388" s="1093">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93">
        <v>23</v>
      </c>
      <c r="B389" s="1093">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93">
        <v>24</v>
      </c>
      <c r="B390" s="1093">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93">
        <v>25</v>
      </c>
      <c r="B391" s="1093">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93">
        <v>26</v>
      </c>
      <c r="B392" s="1093">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93">
        <v>27</v>
      </c>
      <c r="B393" s="1093">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93">
        <v>28</v>
      </c>
      <c r="B394" s="1093">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93">
        <v>29</v>
      </c>
      <c r="B395" s="1093">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93">
        <v>30</v>
      </c>
      <c r="B396" s="1093">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5" t="s">
        <v>300</v>
      </c>
      <c r="K399" s="371"/>
      <c r="L399" s="371"/>
      <c r="M399" s="371"/>
      <c r="N399" s="371"/>
      <c r="O399" s="371"/>
      <c r="P399" s="372" t="s">
        <v>27</v>
      </c>
      <c r="Q399" s="372"/>
      <c r="R399" s="372"/>
      <c r="S399" s="372"/>
      <c r="T399" s="372"/>
      <c r="U399" s="372"/>
      <c r="V399" s="372"/>
      <c r="W399" s="372"/>
      <c r="X399" s="372"/>
      <c r="Y399" s="373" t="s">
        <v>355</v>
      </c>
      <c r="Z399" s="374"/>
      <c r="AA399" s="374"/>
      <c r="AB399" s="374"/>
      <c r="AC399" s="155" t="s">
        <v>340</v>
      </c>
      <c r="AD399" s="155"/>
      <c r="AE399" s="155"/>
      <c r="AF399" s="155"/>
      <c r="AG399" s="155"/>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93">
        <v>1</v>
      </c>
      <c r="B400" s="1093">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93">
        <v>2</v>
      </c>
      <c r="B401" s="1093">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93">
        <v>3</v>
      </c>
      <c r="B402" s="1093">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93">
        <v>4</v>
      </c>
      <c r="B403" s="1093">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93">
        <v>5</v>
      </c>
      <c r="B404" s="1093">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93">
        <v>6</v>
      </c>
      <c r="B405" s="1093">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93">
        <v>7</v>
      </c>
      <c r="B406" s="1093">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93">
        <v>8</v>
      </c>
      <c r="B407" s="1093">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93">
        <v>9</v>
      </c>
      <c r="B408" s="1093">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93">
        <v>10</v>
      </c>
      <c r="B409" s="1093">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93">
        <v>11</v>
      </c>
      <c r="B410" s="1093">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93">
        <v>12</v>
      </c>
      <c r="B411" s="1093">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93">
        <v>13</v>
      </c>
      <c r="B412" s="1093">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93">
        <v>14</v>
      </c>
      <c r="B413" s="1093">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93">
        <v>15</v>
      </c>
      <c r="B414" s="1093">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93">
        <v>16</v>
      </c>
      <c r="B415" s="1093">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93">
        <v>17</v>
      </c>
      <c r="B416" s="1093">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93">
        <v>18</v>
      </c>
      <c r="B417" s="1093">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93">
        <v>19</v>
      </c>
      <c r="B418" s="1093">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93">
        <v>20</v>
      </c>
      <c r="B419" s="1093">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93">
        <v>21</v>
      </c>
      <c r="B420" s="1093">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93">
        <v>22</v>
      </c>
      <c r="B421" s="1093">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93">
        <v>23</v>
      </c>
      <c r="B422" s="1093">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93">
        <v>24</v>
      </c>
      <c r="B423" s="1093">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93">
        <v>25</v>
      </c>
      <c r="B424" s="1093">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93">
        <v>26</v>
      </c>
      <c r="B425" s="1093">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93">
        <v>27</v>
      </c>
      <c r="B426" s="1093">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93">
        <v>28</v>
      </c>
      <c r="B427" s="1093">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93">
        <v>29</v>
      </c>
      <c r="B428" s="1093">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93">
        <v>30</v>
      </c>
      <c r="B429" s="1093">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5" t="s">
        <v>300</v>
      </c>
      <c r="K432" s="371"/>
      <c r="L432" s="371"/>
      <c r="M432" s="371"/>
      <c r="N432" s="371"/>
      <c r="O432" s="371"/>
      <c r="P432" s="372" t="s">
        <v>27</v>
      </c>
      <c r="Q432" s="372"/>
      <c r="R432" s="372"/>
      <c r="S432" s="372"/>
      <c r="T432" s="372"/>
      <c r="U432" s="372"/>
      <c r="V432" s="372"/>
      <c r="W432" s="372"/>
      <c r="X432" s="372"/>
      <c r="Y432" s="373" t="s">
        <v>355</v>
      </c>
      <c r="Z432" s="374"/>
      <c r="AA432" s="374"/>
      <c r="AB432" s="374"/>
      <c r="AC432" s="155" t="s">
        <v>340</v>
      </c>
      <c r="AD432" s="155"/>
      <c r="AE432" s="155"/>
      <c r="AF432" s="155"/>
      <c r="AG432" s="155"/>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93">
        <v>1</v>
      </c>
      <c r="B433" s="1093">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93">
        <v>2</v>
      </c>
      <c r="B434" s="1093">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93">
        <v>3</v>
      </c>
      <c r="B435" s="1093">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93">
        <v>4</v>
      </c>
      <c r="B436" s="1093">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93">
        <v>5</v>
      </c>
      <c r="B437" s="1093">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93">
        <v>6</v>
      </c>
      <c r="B438" s="1093">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93">
        <v>7</v>
      </c>
      <c r="B439" s="1093">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93">
        <v>8</v>
      </c>
      <c r="B440" s="1093">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93">
        <v>9</v>
      </c>
      <c r="B441" s="1093">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93">
        <v>10</v>
      </c>
      <c r="B442" s="1093">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93">
        <v>11</v>
      </c>
      <c r="B443" s="1093">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93">
        <v>12</v>
      </c>
      <c r="B444" s="1093">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93">
        <v>13</v>
      </c>
      <c r="B445" s="1093">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93">
        <v>14</v>
      </c>
      <c r="B446" s="1093">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93">
        <v>15</v>
      </c>
      <c r="B447" s="1093">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93">
        <v>16</v>
      </c>
      <c r="B448" s="1093">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93">
        <v>17</v>
      </c>
      <c r="B449" s="1093">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93">
        <v>18</v>
      </c>
      <c r="B450" s="1093">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93">
        <v>19</v>
      </c>
      <c r="B451" s="1093">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93">
        <v>20</v>
      </c>
      <c r="B452" s="1093">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93">
        <v>21</v>
      </c>
      <c r="B453" s="1093">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93">
        <v>22</v>
      </c>
      <c r="B454" s="1093">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93">
        <v>23</v>
      </c>
      <c r="B455" s="1093">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93">
        <v>24</v>
      </c>
      <c r="B456" s="1093">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93">
        <v>25</v>
      </c>
      <c r="B457" s="1093">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93">
        <v>26</v>
      </c>
      <c r="B458" s="1093">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93">
        <v>27</v>
      </c>
      <c r="B459" s="1093">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93">
        <v>28</v>
      </c>
      <c r="B460" s="1093">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93">
        <v>29</v>
      </c>
      <c r="B461" s="1093">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93">
        <v>30</v>
      </c>
      <c r="B462" s="1093">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5" t="s">
        <v>300</v>
      </c>
      <c r="K465" s="371"/>
      <c r="L465" s="371"/>
      <c r="M465" s="371"/>
      <c r="N465" s="371"/>
      <c r="O465" s="371"/>
      <c r="P465" s="372" t="s">
        <v>27</v>
      </c>
      <c r="Q465" s="372"/>
      <c r="R465" s="372"/>
      <c r="S465" s="372"/>
      <c r="T465" s="372"/>
      <c r="U465" s="372"/>
      <c r="V465" s="372"/>
      <c r="W465" s="372"/>
      <c r="X465" s="372"/>
      <c r="Y465" s="373" t="s">
        <v>355</v>
      </c>
      <c r="Z465" s="374"/>
      <c r="AA465" s="374"/>
      <c r="AB465" s="374"/>
      <c r="AC465" s="155" t="s">
        <v>340</v>
      </c>
      <c r="AD465" s="155"/>
      <c r="AE465" s="155"/>
      <c r="AF465" s="155"/>
      <c r="AG465" s="155"/>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93">
        <v>1</v>
      </c>
      <c r="B466" s="1093">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93">
        <v>2</v>
      </c>
      <c r="B467" s="1093">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93">
        <v>3</v>
      </c>
      <c r="B468" s="1093">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93">
        <v>4</v>
      </c>
      <c r="B469" s="1093">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93">
        <v>5</v>
      </c>
      <c r="B470" s="1093">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93">
        <v>6</v>
      </c>
      <c r="B471" s="1093">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93">
        <v>7</v>
      </c>
      <c r="B472" s="1093">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93">
        <v>8</v>
      </c>
      <c r="B473" s="1093">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93">
        <v>9</v>
      </c>
      <c r="B474" s="1093">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93">
        <v>10</v>
      </c>
      <c r="B475" s="1093">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93">
        <v>11</v>
      </c>
      <c r="B476" s="1093">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93">
        <v>12</v>
      </c>
      <c r="B477" s="1093">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93">
        <v>13</v>
      </c>
      <c r="B478" s="1093">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93">
        <v>14</v>
      </c>
      <c r="B479" s="1093">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93">
        <v>15</v>
      </c>
      <c r="B480" s="1093">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93">
        <v>16</v>
      </c>
      <c r="B481" s="1093">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93">
        <v>17</v>
      </c>
      <c r="B482" s="1093">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93">
        <v>18</v>
      </c>
      <c r="B483" s="1093">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93">
        <v>19</v>
      </c>
      <c r="B484" s="1093">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93">
        <v>20</v>
      </c>
      <c r="B485" s="1093">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93">
        <v>21</v>
      </c>
      <c r="B486" s="1093">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93">
        <v>22</v>
      </c>
      <c r="B487" s="1093">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93">
        <v>23</v>
      </c>
      <c r="B488" s="1093">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93">
        <v>24</v>
      </c>
      <c r="B489" s="1093">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93">
        <v>25</v>
      </c>
      <c r="B490" s="1093">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93">
        <v>26</v>
      </c>
      <c r="B491" s="1093">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93">
        <v>27</v>
      </c>
      <c r="B492" s="1093">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93">
        <v>28</v>
      </c>
      <c r="B493" s="1093">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93">
        <v>29</v>
      </c>
      <c r="B494" s="1093">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93">
        <v>30</v>
      </c>
      <c r="B495" s="1093">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5" t="s">
        <v>300</v>
      </c>
      <c r="K498" s="371"/>
      <c r="L498" s="371"/>
      <c r="M498" s="371"/>
      <c r="N498" s="371"/>
      <c r="O498" s="371"/>
      <c r="P498" s="372" t="s">
        <v>27</v>
      </c>
      <c r="Q498" s="372"/>
      <c r="R498" s="372"/>
      <c r="S498" s="372"/>
      <c r="T498" s="372"/>
      <c r="U498" s="372"/>
      <c r="V498" s="372"/>
      <c r="W498" s="372"/>
      <c r="X498" s="372"/>
      <c r="Y498" s="373" t="s">
        <v>355</v>
      </c>
      <c r="Z498" s="374"/>
      <c r="AA498" s="374"/>
      <c r="AB498" s="374"/>
      <c r="AC498" s="155" t="s">
        <v>340</v>
      </c>
      <c r="AD498" s="155"/>
      <c r="AE498" s="155"/>
      <c r="AF498" s="155"/>
      <c r="AG498" s="155"/>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93">
        <v>1</v>
      </c>
      <c r="B499" s="1093">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93">
        <v>2</v>
      </c>
      <c r="B500" s="1093">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93">
        <v>3</v>
      </c>
      <c r="B501" s="1093">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93">
        <v>4</v>
      </c>
      <c r="B502" s="1093">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93">
        <v>5</v>
      </c>
      <c r="B503" s="1093">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93">
        <v>6</v>
      </c>
      <c r="B504" s="1093">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93">
        <v>7</v>
      </c>
      <c r="B505" s="1093">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93">
        <v>8</v>
      </c>
      <c r="B506" s="1093">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93">
        <v>9</v>
      </c>
      <c r="B507" s="1093">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93">
        <v>10</v>
      </c>
      <c r="B508" s="1093">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93">
        <v>11</v>
      </c>
      <c r="B509" s="1093">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93">
        <v>12</v>
      </c>
      <c r="B510" s="1093">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93">
        <v>13</v>
      </c>
      <c r="B511" s="1093">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93">
        <v>14</v>
      </c>
      <c r="B512" s="1093">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93">
        <v>15</v>
      </c>
      <c r="B513" s="1093">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93">
        <v>16</v>
      </c>
      <c r="B514" s="1093">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93">
        <v>17</v>
      </c>
      <c r="B515" s="1093">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93">
        <v>18</v>
      </c>
      <c r="B516" s="1093">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93">
        <v>19</v>
      </c>
      <c r="B517" s="1093">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93">
        <v>20</v>
      </c>
      <c r="B518" s="1093">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93">
        <v>21</v>
      </c>
      <c r="B519" s="1093">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93">
        <v>22</v>
      </c>
      <c r="B520" s="1093">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93">
        <v>23</v>
      </c>
      <c r="B521" s="1093">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93">
        <v>24</v>
      </c>
      <c r="B522" s="1093">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93">
        <v>25</v>
      </c>
      <c r="B523" s="1093">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93">
        <v>26</v>
      </c>
      <c r="B524" s="1093">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93">
        <v>27</v>
      </c>
      <c r="B525" s="1093">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93">
        <v>28</v>
      </c>
      <c r="B526" s="1093">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93">
        <v>29</v>
      </c>
      <c r="B527" s="1093">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93">
        <v>30</v>
      </c>
      <c r="B528" s="1093">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5" t="s">
        <v>300</v>
      </c>
      <c r="K531" s="371"/>
      <c r="L531" s="371"/>
      <c r="M531" s="371"/>
      <c r="N531" s="371"/>
      <c r="O531" s="371"/>
      <c r="P531" s="372" t="s">
        <v>27</v>
      </c>
      <c r="Q531" s="372"/>
      <c r="R531" s="372"/>
      <c r="S531" s="372"/>
      <c r="T531" s="372"/>
      <c r="U531" s="372"/>
      <c r="V531" s="372"/>
      <c r="W531" s="372"/>
      <c r="X531" s="372"/>
      <c r="Y531" s="373" t="s">
        <v>355</v>
      </c>
      <c r="Z531" s="374"/>
      <c r="AA531" s="374"/>
      <c r="AB531" s="374"/>
      <c r="AC531" s="155" t="s">
        <v>340</v>
      </c>
      <c r="AD531" s="155"/>
      <c r="AE531" s="155"/>
      <c r="AF531" s="155"/>
      <c r="AG531" s="155"/>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93">
        <v>1</v>
      </c>
      <c r="B532" s="1093">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93">
        <v>2</v>
      </c>
      <c r="B533" s="1093">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93">
        <v>3</v>
      </c>
      <c r="B534" s="1093">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93">
        <v>4</v>
      </c>
      <c r="B535" s="1093">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93">
        <v>5</v>
      </c>
      <c r="B536" s="1093">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93">
        <v>6</v>
      </c>
      <c r="B537" s="1093">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93">
        <v>7</v>
      </c>
      <c r="B538" s="1093">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93">
        <v>8</v>
      </c>
      <c r="B539" s="1093">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93">
        <v>9</v>
      </c>
      <c r="B540" s="1093">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93">
        <v>10</v>
      </c>
      <c r="B541" s="1093">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93">
        <v>11</v>
      </c>
      <c r="B542" s="1093">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93">
        <v>12</v>
      </c>
      <c r="B543" s="1093">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93">
        <v>13</v>
      </c>
      <c r="B544" s="1093">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93">
        <v>14</v>
      </c>
      <c r="B545" s="1093">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93">
        <v>15</v>
      </c>
      <c r="B546" s="1093">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93">
        <v>16</v>
      </c>
      <c r="B547" s="1093">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93">
        <v>17</v>
      </c>
      <c r="B548" s="1093">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93">
        <v>18</v>
      </c>
      <c r="B549" s="1093">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93">
        <v>19</v>
      </c>
      <c r="B550" s="1093">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93">
        <v>20</v>
      </c>
      <c r="B551" s="1093">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93">
        <v>21</v>
      </c>
      <c r="B552" s="1093">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93">
        <v>22</v>
      </c>
      <c r="B553" s="1093">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93">
        <v>23</v>
      </c>
      <c r="B554" s="1093">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93">
        <v>24</v>
      </c>
      <c r="B555" s="1093">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93">
        <v>25</v>
      </c>
      <c r="B556" s="1093">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93">
        <v>26</v>
      </c>
      <c r="B557" s="1093">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93">
        <v>27</v>
      </c>
      <c r="B558" s="1093">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93">
        <v>28</v>
      </c>
      <c r="B559" s="1093">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93">
        <v>29</v>
      </c>
      <c r="B560" s="1093">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93">
        <v>30</v>
      </c>
      <c r="B561" s="1093">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5" t="s">
        <v>300</v>
      </c>
      <c r="K564" s="371"/>
      <c r="L564" s="371"/>
      <c r="M564" s="371"/>
      <c r="N564" s="371"/>
      <c r="O564" s="371"/>
      <c r="P564" s="372" t="s">
        <v>27</v>
      </c>
      <c r="Q564" s="372"/>
      <c r="R564" s="372"/>
      <c r="S564" s="372"/>
      <c r="T564" s="372"/>
      <c r="U564" s="372"/>
      <c r="V564" s="372"/>
      <c r="W564" s="372"/>
      <c r="X564" s="372"/>
      <c r="Y564" s="373" t="s">
        <v>355</v>
      </c>
      <c r="Z564" s="374"/>
      <c r="AA564" s="374"/>
      <c r="AB564" s="374"/>
      <c r="AC564" s="155" t="s">
        <v>340</v>
      </c>
      <c r="AD564" s="155"/>
      <c r="AE564" s="155"/>
      <c r="AF564" s="155"/>
      <c r="AG564" s="155"/>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93">
        <v>1</v>
      </c>
      <c r="B565" s="1093">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93">
        <v>2</v>
      </c>
      <c r="B566" s="1093">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93">
        <v>3</v>
      </c>
      <c r="B567" s="1093">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93">
        <v>4</v>
      </c>
      <c r="B568" s="1093">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93">
        <v>5</v>
      </c>
      <c r="B569" s="1093">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93">
        <v>6</v>
      </c>
      <c r="B570" s="1093">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93">
        <v>7</v>
      </c>
      <c r="B571" s="1093">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93">
        <v>8</v>
      </c>
      <c r="B572" s="1093">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93">
        <v>9</v>
      </c>
      <c r="B573" s="1093">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93">
        <v>10</v>
      </c>
      <c r="B574" s="1093">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93">
        <v>11</v>
      </c>
      <c r="B575" s="1093">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93">
        <v>12</v>
      </c>
      <c r="B576" s="1093">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93">
        <v>13</v>
      </c>
      <c r="B577" s="1093">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93">
        <v>14</v>
      </c>
      <c r="B578" s="1093">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93">
        <v>15</v>
      </c>
      <c r="B579" s="1093">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93">
        <v>16</v>
      </c>
      <c r="B580" s="1093">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93">
        <v>17</v>
      </c>
      <c r="B581" s="1093">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93">
        <v>18</v>
      </c>
      <c r="B582" s="1093">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93">
        <v>19</v>
      </c>
      <c r="B583" s="1093">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93">
        <v>20</v>
      </c>
      <c r="B584" s="1093">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93">
        <v>21</v>
      </c>
      <c r="B585" s="1093">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93">
        <v>22</v>
      </c>
      <c r="B586" s="1093">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93">
        <v>23</v>
      </c>
      <c r="B587" s="1093">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93">
        <v>24</v>
      </c>
      <c r="B588" s="1093">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93">
        <v>25</v>
      </c>
      <c r="B589" s="1093">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93">
        <v>26</v>
      </c>
      <c r="B590" s="1093">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93">
        <v>27</v>
      </c>
      <c r="B591" s="1093">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93">
        <v>28</v>
      </c>
      <c r="B592" s="1093">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93">
        <v>29</v>
      </c>
      <c r="B593" s="1093">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93">
        <v>30</v>
      </c>
      <c r="B594" s="1093">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5" t="s">
        <v>300</v>
      </c>
      <c r="K597" s="371"/>
      <c r="L597" s="371"/>
      <c r="M597" s="371"/>
      <c r="N597" s="371"/>
      <c r="O597" s="371"/>
      <c r="P597" s="372" t="s">
        <v>27</v>
      </c>
      <c r="Q597" s="372"/>
      <c r="R597" s="372"/>
      <c r="S597" s="372"/>
      <c r="T597" s="372"/>
      <c r="U597" s="372"/>
      <c r="V597" s="372"/>
      <c r="W597" s="372"/>
      <c r="X597" s="372"/>
      <c r="Y597" s="373" t="s">
        <v>355</v>
      </c>
      <c r="Z597" s="374"/>
      <c r="AA597" s="374"/>
      <c r="AB597" s="374"/>
      <c r="AC597" s="155" t="s">
        <v>340</v>
      </c>
      <c r="AD597" s="155"/>
      <c r="AE597" s="155"/>
      <c r="AF597" s="155"/>
      <c r="AG597" s="155"/>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93">
        <v>1</v>
      </c>
      <c r="B598" s="1093">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93">
        <v>2</v>
      </c>
      <c r="B599" s="1093">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93">
        <v>3</v>
      </c>
      <c r="B600" s="1093">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93">
        <v>4</v>
      </c>
      <c r="B601" s="1093">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93">
        <v>5</v>
      </c>
      <c r="B602" s="1093">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93">
        <v>6</v>
      </c>
      <c r="B603" s="1093">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93">
        <v>7</v>
      </c>
      <c r="B604" s="1093">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93">
        <v>8</v>
      </c>
      <c r="B605" s="1093">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93">
        <v>9</v>
      </c>
      <c r="B606" s="1093">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93">
        <v>10</v>
      </c>
      <c r="B607" s="1093">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93">
        <v>11</v>
      </c>
      <c r="B608" s="1093">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93">
        <v>12</v>
      </c>
      <c r="B609" s="1093">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93">
        <v>13</v>
      </c>
      <c r="B610" s="1093">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93">
        <v>14</v>
      </c>
      <c r="B611" s="1093">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93">
        <v>15</v>
      </c>
      <c r="B612" s="1093">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93">
        <v>16</v>
      </c>
      <c r="B613" s="1093">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93">
        <v>17</v>
      </c>
      <c r="B614" s="1093">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93">
        <v>18</v>
      </c>
      <c r="B615" s="1093">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93">
        <v>19</v>
      </c>
      <c r="B616" s="1093">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93">
        <v>20</v>
      </c>
      <c r="B617" s="1093">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93">
        <v>21</v>
      </c>
      <c r="B618" s="1093">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93">
        <v>22</v>
      </c>
      <c r="B619" s="1093">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93">
        <v>23</v>
      </c>
      <c r="B620" s="1093">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93">
        <v>24</v>
      </c>
      <c r="B621" s="1093">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93">
        <v>25</v>
      </c>
      <c r="B622" s="1093">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93">
        <v>26</v>
      </c>
      <c r="B623" s="1093">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93">
        <v>27</v>
      </c>
      <c r="B624" s="1093">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93">
        <v>28</v>
      </c>
      <c r="B625" s="1093">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93">
        <v>29</v>
      </c>
      <c r="B626" s="1093">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93">
        <v>30</v>
      </c>
      <c r="B627" s="1093">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5" t="s">
        <v>300</v>
      </c>
      <c r="K630" s="371"/>
      <c r="L630" s="371"/>
      <c r="M630" s="371"/>
      <c r="N630" s="371"/>
      <c r="O630" s="371"/>
      <c r="P630" s="372" t="s">
        <v>27</v>
      </c>
      <c r="Q630" s="372"/>
      <c r="R630" s="372"/>
      <c r="S630" s="372"/>
      <c r="T630" s="372"/>
      <c r="U630" s="372"/>
      <c r="V630" s="372"/>
      <c r="W630" s="372"/>
      <c r="X630" s="372"/>
      <c r="Y630" s="373" t="s">
        <v>355</v>
      </c>
      <c r="Z630" s="374"/>
      <c r="AA630" s="374"/>
      <c r="AB630" s="374"/>
      <c r="AC630" s="155" t="s">
        <v>340</v>
      </c>
      <c r="AD630" s="155"/>
      <c r="AE630" s="155"/>
      <c r="AF630" s="155"/>
      <c r="AG630" s="155"/>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93">
        <v>1</v>
      </c>
      <c r="B631" s="1093">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93">
        <v>2</v>
      </c>
      <c r="B632" s="1093">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93">
        <v>3</v>
      </c>
      <c r="B633" s="1093">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93">
        <v>4</v>
      </c>
      <c r="B634" s="1093">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93">
        <v>5</v>
      </c>
      <c r="B635" s="1093">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93">
        <v>6</v>
      </c>
      <c r="B636" s="1093">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93">
        <v>7</v>
      </c>
      <c r="B637" s="1093">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93">
        <v>8</v>
      </c>
      <c r="B638" s="1093">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93">
        <v>9</v>
      </c>
      <c r="B639" s="1093">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93">
        <v>10</v>
      </c>
      <c r="B640" s="1093">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93">
        <v>11</v>
      </c>
      <c r="B641" s="1093">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93">
        <v>12</v>
      </c>
      <c r="B642" s="1093">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93">
        <v>13</v>
      </c>
      <c r="B643" s="1093">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93">
        <v>14</v>
      </c>
      <c r="B644" s="1093">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93">
        <v>15</v>
      </c>
      <c r="B645" s="1093">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93">
        <v>16</v>
      </c>
      <c r="B646" s="1093">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93">
        <v>17</v>
      </c>
      <c r="B647" s="1093">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93">
        <v>18</v>
      </c>
      <c r="B648" s="1093">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93">
        <v>19</v>
      </c>
      <c r="B649" s="1093">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93">
        <v>20</v>
      </c>
      <c r="B650" s="1093">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93">
        <v>21</v>
      </c>
      <c r="B651" s="1093">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93">
        <v>22</v>
      </c>
      <c r="B652" s="1093">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93">
        <v>23</v>
      </c>
      <c r="B653" s="1093">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93">
        <v>24</v>
      </c>
      <c r="B654" s="1093">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93">
        <v>25</v>
      </c>
      <c r="B655" s="1093">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93">
        <v>26</v>
      </c>
      <c r="B656" s="1093">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93">
        <v>27</v>
      </c>
      <c r="B657" s="1093">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93">
        <v>28</v>
      </c>
      <c r="B658" s="1093">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93">
        <v>29</v>
      </c>
      <c r="B659" s="1093">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93">
        <v>30</v>
      </c>
      <c r="B660" s="1093">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5" t="s">
        <v>300</v>
      </c>
      <c r="K663" s="371"/>
      <c r="L663" s="371"/>
      <c r="M663" s="371"/>
      <c r="N663" s="371"/>
      <c r="O663" s="371"/>
      <c r="P663" s="372" t="s">
        <v>27</v>
      </c>
      <c r="Q663" s="372"/>
      <c r="R663" s="372"/>
      <c r="S663" s="372"/>
      <c r="T663" s="372"/>
      <c r="U663" s="372"/>
      <c r="V663" s="372"/>
      <c r="W663" s="372"/>
      <c r="X663" s="372"/>
      <c r="Y663" s="373" t="s">
        <v>355</v>
      </c>
      <c r="Z663" s="374"/>
      <c r="AA663" s="374"/>
      <c r="AB663" s="374"/>
      <c r="AC663" s="155" t="s">
        <v>340</v>
      </c>
      <c r="AD663" s="155"/>
      <c r="AE663" s="155"/>
      <c r="AF663" s="155"/>
      <c r="AG663" s="155"/>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93">
        <v>1</v>
      </c>
      <c r="B664" s="1093">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93">
        <v>2</v>
      </c>
      <c r="B665" s="1093">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93">
        <v>3</v>
      </c>
      <c r="B666" s="1093">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93">
        <v>4</v>
      </c>
      <c r="B667" s="1093">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93">
        <v>5</v>
      </c>
      <c r="B668" s="1093">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93">
        <v>6</v>
      </c>
      <c r="B669" s="1093">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93">
        <v>7</v>
      </c>
      <c r="B670" s="1093">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93">
        <v>8</v>
      </c>
      <c r="B671" s="1093">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93">
        <v>9</v>
      </c>
      <c r="B672" s="1093">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93">
        <v>10</v>
      </c>
      <c r="B673" s="1093">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93">
        <v>11</v>
      </c>
      <c r="B674" s="1093">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93">
        <v>12</v>
      </c>
      <c r="B675" s="1093">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93">
        <v>13</v>
      </c>
      <c r="B676" s="1093">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93">
        <v>14</v>
      </c>
      <c r="B677" s="1093">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93">
        <v>15</v>
      </c>
      <c r="B678" s="1093">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93">
        <v>16</v>
      </c>
      <c r="B679" s="1093">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93">
        <v>17</v>
      </c>
      <c r="B680" s="1093">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93">
        <v>18</v>
      </c>
      <c r="B681" s="1093">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93">
        <v>19</v>
      </c>
      <c r="B682" s="1093">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93">
        <v>20</v>
      </c>
      <c r="B683" s="1093">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93">
        <v>21</v>
      </c>
      <c r="B684" s="1093">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93">
        <v>22</v>
      </c>
      <c r="B685" s="1093">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93">
        <v>23</v>
      </c>
      <c r="B686" s="1093">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93">
        <v>24</v>
      </c>
      <c r="B687" s="1093">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93">
        <v>25</v>
      </c>
      <c r="B688" s="1093">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93">
        <v>26</v>
      </c>
      <c r="B689" s="1093">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93">
        <v>27</v>
      </c>
      <c r="B690" s="1093">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93">
        <v>28</v>
      </c>
      <c r="B691" s="1093">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93">
        <v>29</v>
      </c>
      <c r="B692" s="1093">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93">
        <v>30</v>
      </c>
      <c r="B693" s="1093">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5" t="s">
        <v>300</v>
      </c>
      <c r="K696" s="371"/>
      <c r="L696" s="371"/>
      <c r="M696" s="371"/>
      <c r="N696" s="371"/>
      <c r="O696" s="371"/>
      <c r="P696" s="372" t="s">
        <v>27</v>
      </c>
      <c r="Q696" s="372"/>
      <c r="R696" s="372"/>
      <c r="S696" s="372"/>
      <c r="T696" s="372"/>
      <c r="U696" s="372"/>
      <c r="V696" s="372"/>
      <c r="W696" s="372"/>
      <c r="X696" s="372"/>
      <c r="Y696" s="373" t="s">
        <v>355</v>
      </c>
      <c r="Z696" s="374"/>
      <c r="AA696" s="374"/>
      <c r="AB696" s="374"/>
      <c r="AC696" s="155" t="s">
        <v>340</v>
      </c>
      <c r="AD696" s="155"/>
      <c r="AE696" s="155"/>
      <c r="AF696" s="155"/>
      <c r="AG696" s="155"/>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93">
        <v>1</v>
      </c>
      <c r="B697" s="1093">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93">
        <v>2</v>
      </c>
      <c r="B698" s="1093">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93">
        <v>3</v>
      </c>
      <c r="B699" s="1093">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93">
        <v>4</v>
      </c>
      <c r="B700" s="1093">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93">
        <v>5</v>
      </c>
      <c r="B701" s="1093">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93">
        <v>6</v>
      </c>
      <c r="B702" s="1093">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93">
        <v>7</v>
      </c>
      <c r="B703" s="1093">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93">
        <v>8</v>
      </c>
      <c r="B704" s="1093">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93">
        <v>9</v>
      </c>
      <c r="B705" s="1093">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93">
        <v>10</v>
      </c>
      <c r="B706" s="1093">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93">
        <v>11</v>
      </c>
      <c r="B707" s="1093">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93">
        <v>12</v>
      </c>
      <c r="B708" s="1093">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93">
        <v>13</v>
      </c>
      <c r="B709" s="1093">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93">
        <v>14</v>
      </c>
      <c r="B710" s="1093">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93">
        <v>15</v>
      </c>
      <c r="B711" s="1093">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93">
        <v>16</v>
      </c>
      <c r="B712" s="1093">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93">
        <v>17</v>
      </c>
      <c r="B713" s="1093">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93">
        <v>18</v>
      </c>
      <c r="B714" s="1093">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93">
        <v>19</v>
      </c>
      <c r="B715" s="1093">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93">
        <v>20</v>
      </c>
      <c r="B716" s="1093">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93">
        <v>21</v>
      </c>
      <c r="B717" s="1093">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93">
        <v>22</v>
      </c>
      <c r="B718" s="1093">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93">
        <v>23</v>
      </c>
      <c r="B719" s="1093">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93">
        <v>24</v>
      </c>
      <c r="B720" s="1093">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93">
        <v>25</v>
      </c>
      <c r="B721" s="1093">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93">
        <v>26</v>
      </c>
      <c r="B722" s="1093">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93">
        <v>27</v>
      </c>
      <c r="B723" s="1093">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93">
        <v>28</v>
      </c>
      <c r="B724" s="1093">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93">
        <v>29</v>
      </c>
      <c r="B725" s="1093">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93">
        <v>30</v>
      </c>
      <c r="B726" s="1093">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5" t="s">
        <v>300</v>
      </c>
      <c r="K729" s="371"/>
      <c r="L729" s="371"/>
      <c r="M729" s="371"/>
      <c r="N729" s="371"/>
      <c r="O729" s="371"/>
      <c r="P729" s="372" t="s">
        <v>27</v>
      </c>
      <c r="Q729" s="372"/>
      <c r="R729" s="372"/>
      <c r="S729" s="372"/>
      <c r="T729" s="372"/>
      <c r="U729" s="372"/>
      <c r="V729" s="372"/>
      <c r="W729" s="372"/>
      <c r="X729" s="372"/>
      <c r="Y729" s="373" t="s">
        <v>355</v>
      </c>
      <c r="Z729" s="374"/>
      <c r="AA729" s="374"/>
      <c r="AB729" s="374"/>
      <c r="AC729" s="155" t="s">
        <v>340</v>
      </c>
      <c r="AD729" s="155"/>
      <c r="AE729" s="155"/>
      <c r="AF729" s="155"/>
      <c r="AG729" s="155"/>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93">
        <v>1</v>
      </c>
      <c r="B730" s="1093">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93">
        <v>2</v>
      </c>
      <c r="B731" s="1093">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93">
        <v>3</v>
      </c>
      <c r="B732" s="1093">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93">
        <v>4</v>
      </c>
      <c r="B733" s="1093">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93">
        <v>5</v>
      </c>
      <c r="B734" s="1093">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93">
        <v>6</v>
      </c>
      <c r="B735" s="1093">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93">
        <v>7</v>
      </c>
      <c r="B736" s="1093">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93">
        <v>8</v>
      </c>
      <c r="B737" s="1093">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93">
        <v>9</v>
      </c>
      <c r="B738" s="1093">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93">
        <v>10</v>
      </c>
      <c r="B739" s="1093">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93">
        <v>11</v>
      </c>
      <c r="B740" s="1093">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93">
        <v>12</v>
      </c>
      <c r="B741" s="1093">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93">
        <v>13</v>
      </c>
      <c r="B742" s="1093">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93">
        <v>14</v>
      </c>
      <c r="B743" s="1093">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93">
        <v>15</v>
      </c>
      <c r="B744" s="1093">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93">
        <v>16</v>
      </c>
      <c r="B745" s="1093">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93">
        <v>17</v>
      </c>
      <c r="B746" s="1093">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93">
        <v>18</v>
      </c>
      <c r="B747" s="1093">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93">
        <v>19</v>
      </c>
      <c r="B748" s="1093">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93">
        <v>20</v>
      </c>
      <c r="B749" s="1093">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93">
        <v>21</v>
      </c>
      <c r="B750" s="1093">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93">
        <v>22</v>
      </c>
      <c r="B751" s="1093">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93">
        <v>23</v>
      </c>
      <c r="B752" s="1093">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93">
        <v>24</v>
      </c>
      <c r="B753" s="1093">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93">
        <v>25</v>
      </c>
      <c r="B754" s="1093">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93">
        <v>26</v>
      </c>
      <c r="B755" s="1093">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93">
        <v>27</v>
      </c>
      <c r="B756" s="1093">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93">
        <v>28</v>
      </c>
      <c r="B757" s="1093">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93">
        <v>29</v>
      </c>
      <c r="B758" s="1093">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93">
        <v>30</v>
      </c>
      <c r="B759" s="1093">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5" t="s">
        <v>300</v>
      </c>
      <c r="K762" s="371"/>
      <c r="L762" s="371"/>
      <c r="M762" s="371"/>
      <c r="N762" s="371"/>
      <c r="O762" s="371"/>
      <c r="P762" s="372" t="s">
        <v>27</v>
      </c>
      <c r="Q762" s="372"/>
      <c r="R762" s="372"/>
      <c r="S762" s="372"/>
      <c r="T762" s="372"/>
      <c r="U762" s="372"/>
      <c r="V762" s="372"/>
      <c r="W762" s="372"/>
      <c r="X762" s="372"/>
      <c r="Y762" s="373" t="s">
        <v>355</v>
      </c>
      <c r="Z762" s="374"/>
      <c r="AA762" s="374"/>
      <c r="AB762" s="374"/>
      <c r="AC762" s="155" t="s">
        <v>340</v>
      </c>
      <c r="AD762" s="155"/>
      <c r="AE762" s="155"/>
      <c r="AF762" s="155"/>
      <c r="AG762" s="155"/>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93">
        <v>1</v>
      </c>
      <c r="B763" s="1093">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93">
        <v>2</v>
      </c>
      <c r="B764" s="1093">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93">
        <v>3</v>
      </c>
      <c r="B765" s="1093">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93">
        <v>4</v>
      </c>
      <c r="B766" s="1093">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93">
        <v>5</v>
      </c>
      <c r="B767" s="1093">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93">
        <v>6</v>
      </c>
      <c r="B768" s="1093">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93">
        <v>7</v>
      </c>
      <c r="B769" s="1093">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93">
        <v>8</v>
      </c>
      <c r="B770" s="1093">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93">
        <v>9</v>
      </c>
      <c r="B771" s="1093">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93">
        <v>10</v>
      </c>
      <c r="B772" s="1093">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93">
        <v>11</v>
      </c>
      <c r="B773" s="1093">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93">
        <v>12</v>
      </c>
      <c r="B774" s="1093">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93">
        <v>13</v>
      </c>
      <c r="B775" s="1093">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93">
        <v>14</v>
      </c>
      <c r="B776" s="1093">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93">
        <v>15</v>
      </c>
      <c r="B777" s="1093">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93">
        <v>16</v>
      </c>
      <c r="B778" s="1093">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93">
        <v>17</v>
      </c>
      <c r="B779" s="1093">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93">
        <v>18</v>
      </c>
      <c r="B780" s="1093">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93">
        <v>19</v>
      </c>
      <c r="B781" s="1093">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93">
        <v>20</v>
      </c>
      <c r="B782" s="1093">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93">
        <v>21</v>
      </c>
      <c r="B783" s="1093">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93">
        <v>22</v>
      </c>
      <c r="B784" s="1093">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93">
        <v>23</v>
      </c>
      <c r="B785" s="1093">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93">
        <v>24</v>
      </c>
      <c r="B786" s="1093">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93">
        <v>25</v>
      </c>
      <c r="B787" s="1093">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93">
        <v>26</v>
      </c>
      <c r="B788" s="1093">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93">
        <v>27</v>
      </c>
      <c r="B789" s="1093">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93">
        <v>28</v>
      </c>
      <c r="B790" s="1093">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93">
        <v>29</v>
      </c>
      <c r="B791" s="1093">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93">
        <v>30</v>
      </c>
      <c r="B792" s="1093">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5" t="s">
        <v>300</v>
      </c>
      <c r="K795" s="371"/>
      <c r="L795" s="371"/>
      <c r="M795" s="371"/>
      <c r="N795" s="371"/>
      <c r="O795" s="371"/>
      <c r="P795" s="372" t="s">
        <v>27</v>
      </c>
      <c r="Q795" s="372"/>
      <c r="R795" s="372"/>
      <c r="S795" s="372"/>
      <c r="T795" s="372"/>
      <c r="U795" s="372"/>
      <c r="V795" s="372"/>
      <c r="W795" s="372"/>
      <c r="X795" s="372"/>
      <c r="Y795" s="373" t="s">
        <v>355</v>
      </c>
      <c r="Z795" s="374"/>
      <c r="AA795" s="374"/>
      <c r="AB795" s="374"/>
      <c r="AC795" s="155" t="s">
        <v>340</v>
      </c>
      <c r="AD795" s="155"/>
      <c r="AE795" s="155"/>
      <c r="AF795" s="155"/>
      <c r="AG795" s="155"/>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93">
        <v>1</v>
      </c>
      <c r="B796" s="1093">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93">
        <v>2</v>
      </c>
      <c r="B797" s="1093">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93">
        <v>3</v>
      </c>
      <c r="B798" s="1093">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93">
        <v>4</v>
      </c>
      <c r="B799" s="1093">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93">
        <v>5</v>
      </c>
      <c r="B800" s="1093">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93">
        <v>6</v>
      </c>
      <c r="B801" s="1093">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93">
        <v>7</v>
      </c>
      <c r="B802" s="1093">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93">
        <v>8</v>
      </c>
      <c r="B803" s="1093">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93">
        <v>9</v>
      </c>
      <c r="B804" s="1093">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93">
        <v>10</v>
      </c>
      <c r="B805" s="1093">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93">
        <v>11</v>
      </c>
      <c r="B806" s="1093">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93">
        <v>12</v>
      </c>
      <c r="B807" s="1093">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93">
        <v>13</v>
      </c>
      <c r="B808" s="1093">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93">
        <v>14</v>
      </c>
      <c r="B809" s="1093">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93">
        <v>15</v>
      </c>
      <c r="B810" s="1093">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93">
        <v>16</v>
      </c>
      <c r="B811" s="1093">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93">
        <v>17</v>
      </c>
      <c r="B812" s="1093">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93">
        <v>18</v>
      </c>
      <c r="B813" s="1093">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93">
        <v>19</v>
      </c>
      <c r="B814" s="1093">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93">
        <v>20</v>
      </c>
      <c r="B815" s="1093">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93">
        <v>21</v>
      </c>
      <c r="B816" s="1093">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93">
        <v>22</v>
      </c>
      <c r="B817" s="1093">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93">
        <v>23</v>
      </c>
      <c r="B818" s="1093">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93">
        <v>24</v>
      </c>
      <c r="B819" s="1093">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93">
        <v>25</v>
      </c>
      <c r="B820" s="1093">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93">
        <v>26</v>
      </c>
      <c r="B821" s="1093">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93">
        <v>27</v>
      </c>
      <c r="B822" s="1093">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93">
        <v>28</v>
      </c>
      <c r="B823" s="1093">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93">
        <v>29</v>
      </c>
      <c r="B824" s="1093">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93">
        <v>30</v>
      </c>
      <c r="B825" s="1093">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5" t="s">
        <v>300</v>
      </c>
      <c r="K828" s="371"/>
      <c r="L828" s="371"/>
      <c r="M828" s="371"/>
      <c r="N828" s="371"/>
      <c r="O828" s="371"/>
      <c r="P828" s="372" t="s">
        <v>27</v>
      </c>
      <c r="Q828" s="372"/>
      <c r="R828" s="372"/>
      <c r="S828" s="372"/>
      <c r="T828" s="372"/>
      <c r="U828" s="372"/>
      <c r="V828" s="372"/>
      <c r="W828" s="372"/>
      <c r="X828" s="372"/>
      <c r="Y828" s="373" t="s">
        <v>355</v>
      </c>
      <c r="Z828" s="374"/>
      <c r="AA828" s="374"/>
      <c r="AB828" s="374"/>
      <c r="AC828" s="155" t="s">
        <v>340</v>
      </c>
      <c r="AD828" s="155"/>
      <c r="AE828" s="155"/>
      <c r="AF828" s="155"/>
      <c r="AG828" s="155"/>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93">
        <v>1</v>
      </c>
      <c r="B829" s="1093">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93">
        <v>2</v>
      </c>
      <c r="B830" s="1093">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93">
        <v>3</v>
      </c>
      <c r="B831" s="1093">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93">
        <v>4</v>
      </c>
      <c r="B832" s="1093">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93">
        <v>5</v>
      </c>
      <c r="B833" s="1093">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93">
        <v>6</v>
      </c>
      <c r="B834" s="1093">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93">
        <v>7</v>
      </c>
      <c r="B835" s="1093">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93">
        <v>8</v>
      </c>
      <c r="B836" s="1093">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93">
        <v>9</v>
      </c>
      <c r="B837" s="1093">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93">
        <v>10</v>
      </c>
      <c r="B838" s="1093">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93">
        <v>11</v>
      </c>
      <c r="B839" s="1093">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93">
        <v>12</v>
      </c>
      <c r="B840" s="1093">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93">
        <v>13</v>
      </c>
      <c r="B841" s="1093">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93">
        <v>14</v>
      </c>
      <c r="B842" s="1093">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93">
        <v>15</v>
      </c>
      <c r="B843" s="1093">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93">
        <v>16</v>
      </c>
      <c r="B844" s="1093">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93">
        <v>17</v>
      </c>
      <c r="B845" s="1093">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93">
        <v>18</v>
      </c>
      <c r="B846" s="1093">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93">
        <v>19</v>
      </c>
      <c r="B847" s="1093">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93">
        <v>20</v>
      </c>
      <c r="B848" s="1093">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93">
        <v>21</v>
      </c>
      <c r="B849" s="109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93">
        <v>22</v>
      </c>
      <c r="B850" s="109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93">
        <v>23</v>
      </c>
      <c r="B851" s="109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93">
        <v>24</v>
      </c>
      <c r="B852" s="109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93">
        <v>25</v>
      </c>
      <c r="B853" s="109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93">
        <v>26</v>
      </c>
      <c r="B854" s="109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93">
        <v>27</v>
      </c>
      <c r="B855" s="109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93">
        <v>28</v>
      </c>
      <c r="B856" s="109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93">
        <v>29</v>
      </c>
      <c r="B857" s="109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93">
        <v>30</v>
      </c>
      <c r="B858" s="109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5" t="s">
        <v>300</v>
      </c>
      <c r="K861" s="371"/>
      <c r="L861" s="371"/>
      <c r="M861" s="371"/>
      <c r="N861" s="371"/>
      <c r="O861" s="371"/>
      <c r="P861" s="372" t="s">
        <v>27</v>
      </c>
      <c r="Q861" s="372"/>
      <c r="R861" s="372"/>
      <c r="S861" s="372"/>
      <c r="T861" s="372"/>
      <c r="U861" s="372"/>
      <c r="V861" s="372"/>
      <c r="W861" s="372"/>
      <c r="X861" s="372"/>
      <c r="Y861" s="373" t="s">
        <v>355</v>
      </c>
      <c r="Z861" s="374"/>
      <c r="AA861" s="374"/>
      <c r="AB861" s="374"/>
      <c r="AC861" s="155" t="s">
        <v>340</v>
      </c>
      <c r="AD861" s="155"/>
      <c r="AE861" s="155"/>
      <c r="AF861" s="155"/>
      <c r="AG861" s="155"/>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93">
        <v>1</v>
      </c>
      <c r="B862" s="109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93">
        <v>2</v>
      </c>
      <c r="B863" s="109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93">
        <v>3</v>
      </c>
      <c r="B864" s="109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93">
        <v>4</v>
      </c>
      <c r="B865" s="109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93">
        <v>5</v>
      </c>
      <c r="B866" s="109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93">
        <v>6</v>
      </c>
      <c r="B867" s="1093">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93">
        <v>7</v>
      </c>
      <c r="B868" s="1093">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93">
        <v>8</v>
      </c>
      <c r="B869" s="1093">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93">
        <v>9</v>
      </c>
      <c r="B870" s="1093">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93">
        <v>10</v>
      </c>
      <c r="B871" s="1093">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93">
        <v>11</v>
      </c>
      <c r="B872" s="1093">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93">
        <v>12</v>
      </c>
      <c r="B873" s="1093">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93">
        <v>13</v>
      </c>
      <c r="B874" s="1093">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93">
        <v>14</v>
      </c>
      <c r="B875" s="1093">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93">
        <v>15</v>
      </c>
      <c r="B876" s="1093">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93">
        <v>16</v>
      </c>
      <c r="B877" s="1093">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93">
        <v>17</v>
      </c>
      <c r="B878" s="1093">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93">
        <v>18</v>
      </c>
      <c r="B879" s="1093">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93">
        <v>19</v>
      </c>
      <c r="B880" s="109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93">
        <v>20</v>
      </c>
      <c r="B881" s="109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93">
        <v>21</v>
      </c>
      <c r="B882" s="109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93">
        <v>22</v>
      </c>
      <c r="B883" s="109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93">
        <v>23</v>
      </c>
      <c r="B884" s="109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93">
        <v>24</v>
      </c>
      <c r="B885" s="109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93">
        <v>25</v>
      </c>
      <c r="B886" s="109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93">
        <v>26</v>
      </c>
      <c r="B887" s="109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93">
        <v>27</v>
      </c>
      <c r="B888" s="109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93">
        <v>28</v>
      </c>
      <c r="B889" s="109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93">
        <v>29</v>
      </c>
      <c r="B890" s="109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93">
        <v>30</v>
      </c>
      <c r="B891" s="109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5" t="s">
        <v>300</v>
      </c>
      <c r="K894" s="371"/>
      <c r="L894" s="371"/>
      <c r="M894" s="371"/>
      <c r="N894" s="371"/>
      <c r="O894" s="371"/>
      <c r="P894" s="372" t="s">
        <v>27</v>
      </c>
      <c r="Q894" s="372"/>
      <c r="R894" s="372"/>
      <c r="S894" s="372"/>
      <c r="T894" s="372"/>
      <c r="U894" s="372"/>
      <c r="V894" s="372"/>
      <c r="W894" s="372"/>
      <c r="X894" s="372"/>
      <c r="Y894" s="373" t="s">
        <v>355</v>
      </c>
      <c r="Z894" s="374"/>
      <c r="AA894" s="374"/>
      <c r="AB894" s="374"/>
      <c r="AC894" s="155" t="s">
        <v>340</v>
      </c>
      <c r="AD894" s="155"/>
      <c r="AE894" s="155"/>
      <c r="AF894" s="155"/>
      <c r="AG894" s="155"/>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93">
        <v>1</v>
      </c>
      <c r="B895" s="109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93">
        <v>2</v>
      </c>
      <c r="B896" s="109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93">
        <v>3</v>
      </c>
      <c r="B897" s="109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93">
        <v>4</v>
      </c>
      <c r="B898" s="109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93">
        <v>5</v>
      </c>
      <c r="B899" s="109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93">
        <v>6</v>
      </c>
      <c r="B900" s="1093">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93">
        <v>7</v>
      </c>
      <c r="B901" s="1093">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93">
        <v>8</v>
      </c>
      <c r="B902" s="1093">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93">
        <v>9</v>
      </c>
      <c r="B903" s="1093">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93">
        <v>10</v>
      </c>
      <c r="B904" s="1093">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93">
        <v>11</v>
      </c>
      <c r="B905" s="1093">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93">
        <v>12</v>
      </c>
      <c r="B906" s="1093">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93">
        <v>13</v>
      </c>
      <c r="B907" s="1093">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93">
        <v>14</v>
      </c>
      <c r="B908" s="1093">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93">
        <v>15</v>
      </c>
      <c r="B909" s="1093">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93">
        <v>16</v>
      </c>
      <c r="B910" s="1093">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93">
        <v>17</v>
      </c>
      <c r="B911" s="1093">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93">
        <v>18</v>
      </c>
      <c r="B912" s="1093">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93">
        <v>19</v>
      </c>
      <c r="B913" s="1093">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93">
        <v>20</v>
      </c>
      <c r="B914" s="1093">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93">
        <v>21</v>
      </c>
      <c r="B915" s="109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93">
        <v>22</v>
      </c>
      <c r="B916" s="109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93">
        <v>23</v>
      </c>
      <c r="B917" s="109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93">
        <v>24</v>
      </c>
      <c r="B918" s="109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93">
        <v>25</v>
      </c>
      <c r="B919" s="109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93">
        <v>26</v>
      </c>
      <c r="B920" s="109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93">
        <v>27</v>
      </c>
      <c r="B921" s="109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93">
        <v>28</v>
      </c>
      <c r="B922" s="109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93">
        <v>29</v>
      </c>
      <c r="B923" s="109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93">
        <v>30</v>
      </c>
      <c r="B924" s="109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5" t="s">
        <v>300</v>
      </c>
      <c r="K927" s="371"/>
      <c r="L927" s="371"/>
      <c r="M927" s="371"/>
      <c r="N927" s="371"/>
      <c r="O927" s="371"/>
      <c r="P927" s="372" t="s">
        <v>27</v>
      </c>
      <c r="Q927" s="372"/>
      <c r="R927" s="372"/>
      <c r="S927" s="372"/>
      <c r="T927" s="372"/>
      <c r="U927" s="372"/>
      <c r="V927" s="372"/>
      <c r="W927" s="372"/>
      <c r="X927" s="372"/>
      <c r="Y927" s="373" t="s">
        <v>355</v>
      </c>
      <c r="Z927" s="374"/>
      <c r="AA927" s="374"/>
      <c r="AB927" s="374"/>
      <c r="AC927" s="155" t="s">
        <v>340</v>
      </c>
      <c r="AD927" s="155"/>
      <c r="AE927" s="155"/>
      <c r="AF927" s="155"/>
      <c r="AG927" s="155"/>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93">
        <v>1</v>
      </c>
      <c r="B928" s="109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93">
        <v>2</v>
      </c>
      <c r="B929" s="109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93">
        <v>3</v>
      </c>
      <c r="B930" s="109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93">
        <v>4</v>
      </c>
      <c r="B931" s="109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93">
        <v>5</v>
      </c>
      <c r="B932" s="109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93">
        <v>6</v>
      </c>
      <c r="B933" s="1093">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93">
        <v>7</v>
      </c>
      <c r="B934" s="1093">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93">
        <v>8</v>
      </c>
      <c r="B935" s="1093">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93">
        <v>9</v>
      </c>
      <c r="B936" s="1093">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93">
        <v>10</v>
      </c>
      <c r="B937" s="109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93">
        <v>11</v>
      </c>
      <c r="B938" s="1093">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93">
        <v>12</v>
      </c>
      <c r="B939" s="1093">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93">
        <v>13</v>
      </c>
      <c r="B940" s="109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93">
        <v>14</v>
      </c>
      <c r="B941" s="109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93">
        <v>15</v>
      </c>
      <c r="B942" s="109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93">
        <v>16</v>
      </c>
      <c r="B943" s="109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93">
        <v>17</v>
      </c>
      <c r="B944" s="109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93">
        <v>18</v>
      </c>
      <c r="B945" s="109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93">
        <v>19</v>
      </c>
      <c r="B946" s="109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93">
        <v>20</v>
      </c>
      <c r="B947" s="109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93">
        <v>21</v>
      </c>
      <c r="B948" s="109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93">
        <v>22</v>
      </c>
      <c r="B949" s="109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93">
        <v>23</v>
      </c>
      <c r="B950" s="109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93">
        <v>24</v>
      </c>
      <c r="B951" s="109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93">
        <v>25</v>
      </c>
      <c r="B952" s="109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93">
        <v>26</v>
      </c>
      <c r="B953" s="109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93">
        <v>27</v>
      </c>
      <c r="B954" s="109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93">
        <v>28</v>
      </c>
      <c r="B955" s="109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93">
        <v>29</v>
      </c>
      <c r="B956" s="109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93">
        <v>30</v>
      </c>
      <c r="B957" s="109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5" t="s">
        <v>300</v>
      </c>
      <c r="K960" s="371"/>
      <c r="L960" s="371"/>
      <c r="M960" s="371"/>
      <c r="N960" s="371"/>
      <c r="O960" s="371"/>
      <c r="P960" s="372" t="s">
        <v>27</v>
      </c>
      <c r="Q960" s="372"/>
      <c r="R960" s="372"/>
      <c r="S960" s="372"/>
      <c r="T960" s="372"/>
      <c r="U960" s="372"/>
      <c r="V960" s="372"/>
      <c r="W960" s="372"/>
      <c r="X960" s="372"/>
      <c r="Y960" s="373" t="s">
        <v>355</v>
      </c>
      <c r="Z960" s="374"/>
      <c r="AA960" s="374"/>
      <c r="AB960" s="374"/>
      <c r="AC960" s="155" t="s">
        <v>340</v>
      </c>
      <c r="AD960" s="155"/>
      <c r="AE960" s="155"/>
      <c r="AF960" s="155"/>
      <c r="AG960" s="155"/>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93">
        <v>1</v>
      </c>
      <c r="B961" s="109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93">
        <v>2</v>
      </c>
      <c r="B962" s="109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93">
        <v>3</v>
      </c>
      <c r="B963" s="109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93">
        <v>4</v>
      </c>
      <c r="B964" s="109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93">
        <v>5</v>
      </c>
      <c r="B965" s="109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93">
        <v>6</v>
      </c>
      <c r="B966" s="1093">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93">
        <v>7</v>
      </c>
      <c r="B967" s="1093">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93">
        <v>8</v>
      </c>
      <c r="B968" s="1093">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93">
        <v>9</v>
      </c>
      <c r="B969" s="1093">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93">
        <v>10</v>
      </c>
      <c r="B970" s="109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93">
        <v>11</v>
      </c>
      <c r="B971" s="1093">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93">
        <v>12</v>
      </c>
      <c r="B972" s="1093">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93">
        <v>13</v>
      </c>
      <c r="B973" s="109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93">
        <v>14</v>
      </c>
      <c r="B974" s="109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93">
        <v>15</v>
      </c>
      <c r="B975" s="109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93">
        <v>16</v>
      </c>
      <c r="B976" s="109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93">
        <v>17</v>
      </c>
      <c r="B977" s="109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93">
        <v>18</v>
      </c>
      <c r="B978" s="109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93">
        <v>19</v>
      </c>
      <c r="B979" s="109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93">
        <v>20</v>
      </c>
      <c r="B980" s="109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93">
        <v>21</v>
      </c>
      <c r="B981" s="109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93">
        <v>22</v>
      </c>
      <c r="B982" s="109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93">
        <v>23</v>
      </c>
      <c r="B983" s="109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93">
        <v>24</v>
      </c>
      <c r="B984" s="109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93">
        <v>25</v>
      </c>
      <c r="B985" s="109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93">
        <v>26</v>
      </c>
      <c r="B986" s="109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93">
        <v>27</v>
      </c>
      <c r="B987" s="109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93">
        <v>28</v>
      </c>
      <c r="B988" s="109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93">
        <v>29</v>
      </c>
      <c r="B989" s="109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93">
        <v>30</v>
      </c>
      <c r="B990" s="109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5" t="s">
        <v>300</v>
      </c>
      <c r="K993" s="371"/>
      <c r="L993" s="371"/>
      <c r="M993" s="371"/>
      <c r="N993" s="371"/>
      <c r="O993" s="371"/>
      <c r="P993" s="372" t="s">
        <v>27</v>
      </c>
      <c r="Q993" s="372"/>
      <c r="R993" s="372"/>
      <c r="S993" s="372"/>
      <c r="T993" s="372"/>
      <c r="U993" s="372"/>
      <c r="V993" s="372"/>
      <c r="W993" s="372"/>
      <c r="X993" s="372"/>
      <c r="Y993" s="373" t="s">
        <v>355</v>
      </c>
      <c r="Z993" s="374"/>
      <c r="AA993" s="374"/>
      <c r="AB993" s="374"/>
      <c r="AC993" s="155" t="s">
        <v>340</v>
      </c>
      <c r="AD993" s="155"/>
      <c r="AE993" s="155"/>
      <c r="AF993" s="155"/>
      <c r="AG993" s="155"/>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93">
        <v>1</v>
      </c>
      <c r="B994" s="109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93">
        <v>2</v>
      </c>
      <c r="B995" s="109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93">
        <v>3</v>
      </c>
      <c r="B996" s="109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93">
        <v>4</v>
      </c>
      <c r="B997" s="109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93">
        <v>5</v>
      </c>
      <c r="B998" s="109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93">
        <v>6</v>
      </c>
      <c r="B999" s="1093">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93">
        <v>7</v>
      </c>
      <c r="B1000" s="1093">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93">
        <v>8</v>
      </c>
      <c r="B1001" s="1093">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93">
        <v>9</v>
      </c>
      <c r="B1002" s="1093">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93">
        <v>10</v>
      </c>
      <c r="B1003" s="109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93">
        <v>11</v>
      </c>
      <c r="B1004" s="1093">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93">
        <v>12</v>
      </c>
      <c r="B1005" s="1093">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93">
        <v>13</v>
      </c>
      <c r="B1006" s="109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93">
        <v>14</v>
      </c>
      <c r="B1007" s="109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93">
        <v>15</v>
      </c>
      <c r="B1008" s="109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93">
        <v>16</v>
      </c>
      <c r="B1009" s="109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93">
        <v>17</v>
      </c>
      <c r="B1010" s="109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93">
        <v>18</v>
      </c>
      <c r="B1011" s="109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93">
        <v>19</v>
      </c>
      <c r="B1012" s="109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93">
        <v>20</v>
      </c>
      <c r="B1013" s="109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93">
        <v>21</v>
      </c>
      <c r="B1014" s="109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93">
        <v>22</v>
      </c>
      <c r="B1015" s="109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93">
        <v>23</v>
      </c>
      <c r="B1016" s="109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93">
        <v>24</v>
      </c>
      <c r="B1017" s="109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93">
        <v>25</v>
      </c>
      <c r="B1018" s="109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93">
        <v>26</v>
      </c>
      <c r="B1019" s="109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93">
        <v>27</v>
      </c>
      <c r="B1020" s="109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93">
        <v>28</v>
      </c>
      <c r="B1021" s="109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93">
        <v>29</v>
      </c>
      <c r="B1022" s="109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93">
        <v>30</v>
      </c>
      <c r="B1023" s="109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5" t="s">
        <v>300</v>
      </c>
      <c r="K1026" s="371"/>
      <c r="L1026" s="371"/>
      <c r="M1026" s="371"/>
      <c r="N1026" s="371"/>
      <c r="O1026" s="371"/>
      <c r="P1026" s="372" t="s">
        <v>27</v>
      </c>
      <c r="Q1026" s="372"/>
      <c r="R1026" s="372"/>
      <c r="S1026" s="372"/>
      <c r="T1026" s="372"/>
      <c r="U1026" s="372"/>
      <c r="V1026" s="372"/>
      <c r="W1026" s="372"/>
      <c r="X1026" s="372"/>
      <c r="Y1026" s="373" t="s">
        <v>355</v>
      </c>
      <c r="Z1026" s="374"/>
      <c r="AA1026" s="374"/>
      <c r="AB1026" s="374"/>
      <c r="AC1026" s="155" t="s">
        <v>340</v>
      </c>
      <c r="AD1026" s="155"/>
      <c r="AE1026" s="155"/>
      <c r="AF1026" s="155"/>
      <c r="AG1026" s="155"/>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93">
        <v>1</v>
      </c>
      <c r="B1027" s="109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93">
        <v>2</v>
      </c>
      <c r="B1028" s="109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93">
        <v>3</v>
      </c>
      <c r="B1029" s="109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93">
        <v>4</v>
      </c>
      <c r="B1030" s="109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93">
        <v>5</v>
      </c>
      <c r="B1031" s="109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93">
        <v>6</v>
      </c>
      <c r="B1032" s="1093">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93">
        <v>7</v>
      </c>
      <c r="B1033" s="1093">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93">
        <v>8</v>
      </c>
      <c r="B1034" s="1093">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93">
        <v>9</v>
      </c>
      <c r="B1035" s="1093">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93">
        <v>10</v>
      </c>
      <c r="B1036" s="109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93">
        <v>11</v>
      </c>
      <c r="B1037" s="1093">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93">
        <v>12</v>
      </c>
      <c r="B1038" s="1093">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93">
        <v>13</v>
      </c>
      <c r="B1039" s="109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93">
        <v>14</v>
      </c>
      <c r="B1040" s="109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93">
        <v>15</v>
      </c>
      <c r="B1041" s="109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93">
        <v>16</v>
      </c>
      <c r="B1042" s="109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93">
        <v>17</v>
      </c>
      <c r="B1043" s="109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93">
        <v>18</v>
      </c>
      <c r="B1044" s="109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93">
        <v>19</v>
      </c>
      <c r="B1045" s="109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93">
        <v>20</v>
      </c>
      <c r="B1046" s="109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93">
        <v>21</v>
      </c>
      <c r="B1047" s="109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93">
        <v>22</v>
      </c>
      <c r="B1048" s="109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93">
        <v>23</v>
      </c>
      <c r="B1049" s="109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93">
        <v>24</v>
      </c>
      <c r="B1050" s="109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93">
        <v>25</v>
      </c>
      <c r="B1051" s="109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93">
        <v>26</v>
      </c>
      <c r="B1052" s="109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93">
        <v>27</v>
      </c>
      <c r="B1053" s="109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93">
        <v>28</v>
      </c>
      <c r="B1054" s="109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93">
        <v>29</v>
      </c>
      <c r="B1055" s="109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93">
        <v>30</v>
      </c>
      <c r="B1056" s="109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5" t="s">
        <v>300</v>
      </c>
      <c r="K1059" s="371"/>
      <c r="L1059" s="371"/>
      <c r="M1059" s="371"/>
      <c r="N1059" s="371"/>
      <c r="O1059" s="371"/>
      <c r="P1059" s="372" t="s">
        <v>27</v>
      </c>
      <c r="Q1059" s="372"/>
      <c r="R1059" s="372"/>
      <c r="S1059" s="372"/>
      <c r="T1059" s="372"/>
      <c r="U1059" s="372"/>
      <c r="V1059" s="372"/>
      <c r="W1059" s="372"/>
      <c r="X1059" s="372"/>
      <c r="Y1059" s="373" t="s">
        <v>355</v>
      </c>
      <c r="Z1059" s="374"/>
      <c r="AA1059" s="374"/>
      <c r="AB1059" s="374"/>
      <c r="AC1059" s="155" t="s">
        <v>340</v>
      </c>
      <c r="AD1059" s="155"/>
      <c r="AE1059" s="155"/>
      <c r="AF1059" s="155"/>
      <c r="AG1059" s="155"/>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93">
        <v>1</v>
      </c>
      <c r="B1060" s="109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93">
        <v>2</v>
      </c>
      <c r="B1061" s="109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93">
        <v>3</v>
      </c>
      <c r="B1062" s="109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93">
        <v>4</v>
      </c>
      <c r="B1063" s="109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93">
        <v>5</v>
      </c>
      <c r="B1064" s="109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93">
        <v>6</v>
      </c>
      <c r="B1065" s="1093">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93">
        <v>7</v>
      </c>
      <c r="B1066" s="1093">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93">
        <v>8</v>
      </c>
      <c r="B1067" s="1093">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93">
        <v>9</v>
      </c>
      <c r="B1068" s="109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93">
        <v>10</v>
      </c>
      <c r="B1069" s="109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93">
        <v>11</v>
      </c>
      <c r="B1070" s="1093">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93">
        <v>12</v>
      </c>
      <c r="B1071" s="1093">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93">
        <v>13</v>
      </c>
      <c r="B1072" s="109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93">
        <v>14</v>
      </c>
      <c r="B1073" s="109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93">
        <v>15</v>
      </c>
      <c r="B1074" s="109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93">
        <v>16</v>
      </c>
      <c r="B1075" s="109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93">
        <v>17</v>
      </c>
      <c r="B1076" s="109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93">
        <v>18</v>
      </c>
      <c r="B1077" s="109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93">
        <v>19</v>
      </c>
      <c r="B1078" s="109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93">
        <v>20</v>
      </c>
      <c r="B1079" s="109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93">
        <v>21</v>
      </c>
      <c r="B1080" s="109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93">
        <v>22</v>
      </c>
      <c r="B1081" s="109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93">
        <v>23</v>
      </c>
      <c r="B1082" s="109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93">
        <v>24</v>
      </c>
      <c r="B1083" s="109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93">
        <v>25</v>
      </c>
      <c r="B1084" s="109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93">
        <v>26</v>
      </c>
      <c r="B1085" s="109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93">
        <v>27</v>
      </c>
      <c r="B1086" s="109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93">
        <v>28</v>
      </c>
      <c r="B1087" s="109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93">
        <v>29</v>
      </c>
      <c r="B1088" s="109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93">
        <v>30</v>
      </c>
      <c r="B1089" s="109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5" t="s">
        <v>300</v>
      </c>
      <c r="K1092" s="371"/>
      <c r="L1092" s="371"/>
      <c r="M1092" s="371"/>
      <c r="N1092" s="371"/>
      <c r="O1092" s="371"/>
      <c r="P1092" s="372" t="s">
        <v>27</v>
      </c>
      <c r="Q1092" s="372"/>
      <c r="R1092" s="372"/>
      <c r="S1092" s="372"/>
      <c r="T1092" s="372"/>
      <c r="U1092" s="372"/>
      <c r="V1092" s="372"/>
      <c r="W1092" s="372"/>
      <c r="X1092" s="372"/>
      <c r="Y1092" s="373" t="s">
        <v>355</v>
      </c>
      <c r="Z1092" s="374"/>
      <c r="AA1092" s="374"/>
      <c r="AB1092" s="374"/>
      <c r="AC1092" s="155" t="s">
        <v>340</v>
      </c>
      <c r="AD1092" s="155"/>
      <c r="AE1092" s="155"/>
      <c r="AF1092" s="155"/>
      <c r="AG1092" s="155"/>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93">
        <v>1</v>
      </c>
      <c r="B1093" s="109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93">
        <v>2</v>
      </c>
      <c r="B1094" s="109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93">
        <v>3</v>
      </c>
      <c r="B1095" s="109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93">
        <v>4</v>
      </c>
      <c r="B1096" s="109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93">
        <v>5</v>
      </c>
      <c r="B1097" s="109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93">
        <v>6</v>
      </c>
      <c r="B1098" s="1093">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93">
        <v>7</v>
      </c>
      <c r="B1099" s="1093">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93">
        <v>8</v>
      </c>
      <c r="B1100" s="1093">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93">
        <v>9</v>
      </c>
      <c r="B1101" s="1093">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93">
        <v>10</v>
      </c>
      <c r="B1102" s="1093">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93">
        <v>11</v>
      </c>
      <c r="B1103" s="1093">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93">
        <v>12</v>
      </c>
      <c r="B1104" s="1093">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93">
        <v>13</v>
      </c>
      <c r="B1105" s="1093">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93">
        <v>14</v>
      </c>
      <c r="B1106" s="1093">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93">
        <v>15</v>
      </c>
      <c r="B1107" s="1093">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93">
        <v>16</v>
      </c>
      <c r="B1108" s="1093">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93">
        <v>17</v>
      </c>
      <c r="B1109" s="1093">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93">
        <v>18</v>
      </c>
      <c r="B1110" s="1093">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93">
        <v>19</v>
      </c>
      <c r="B1111" s="1093">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93">
        <v>20</v>
      </c>
      <c r="B1112" s="1093">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93">
        <v>21</v>
      </c>
      <c r="B1113" s="1093">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93">
        <v>22</v>
      </c>
      <c r="B1114" s="1093">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93">
        <v>23</v>
      </c>
      <c r="B1115" s="1093">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93">
        <v>24</v>
      </c>
      <c r="B1116" s="1093">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93">
        <v>25</v>
      </c>
      <c r="B1117" s="1093">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93">
        <v>26</v>
      </c>
      <c r="B1118" s="1093">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93">
        <v>27</v>
      </c>
      <c r="B1119" s="1093">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93">
        <v>28</v>
      </c>
      <c r="B1120" s="1093">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93">
        <v>29</v>
      </c>
      <c r="B1121" s="1093">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93">
        <v>30</v>
      </c>
      <c r="B1122" s="1093">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5" t="s">
        <v>300</v>
      </c>
      <c r="K1125" s="371"/>
      <c r="L1125" s="371"/>
      <c r="M1125" s="371"/>
      <c r="N1125" s="371"/>
      <c r="O1125" s="371"/>
      <c r="P1125" s="372" t="s">
        <v>27</v>
      </c>
      <c r="Q1125" s="372"/>
      <c r="R1125" s="372"/>
      <c r="S1125" s="372"/>
      <c r="T1125" s="372"/>
      <c r="U1125" s="372"/>
      <c r="V1125" s="372"/>
      <c r="W1125" s="372"/>
      <c r="X1125" s="372"/>
      <c r="Y1125" s="373" t="s">
        <v>355</v>
      </c>
      <c r="Z1125" s="374"/>
      <c r="AA1125" s="374"/>
      <c r="AB1125" s="374"/>
      <c r="AC1125" s="155" t="s">
        <v>340</v>
      </c>
      <c r="AD1125" s="155"/>
      <c r="AE1125" s="155"/>
      <c r="AF1125" s="155"/>
      <c r="AG1125" s="155"/>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93">
        <v>1</v>
      </c>
      <c r="B1126" s="1093">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93">
        <v>2</v>
      </c>
      <c r="B1127" s="1093">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93">
        <v>3</v>
      </c>
      <c r="B1128" s="1093">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93">
        <v>4</v>
      </c>
      <c r="B1129" s="1093">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93">
        <v>5</v>
      </c>
      <c r="B1130" s="1093">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93">
        <v>6</v>
      </c>
      <c r="B1131" s="1093">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93">
        <v>7</v>
      </c>
      <c r="B1132" s="1093">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93">
        <v>8</v>
      </c>
      <c r="B1133" s="1093">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93">
        <v>9</v>
      </c>
      <c r="B1134" s="1093">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93">
        <v>10</v>
      </c>
      <c r="B1135" s="1093">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93">
        <v>11</v>
      </c>
      <c r="B1136" s="1093">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93">
        <v>12</v>
      </c>
      <c r="B1137" s="1093">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93">
        <v>13</v>
      </c>
      <c r="B1138" s="1093">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93">
        <v>14</v>
      </c>
      <c r="B1139" s="1093">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93">
        <v>15</v>
      </c>
      <c r="B1140" s="1093">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93">
        <v>16</v>
      </c>
      <c r="B1141" s="1093">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93">
        <v>17</v>
      </c>
      <c r="B1142" s="1093">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93">
        <v>18</v>
      </c>
      <c r="B1143" s="1093">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93">
        <v>19</v>
      </c>
      <c r="B1144" s="1093">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93">
        <v>20</v>
      </c>
      <c r="B1145" s="1093">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93">
        <v>21</v>
      </c>
      <c r="B1146" s="1093">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93">
        <v>22</v>
      </c>
      <c r="B1147" s="1093">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93">
        <v>23</v>
      </c>
      <c r="B1148" s="1093">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93">
        <v>24</v>
      </c>
      <c r="B1149" s="1093">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93">
        <v>25</v>
      </c>
      <c r="B1150" s="1093">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93">
        <v>26</v>
      </c>
      <c r="B1151" s="1093">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93">
        <v>27</v>
      </c>
      <c r="B1152" s="1093">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93">
        <v>28</v>
      </c>
      <c r="B1153" s="1093">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93">
        <v>29</v>
      </c>
      <c r="B1154" s="1093">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93">
        <v>30</v>
      </c>
      <c r="B1155" s="1093">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5" t="s">
        <v>300</v>
      </c>
      <c r="K1158" s="371"/>
      <c r="L1158" s="371"/>
      <c r="M1158" s="371"/>
      <c r="N1158" s="371"/>
      <c r="O1158" s="371"/>
      <c r="P1158" s="372" t="s">
        <v>27</v>
      </c>
      <c r="Q1158" s="372"/>
      <c r="R1158" s="372"/>
      <c r="S1158" s="372"/>
      <c r="T1158" s="372"/>
      <c r="U1158" s="372"/>
      <c r="V1158" s="372"/>
      <c r="W1158" s="372"/>
      <c r="X1158" s="372"/>
      <c r="Y1158" s="373" t="s">
        <v>355</v>
      </c>
      <c r="Z1158" s="374"/>
      <c r="AA1158" s="374"/>
      <c r="AB1158" s="374"/>
      <c r="AC1158" s="155" t="s">
        <v>340</v>
      </c>
      <c r="AD1158" s="155"/>
      <c r="AE1158" s="155"/>
      <c r="AF1158" s="155"/>
      <c r="AG1158" s="155"/>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93">
        <v>1</v>
      </c>
      <c r="B1159" s="1093">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93">
        <v>2</v>
      </c>
      <c r="B1160" s="1093">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93">
        <v>3</v>
      </c>
      <c r="B1161" s="1093">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93">
        <v>4</v>
      </c>
      <c r="B1162" s="1093">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93">
        <v>5</v>
      </c>
      <c r="B1163" s="1093">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93">
        <v>6</v>
      </c>
      <c r="B1164" s="1093">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93">
        <v>7</v>
      </c>
      <c r="B1165" s="1093">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93">
        <v>8</v>
      </c>
      <c r="B1166" s="1093">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93">
        <v>9</v>
      </c>
      <c r="B1167" s="1093">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93">
        <v>10</v>
      </c>
      <c r="B1168" s="1093">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93">
        <v>11</v>
      </c>
      <c r="B1169" s="1093">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93">
        <v>12</v>
      </c>
      <c r="B1170" s="1093">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93">
        <v>13</v>
      </c>
      <c r="B1171" s="1093">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93">
        <v>14</v>
      </c>
      <c r="B1172" s="1093">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93">
        <v>15</v>
      </c>
      <c r="B1173" s="1093">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93">
        <v>16</v>
      </c>
      <c r="B1174" s="1093">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93">
        <v>17</v>
      </c>
      <c r="B1175" s="1093">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93">
        <v>18</v>
      </c>
      <c r="B1176" s="1093">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93">
        <v>19</v>
      </c>
      <c r="B1177" s="1093">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93">
        <v>20</v>
      </c>
      <c r="B1178" s="1093">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93">
        <v>21</v>
      </c>
      <c r="B1179" s="1093">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93">
        <v>22</v>
      </c>
      <c r="B1180" s="1093">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93">
        <v>23</v>
      </c>
      <c r="B1181" s="1093">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93">
        <v>24</v>
      </c>
      <c r="B1182" s="1093">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93">
        <v>25</v>
      </c>
      <c r="B1183" s="1093">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93">
        <v>26</v>
      </c>
      <c r="B1184" s="1093">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93">
        <v>27</v>
      </c>
      <c r="B1185" s="1093">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93">
        <v>28</v>
      </c>
      <c r="B1186" s="1093">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93">
        <v>29</v>
      </c>
      <c r="B1187" s="1093">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93">
        <v>30</v>
      </c>
      <c r="B1188" s="1093">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5" t="s">
        <v>300</v>
      </c>
      <c r="K1191" s="371"/>
      <c r="L1191" s="371"/>
      <c r="M1191" s="371"/>
      <c r="N1191" s="371"/>
      <c r="O1191" s="371"/>
      <c r="P1191" s="372" t="s">
        <v>27</v>
      </c>
      <c r="Q1191" s="372"/>
      <c r="R1191" s="372"/>
      <c r="S1191" s="372"/>
      <c r="T1191" s="372"/>
      <c r="U1191" s="372"/>
      <c r="V1191" s="372"/>
      <c r="W1191" s="372"/>
      <c r="X1191" s="372"/>
      <c r="Y1191" s="373" t="s">
        <v>355</v>
      </c>
      <c r="Z1191" s="374"/>
      <c r="AA1191" s="374"/>
      <c r="AB1191" s="374"/>
      <c r="AC1191" s="155" t="s">
        <v>340</v>
      </c>
      <c r="AD1191" s="155"/>
      <c r="AE1191" s="155"/>
      <c r="AF1191" s="155"/>
      <c r="AG1191" s="155"/>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93">
        <v>1</v>
      </c>
      <c r="B1192" s="1093">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93">
        <v>2</v>
      </c>
      <c r="B1193" s="1093">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93">
        <v>3</v>
      </c>
      <c r="B1194" s="1093">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93">
        <v>4</v>
      </c>
      <c r="B1195" s="1093">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93">
        <v>5</v>
      </c>
      <c r="B1196" s="1093">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93">
        <v>6</v>
      </c>
      <c r="B1197" s="1093">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93">
        <v>7</v>
      </c>
      <c r="B1198" s="1093">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93">
        <v>8</v>
      </c>
      <c r="B1199" s="1093">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93">
        <v>9</v>
      </c>
      <c r="B1200" s="1093">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93">
        <v>10</v>
      </c>
      <c r="B1201" s="1093">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93">
        <v>11</v>
      </c>
      <c r="B1202" s="1093">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93">
        <v>12</v>
      </c>
      <c r="B1203" s="1093">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93">
        <v>13</v>
      </c>
      <c r="B1204" s="1093">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93">
        <v>14</v>
      </c>
      <c r="B1205" s="1093">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93">
        <v>15</v>
      </c>
      <c r="B1206" s="1093">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93">
        <v>16</v>
      </c>
      <c r="B1207" s="1093">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93">
        <v>17</v>
      </c>
      <c r="B1208" s="1093">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93">
        <v>18</v>
      </c>
      <c r="B1209" s="1093">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93">
        <v>19</v>
      </c>
      <c r="B1210" s="1093">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93">
        <v>20</v>
      </c>
      <c r="B1211" s="1093">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93">
        <v>21</v>
      </c>
      <c r="B1212" s="1093">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93">
        <v>22</v>
      </c>
      <c r="B1213" s="1093">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93">
        <v>23</v>
      </c>
      <c r="B1214" s="1093">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93">
        <v>24</v>
      </c>
      <c r="B1215" s="1093">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93">
        <v>25</v>
      </c>
      <c r="B1216" s="1093">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93">
        <v>26</v>
      </c>
      <c r="B1217" s="1093">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93">
        <v>27</v>
      </c>
      <c r="B1218" s="1093">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93">
        <v>28</v>
      </c>
      <c r="B1219" s="1093">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93">
        <v>29</v>
      </c>
      <c r="B1220" s="1093">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93">
        <v>30</v>
      </c>
      <c r="B1221" s="1093">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5" t="s">
        <v>300</v>
      </c>
      <c r="K1224" s="371"/>
      <c r="L1224" s="371"/>
      <c r="M1224" s="371"/>
      <c r="N1224" s="371"/>
      <c r="O1224" s="371"/>
      <c r="P1224" s="372" t="s">
        <v>27</v>
      </c>
      <c r="Q1224" s="372"/>
      <c r="R1224" s="372"/>
      <c r="S1224" s="372"/>
      <c r="T1224" s="372"/>
      <c r="U1224" s="372"/>
      <c r="V1224" s="372"/>
      <c r="W1224" s="372"/>
      <c r="X1224" s="372"/>
      <c r="Y1224" s="373" t="s">
        <v>355</v>
      </c>
      <c r="Z1224" s="374"/>
      <c r="AA1224" s="374"/>
      <c r="AB1224" s="374"/>
      <c r="AC1224" s="155" t="s">
        <v>340</v>
      </c>
      <c r="AD1224" s="155"/>
      <c r="AE1224" s="155"/>
      <c r="AF1224" s="155"/>
      <c r="AG1224" s="155"/>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93">
        <v>1</v>
      </c>
      <c r="B1225" s="1093">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93">
        <v>2</v>
      </c>
      <c r="B1226" s="1093">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93">
        <v>3</v>
      </c>
      <c r="B1227" s="1093">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93">
        <v>4</v>
      </c>
      <c r="B1228" s="1093">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93">
        <v>5</v>
      </c>
      <c r="B1229" s="1093">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93">
        <v>6</v>
      </c>
      <c r="B1230" s="1093">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93">
        <v>7</v>
      </c>
      <c r="B1231" s="1093">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93">
        <v>8</v>
      </c>
      <c r="B1232" s="1093">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93">
        <v>9</v>
      </c>
      <c r="B1233" s="1093">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93">
        <v>10</v>
      </c>
      <c r="B1234" s="1093">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93">
        <v>11</v>
      </c>
      <c r="B1235" s="1093">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93">
        <v>12</v>
      </c>
      <c r="B1236" s="1093">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93">
        <v>13</v>
      </c>
      <c r="B1237" s="1093">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93">
        <v>14</v>
      </c>
      <c r="B1238" s="1093">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93">
        <v>15</v>
      </c>
      <c r="B1239" s="1093">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93">
        <v>16</v>
      </c>
      <c r="B1240" s="1093">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93">
        <v>17</v>
      </c>
      <c r="B1241" s="1093">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93">
        <v>18</v>
      </c>
      <c r="B1242" s="1093">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93">
        <v>19</v>
      </c>
      <c r="B1243" s="1093">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93">
        <v>20</v>
      </c>
      <c r="B1244" s="1093">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93">
        <v>21</v>
      </c>
      <c r="B1245" s="1093">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93">
        <v>22</v>
      </c>
      <c r="B1246" s="1093">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93">
        <v>23</v>
      </c>
      <c r="B1247" s="1093">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93">
        <v>24</v>
      </c>
      <c r="B1248" s="1093">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93">
        <v>25</v>
      </c>
      <c r="B1249" s="1093">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93">
        <v>26</v>
      </c>
      <c r="B1250" s="1093">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93">
        <v>27</v>
      </c>
      <c r="B1251" s="1093">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93">
        <v>28</v>
      </c>
      <c r="B1252" s="1093">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93">
        <v>29</v>
      </c>
      <c r="B1253" s="1093">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93">
        <v>30</v>
      </c>
      <c r="B1254" s="1093">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5" t="s">
        <v>300</v>
      </c>
      <c r="K1257" s="371"/>
      <c r="L1257" s="371"/>
      <c r="M1257" s="371"/>
      <c r="N1257" s="371"/>
      <c r="O1257" s="371"/>
      <c r="P1257" s="372" t="s">
        <v>27</v>
      </c>
      <c r="Q1257" s="372"/>
      <c r="R1257" s="372"/>
      <c r="S1257" s="372"/>
      <c r="T1257" s="372"/>
      <c r="U1257" s="372"/>
      <c r="V1257" s="372"/>
      <c r="W1257" s="372"/>
      <c r="X1257" s="372"/>
      <c r="Y1257" s="373" t="s">
        <v>355</v>
      </c>
      <c r="Z1257" s="374"/>
      <c r="AA1257" s="374"/>
      <c r="AB1257" s="374"/>
      <c r="AC1257" s="155" t="s">
        <v>340</v>
      </c>
      <c r="AD1257" s="155"/>
      <c r="AE1257" s="155"/>
      <c r="AF1257" s="155"/>
      <c r="AG1257" s="155"/>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93">
        <v>1</v>
      </c>
      <c r="B1258" s="1093">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93">
        <v>2</v>
      </c>
      <c r="B1259" s="1093">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93">
        <v>3</v>
      </c>
      <c r="B1260" s="1093">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93">
        <v>4</v>
      </c>
      <c r="B1261" s="1093">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93">
        <v>5</v>
      </c>
      <c r="B1262" s="1093">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93">
        <v>6</v>
      </c>
      <c r="B1263" s="1093">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93">
        <v>7</v>
      </c>
      <c r="B1264" s="1093">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93">
        <v>8</v>
      </c>
      <c r="B1265" s="1093">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93">
        <v>9</v>
      </c>
      <c r="B1266" s="1093">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93">
        <v>10</v>
      </c>
      <c r="B1267" s="1093">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93">
        <v>11</v>
      </c>
      <c r="B1268" s="1093">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93">
        <v>12</v>
      </c>
      <c r="B1269" s="1093">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93">
        <v>13</v>
      </c>
      <c r="B1270" s="1093">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93">
        <v>14</v>
      </c>
      <c r="B1271" s="1093">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93">
        <v>15</v>
      </c>
      <c r="B1272" s="1093">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93">
        <v>16</v>
      </c>
      <c r="B1273" s="1093">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93">
        <v>17</v>
      </c>
      <c r="B1274" s="1093">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93">
        <v>18</v>
      </c>
      <c r="B1275" s="1093">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93">
        <v>19</v>
      </c>
      <c r="B1276" s="1093">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93">
        <v>20</v>
      </c>
      <c r="B1277" s="1093">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93">
        <v>21</v>
      </c>
      <c r="B1278" s="1093">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93">
        <v>22</v>
      </c>
      <c r="B1279" s="1093">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93">
        <v>23</v>
      </c>
      <c r="B1280" s="1093">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93">
        <v>24</v>
      </c>
      <c r="B1281" s="1093">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93">
        <v>25</v>
      </c>
      <c r="B1282" s="1093">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93">
        <v>26</v>
      </c>
      <c r="B1283" s="1093">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93">
        <v>27</v>
      </c>
      <c r="B1284" s="1093">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93">
        <v>28</v>
      </c>
      <c r="B1285" s="1093">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93">
        <v>29</v>
      </c>
      <c r="B1286" s="1093">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93">
        <v>30</v>
      </c>
      <c r="B1287" s="1093">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5" t="s">
        <v>300</v>
      </c>
      <c r="K1290" s="371"/>
      <c r="L1290" s="371"/>
      <c r="M1290" s="371"/>
      <c r="N1290" s="371"/>
      <c r="O1290" s="371"/>
      <c r="P1290" s="372" t="s">
        <v>27</v>
      </c>
      <c r="Q1290" s="372"/>
      <c r="R1290" s="372"/>
      <c r="S1290" s="372"/>
      <c r="T1290" s="372"/>
      <c r="U1290" s="372"/>
      <c r="V1290" s="372"/>
      <c r="W1290" s="372"/>
      <c r="X1290" s="372"/>
      <c r="Y1290" s="373" t="s">
        <v>355</v>
      </c>
      <c r="Z1290" s="374"/>
      <c r="AA1290" s="374"/>
      <c r="AB1290" s="374"/>
      <c r="AC1290" s="155" t="s">
        <v>340</v>
      </c>
      <c r="AD1290" s="155"/>
      <c r="AE1290" s="155"/>
      <c r="AF1290" s="155"/>
      <c r="AG1290" s="155"/>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93">
        <v>1</v>
      </c>
      <c r="B1291" s="1093">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93">
        <v>2</v>
      </c>
      <c r="B1292" s="1093">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93">
        <v>3</v>
      </c>
      <c r="B1293" s="1093">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93">
        <v>4</v>
      </c>
      <c r="B1294" s="1093">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93">
        <v>5</v>
      </c>
      <c r="B1295" s="1093">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93">
        <v>6</v>
      </c>
      <c r="B1296" s="1093">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93">
        <v>7</v>
      </c>
      <c r="B1297" s="1093">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93">
        <v>8</v>
      </c>
      <c r="B1298" s="1093">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93">
        <v>9</v>
      </c>
      <c r="B1299" s="1093">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93">
        <v>10</v>
      </c>
      <c r="B1300" s="1093">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93">
        <v>11</v>
      </c>
      <c r="B1301" s="1093">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93">
        <v>12</v>
      </c>
      <c r="B1302" s="1093">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93">
        <v>13</v>
      </c>
      <c r="B1303" s="1093">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93">
        <v>14</v>
      </c>
      <c r="B1304" s="1093">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93">
        <v>15</v>
      </c>
      <c r="B1305" s="1093">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93">
        <v>16</v>
      </c>
      <c r="B1306" s="1093">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93">
        <v>17</v>
      </c>
      <c r="B1307" s="1093">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93">
        <v>18</v>
      </c>
      <c r="B1308" s="1093">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93">
        <v>19</v>
      </c>
      <c r="B1309" s="1093">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93">
        <v>20</v>
      </c>
      <c r="B1310" s="1093">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93">
        <v>21</v>
      </c>
      <c r="B1311" s="1093">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93">
        <v>22</v>
      </c>
      <c r="B1312" s="1093">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93">
        <v>23</v>
      </c>
      <c r="B1313" s="1093">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93">
        <v>24</v>
      </c>
      <c r="B1314" s="1093">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93">
        <v>25</v>
      </c>
      <c r="B1315" s="1093">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93">
        <v>26</v>
      </c>
      <c r="B1316" s="1093">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93">
        <v>27</v>
      </c>
      <c r="B1317" s="1093">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93">
        <v>28</v>
      </c>
      <c r="B1318" s="1093">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93">
        <v>29</v>
      </c>
      <c r="B1319" s="1093">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93">
        <v>30</v>
      </c>
      <c r="B1320" s="1093">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2020-10-07T11:02:46Z</dcterms:modified>
</cp:coreProperties>
</file>