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0年度\20201105レビューシートの記載の確認等について（過去５年）\"/>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<sst xmlns="http://schemas.openxmlformats.org/spreadsheetml/2006/main" count="3162" uniqueCount="694">
  <si>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</si>
  <si>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</si>
  <si>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</si>
  <si>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</si>
  <si>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</si>
  <si>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</si>
  <si>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</si>
  <si>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</si>
  <si>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</si>
  <si>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</si>
  <si>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</si>
  <si>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</si>
  <si>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</si>
  <si>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</si>
  <si>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</si>
  <si>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</si>
  <si>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</si>
  <si>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</si>
  <si>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</si>
  <si>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</si>
  <si>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</si>
  <si>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</si>
  <si>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</si>
  <si>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</si>
  <si>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</si>
  <si>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</si>
  <si>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</si>
  <si>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</si>
  <si>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</si>
  <si>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</si>
  <si>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</si>
  <si>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</si>
  <si>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</si>
  <si>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</si>
  <si>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</si>
  <si>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</si>
  <si>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</si>
  <si>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</si>
  <si>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</si>
  <si>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</si>
  <si>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</si>
  <si>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</si>
  <si>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</si>
  <si>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</si>
  <si>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</si>
  <si>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</si>
  <si>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</si>
  <si>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</si>
  <si>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</si>
  <si>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</si>
  <si>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</si>
  <si>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</si>
  <si>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</si>
  <si>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</si>
  <si>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</si>
  <si>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</si>
  <si>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</si>
  <si>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</si>
  <si>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</si>
  <si>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</si>
  <si>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</si>
  <si>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</si>
  <si>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</si>
  <si>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</si>
  <si>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</si>
  <si>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</si>
  <si>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</si>
  <si>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</si>
  <si>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</si>
  <si>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</si>
  <si>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</si>
  <si>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</si>
  <si>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</si>
  <si>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</si>
  <si>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</si>
  <si>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</si>
  <si>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</si>
  <si>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</si>
  <si>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</si>
  <si>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</si>
  <si>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</si>
  <si>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</si>
  <si>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</si>
  <si>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</si>
  <si>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</si>
  <si>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</si>
  <si>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</si>
  <si>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</si>
  <si>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</si>
  <si>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</si>
  <si>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</si>
  <si>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</si>
  <si>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</si>
  <si>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</si>
  <si>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</si>
  <si>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</si>
  <si>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</si>
  <si>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</si>
  <si>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</si>
  <si>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</si>
  <si>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</si>
  <si>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</si>
  <si>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</si>
  <si>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</si>
  <si>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</si>
  <si>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</si>
  <si>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</si>
  <si>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</si>
  <si>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</si>
  <si>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</si>
  <si>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</si>
  <si>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</si>
  <si>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</si>
  <si>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</si>
  <si>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</si>
  <si>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</si>
  <si>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</si>
  <si>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</si>
  <si>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</si>
  <si>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</si>
  <si>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</si>
  <si>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</si>
  <si>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</si>
  <si>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</si>
  <si>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</si>
  <si>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</si>
  <si>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</si>
  <si>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</si>
  <si>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</si>
  <si>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</si>
  <si>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</si>
  <si>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</si>
  <si>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</si>
  <si>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</si>
  <si>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</si>
  <si>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</si>
  <si>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</si>
  <si>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</si>
  <si>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</si>
  <si>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</si>
  <si>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</si>
  <si>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</si>
  <si>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</si>
  <si>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</si>
  <si>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</si>
  <si>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</si>
  <si>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</si>
  <si>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</si>
  <si>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</si>
  <si>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</si>
  <si>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</si>
  <si>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</si>
  <si>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</si>
  <si>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</si>
  <si>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</si>
  <si>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</si>
  <si>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</si>
  <si>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</si>
  <si>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</si>
  <si>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</si>
  <si>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</si>
  <si>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</si>
  <si>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</si>
  <si>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</si>
  <si>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</si>
  <si>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</si>
  <si>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</si>
  <si>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</si>
  <si>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</si>
  <si>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</si>
  <si>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</si>
  <si>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</si>
  <si>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</si>
  <si>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</si>
  <si>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</si>
  <si>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</si>
  <si>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</si>
  <si>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</si>
  <si>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</si>
  <si>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</si>
  <si>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</si>
  <si>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</si>
  <si>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</si>
  <si>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</si>
  <si>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</si>
  <si>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</si>
  <si>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</si>
  <si>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</si>
  <si>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</si>
  <si>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</si>
  <si>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</si>
  <si>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</si>
  <si>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</si>
  <si>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</si>
  <si>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</si>
  <si>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</si>
  <si>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</si>
  <si>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</si>
  <si>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</si>
  <si>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</si>
  <si>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</si>
  <si>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</si>
  <si>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</si>
  <si>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</si>
  <si>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</si>
  <si>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</si>
  <si>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</si>
  <si>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</si>
  <si>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</si>
  <si>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</si>
  <si>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</si>
  <si>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</si>
  <si>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</si>
  <si>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</si>
  <si>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</si>
  <si>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</si>
  <si>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</si>
  <si>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</si>
  <si>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</si>
  <si>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</si>
  <si>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</si>
  <si>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</si>
  <si>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</si>
  <si>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</si>
  <si>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</si>
  <si>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</si>
  <si>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</si>
  <si>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</si>
  <si>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</si>
  <si>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</si>
  <si>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</si>
  <si>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</si>
  <si>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</si>
  <si>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</si>
  <si>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</si>
  <si>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</si>
  <si>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</si>
  <si>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</si>
  <si>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</si>
  <si>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</si>
  <si>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</si>
  <si>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</si>
  <si>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</si>
  <si>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</si>
  <si>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</si>
  <si>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</si>
  <si>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</si>
  <si>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</si>
  <si>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</si>
  <si>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</si>
  <si>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</si>
  <si>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</si>
  <si>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</si>
  <si>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</si>
  <si>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</si>
  <si>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</si>
  <si>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</si>
  <si>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</si>
  <si>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</si>
  <si>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</si>
  <si>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</si>
  <si>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</si>
  <si>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</si>
  <si>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</si>
  <si>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</si>
  <si>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</si>
  <si>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</si>
  <si>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</si>
  <si>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</si>
  <si>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</si>
  <si>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</si>
  <si>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</si>
  <si>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</si>
  <si>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</si>
  <si>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</si>
  <si>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</si>
  <si>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</si>
  <si>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</si>
  <si>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</si>
  <si>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</si>
  <si>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</si>
  <si>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</si>
  <si>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</si>
  <si>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</si>
  <si>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</si>
  <si>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</si>
  <si>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</si>
  <si>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</si>
  <si>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</si>
  <si>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</si>
  <si>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</si>
  <si>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</si>
  <si>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</si>
  <si>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</si>
  <si>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</si>
  <si>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</si>
  <si>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</si>
  <si>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</si>
  <si>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</si>
  <si>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</si>
  <si>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</si>
  <si>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</si>
  <si>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</si>
  <si>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</si>
  <si>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</si>
  <si>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</si>
  <si>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</si>
  <si>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</si>
  <si>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</si>
  <si>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</si>
  <si>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</si>
  <si>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</si>
  <si>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</si>
  <si>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</si>
  <si>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</si>
  <si>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</si>
  <si>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</si>
  <si>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</si>
  <si>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</si>
  <si>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</si>
  <si>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</si>
  <si>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</si>
  <si>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</si>
  <si>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</si>
  <si>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</si>
  <si>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</si>
  <si>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</si>
  <si>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</si>
  <si>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</si>
  <si>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</si>
  <si>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</si>
  <si>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</si>
  <si>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</si>
  <si>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</si>
  <si>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</si>
  <si>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</si>
  <si>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</si>
  <si>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</si>
  <si>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</si>
  <si>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</si>
  <si>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</si>
  <si>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</si>
  <si>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</si>
  <si>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</si>
  <si>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</si>
  <si>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</si>
  <si>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</si>
  <si>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</si>
  <si>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</si>
  <si>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</si>
  <si>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</si>
  <si>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</si>
  <si>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</si>
  <si>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</si>
  <si>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</si>
  <si>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</si>
  <si>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</si>
  <si>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</si>
  <si>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</si>
  <si>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</si>
  <si>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</si>
  <si>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</si>
  <si>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</si>
  <si>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</si>
  <si>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</si>
  <si>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</si>
  <si>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</si>
  <si>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</si>
  <si>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</si>
  <si>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</si>
  <si>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</si>
  <si>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</si>
  <si>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</si>
  <si>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</si>
  <si>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</si>
  <si>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</si>
  <si>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</si>
  <si>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</si>
  <si>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</si>
  <si>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</si>
  <si>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</si>
  <si>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</si>
  <si>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</si>
  <si>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</si>
  <si>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</si>
  <si>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</si>
  <si>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</si>
  <si>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</si>
  <si>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</si>
  <si>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</si>
  <si>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</si>
  <si>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</si>
  <si>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</si>
  <si>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</si>
  <si>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</si>
  <si>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</si>
  <si>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</si>
  <si>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</si>
  <si>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</si>
  <si>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</si>
  <si>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</si>
  <si>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</si>
  <si>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</si>
  <si>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</si>
  <si>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</si>
  <si>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</si>
  <si>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</si>
  <si>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</si>
  <si>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</si>
  <si>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</si>
  <si>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</si>
  <si>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</si>
  <si>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</si>
  <si>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</si>
  <si>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</si>
  <si>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</si>
  <si>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</si>
  <si>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</si>
  <si>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</si>
  <si>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</si>
  <si>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</si>
  <si>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</si>
  <si>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</si>
  <si>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</si>
  <si>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</si>
  <si>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</si>
  <si>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</si>
  <si>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</si>
  <si>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</si>
  <si>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</si>
  <si>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</si>
  <si>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</si>
  <si>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</si>
  <si>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</si>
  <si>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</si>
  <si>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</si>
  <si>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</si>
  <si>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</si>
  <si>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</si>
  <si>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</si>
  <si>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</si>
  <si>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</si>
  <si>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</si>
  <si>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</si>
  <si>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</si>
  <si>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</si>
  <si>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</si>
  <si>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</si>
  <si>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</si>
  <si>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</si>
  <si>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</si>
  <si>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</si>
  <si>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</si>
  <si>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</si>
  <si>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</si>
  <si>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</si>
  <si>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</si>
  <si>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</si>
  <si>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</si>
  <si>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</si>
  <si>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</si>
  <si>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</si>
  <si>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</si>
  <si>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</si>
  <si>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</si>
  <si>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</si>
  <si>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</si>
  <si>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</si>
  <si>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</si>
  <si>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</si>
  <si>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</si>
  <si>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</si>
  <si>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</si>
  <si>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</si>
  <si>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</si>
  <si>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</si>
  <si>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</si>
  <si>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</si>
  <si>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</si>
  <si>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</si>
  <si>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</si>
  <si>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</si>
  <si>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</si>
  <si>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</si>
  <si>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</si>
  <si>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</si>
  <si>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</si>
  <si>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</si>
  <si>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</si>
  <si>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</si>
  <si>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</si>
  <si>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</si>
  <si>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</si>
  <si>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</si>
  <si>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</si>
  <si>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</si>
  <si>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</si>
  <si>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</si>
  <si>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</si>
  <si>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</si>
  <si>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</si>
  <si>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</si>
  <si>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</si>
  <si>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</si>
  <si>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</si>
  <si>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</si>
  <si>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</si>
  <si>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</si>
  <si>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</si>
  <si>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</si>
  <si>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</si>
  <si>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</si>
  <si>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</si>
  <si>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</si>
  <si>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</si>
  <si>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</si>
  <si>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</si>
  <si>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</si>
  <si>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</si>
  <si>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</si>
  <si>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</si>
  <si>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</si>
  <si>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</si>
  <si>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</si>
  <si>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</si>
  <si>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</si>
  <si>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</si>
  <si>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</si>
  <si>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</si>
  <si>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</si>
  <si>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</si>
  <si>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</si>
  <si>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</si>
  <si>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</si>
  <si>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</si>
  <si>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</si>
  <si>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</si>
  <si>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</si>
  <si>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</si>
  <si>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</si>
  <si>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</si>
  <si>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</si>
  <si>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</si>
  <si>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</si>
  <si>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</si>
  <si>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</si>
  <si>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</si>
  <si>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</si>
  <si>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</si>
  <si>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</si>
  <si>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</si>
  <si>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</si>
  <si>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</si>
  <si>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</si>
  <si>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</si>
  <si>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</si>
  <si>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</si>
  <si>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</si>
  <si>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</si>
  <si>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</si>
  <si>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</si>
  <si>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</si>
  <si>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難病対策課</t>
    <rPh sb="0" eb="2">
      <t>ナンビョウ</t>
    </rPh>
    <rPh sb="2" eb="5">
      <t>タイサクカ</t>
    </rPh>
    <phoneticPr fontId="5"/>
  </si>
  <si>
    <t>療養生活環境整備事業</t>
    <rPh sb="0" eb="2">
      <t>リョウヨウ</t>
    </rPh>
    <rPh sb="2" eb="4">
      <t>セイカツ</t>
    </rPh>
    <rPh sb="4" eb="6">
      <t>カンキョウ</t>
    </rPh>
    <rPh sb="6" eb="8">
      <t>セイビ</t>
    </rPh>
    <rPh sb="8" eb="10">
      <t>ジギョウ</t>
    </rPh>
    <phoneticPr fontId="5"/>
  </si>
  <si>
    <t>○</t>
  </si>
  <si>
    <t>難病の患者に対する医療等に関する法律（平成26年法律第50号）第28条</t>
    <phoneticPr fontId="5"/>
  </si>
  <si>
    <t>療養生活環境整備事業について</t>
    <phoneticPr fontId="5"/>
  </si>
  <si>
    <t>難病の患者に対する医療等に関する法律（平成26年法律第50号）第28条に基づき、難病の患者及びその家族等に対する相談支援や、難病の患者に対する医療等に係る人材育成、在宅療養患者に対する訪問看護を行うことにより、難病の患者の療養生活の質の維持向上を図る。
難病の患者に対する在宅療養支援等を行うことにより、難病の患者及びその家族の生活の質の向上に資する。</t>
    <phoneticPr fontId="5"/>
  </si>
  <si>
    <t>①難病相談支援センター事業　（補助率1/2）
②難病患者等ホームヘルパー養成研修事業　（補助率1/2）
③在宅人工呼吸器使用患者支援事業　（補助率1/2）</t>
    <phoneticPr fontId="5"/>
  </si>
  <si>
    <t>-</t>
  </si>
  <si>
    <t>-</t>
    <phoneticPr fontId="5"/>
  </si>
  <si>
    <t>-</t>
    <phoneticPr fontId="5"/>
  </si>
  <si>
    <t>-</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</si>
  <si>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</si>
  <si>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</si>
  <si>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前年度の難病相談支援センターにおける相談件数以上</t>
  </si>
  <si>
    <t>難病相談支援センターにおける相談数</t>
  </si>
  <si>
    <t>難病相談支援センターにおける相談状況等に関する調査（難病対策課調べ）</t>
  </si>
  <si>
    <t>件</t>
    <rPh sb="0" eb="1">
      <t>ケン</t>
    </rPh>
    <phoneticPr fontId="5"/>
  </si>
  <si>
    <t>-</t>
    <phoneticPr fontId="5"/>
  </si>
  <si>
    <t>-</t>
    <phoneticPr fontId="5"/>
  </si>
  <si>
    <t>都道府県の難病相談支援センター設置数</t>
    <phoneticPr fontId="5"/>
  </si>
  <si>
    <t>単位当たりコスト＝　X　／　Y
X：「執行額」
Y：「難病相談支援センター設置数」　　　　　　　　　　　　　　</t>
    <rPh sb="0" eb="2">
      <t>タンイ</t>
    </rPh>
    <rPh sb="2" eb="3">
      <t>ア</t>
    </rPh>
    <rPh sb="19" eb="21">
      <t>シッコウ</t>
    </rPh>
    <rPh sb="21" eb="22">
      <t>ガク</t>
    </rPh>
    <rPh sb="27" eb="29">
      <t>ナンビョウ</t>
    </rPh>
    <rPh sb="29" eb="31">
      <t>ソウダン</t>
    </rPh>
    <rPh sb="31" eb="33">
      <t>シエン</t>
    </rPh>
    <rPh sb="37" eb="40">
      <t>セッチスウ</t>
    </rPh>
    <phoneticPr fontId="5"/>
  </si>
  <si>
    <t>箇所</t>
    <rPh sb="0" eb="2">
      <t>カショ</t>
    </rPh>
    <phoneticPr fontId="5"/>
  </si>
  <si>
    <t>百万円／施設</t>
    <rPh sb="0" eb="2">
      <t>ヒャクマン</t>
    </rPh>
    <rPh sb="2" eb="3">
      <t>エン</t>
    </rPh>
    <rPh sb="4" eb="6">
      <t>シセツ</t>
    </rPh>
    <phoneticPr fontId="5"/>
  </si>
  <si>
    <t>　　X/Y</t>
  </si>
  <si>
    <t>537/73</t>
    <phoneticPr fontId="5"/>
  </si>
  <si>
    <t>805/73</t>
    <phoneticPr fontId="5"/>
  </si>
  <si>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</si>
  <si>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</si>
  <si>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phoneticPr fontId="5"/>
  </si>
  <si>
    <t>-</t>
    <phoneticPr fontId="5"/>
  </si>
  <si>
    <t>-</t>
    <phoneticPr fontId="5"/>
  </si>
  <si>
    <t>-</t>
    <phoneticPr fontId="5"/>
  </si>
  <si>
    <t>-</t>
    <phoneticPr fontId="5"/>
  </si>
  <si>
    <t>難病患者に対し、総合的な相談支援や地域における受入病院の確保を図るとともに、在宅療養上の適切な支援を行うことにより、地域における難病患者対策の一層の推進と安定した療養生活の確保、難病患者及びその家族の生活の質（ＱＯＬ）の向上を図ることで難病対策を推進し、目標達成に寄与する。</t>
    <phoneticPr fontId="5"/>
  </si>
  <si>
    <t>-</t>
    <phoneticPr fontId="5"/>
  </si>
  <si>
    <t>-</t>
    <phoneticPr fontId="5"/>
  </si>
  <si>
    <t>難病患者の療養環境の確保をするための事業であり、国費を投入しなければ事業目的が達成できない。</t>
  </si>
  <si>
    <t>難病対策の推進を確実に実施する必要があり、国が実施すべき事業である。</t>
  </si>
  <si>
    <t>難病患者に対する様々な事業を実施し、療養環境を確保するという政策目的達成に向けて、優先度の高い事業である。</t>
  </si>
  <si>
    <t>少額随意契約を行っている。</t>
    <phoneticPr fontId="5"/>
  </si>
  <si>
    <t>無</t>
  </si>
  <si>
    <t>交付要綱により負担割合を定めており、妥当である。</t>
  </si>
  <si>
    <t>難病患者の療養環境の確保をするための単価として妥当である。</t>
  </si>
  <si>
    <t>交付申請書の審査をした上で、必要な経費を交付決定している。</t>
  </si>
  <si>
    <t>交付申請が見込みよりも下回ったため。</t>
  </si>
  <si>
    <t>集計中</t>
  </si>
  <si>
    <t>見込みに見合ったものとなっている。</t>
  </si>
  <si>
    <t>‐</t>
  </si>
  <si>
    <t>△</t>
  </si>
  <si>
    <t>難病相談支援センター事業は、都道府県毎に設置している難病相談支援センターの運営経費の補助事業である。一方、左記事業はハローワークが当該センターと連携して行う難病患者就労支援の強化のための事業であり、適切な役割分担を行っている。</t>
    <phoneticPr fontId="5"/>
  </si>
  <si>
    <t>難病相談・支援センターと連携した就労支援の強化</t>
  </si>
  <si>
    <t>本事業は難病患者の療養環境の確保を推進するための事業であり、難病相談支援センターにおける相談数が増加傾向にある等、療養生活環境整備事業全体としてはニーズが高まっており、適切に実施されている。申請が見込みを下回ったため執行率については低い水準となったものの、支援を必要とする者に対し実施できており、適正に実施されている。
資金の流れ、費目・使途等についても適切であった。</t>
    <phoneticPr fontId="5"/>
  </si>
  <si>
    <t>適切に予算を執行し、事業目標が概ね達成できていることから、難病患者の療養環境確保のための事業を引き続き推進していく。</t>
    <phoneticPr fontId="5"/>
  </si>
  <si>
    <t>161</t>
    <phoneticPr fontId="5"/>
  </si>
  <si>
    <t>138</t>
    <phoneticPr fontId="5"/>
  </si>
  <si>
    <t>111</t>
    <phoneticPr fontId="5"/>
  </si>
  <si>
    <t>128</t>
    <phoneticPr fontId="5"/>
  </si>
  <si>
    <t>139</t>
    <phoneticPr fontId="5"/>
  </si>
  <si>
    <t>146</t>
    <phoneticPr fontId="5"/>
  </si>
  <si>
    <t>146</t>
    <phoneticPr fontId="5"/>
  </si>
  <si>
    <t>150</t>
    <phoneticPr fontId="5"/>
  </si>
  <si>
    <t>159</t>
    <phoneticPr fontId="5"/>
  </si>
  <si>
    <t>千葉県</t>
    <rPh sb="0" eb="3">
      <t>チバケン</t>
    </rPh>
    <phoneticPr fontId="5"/>
  </si>
  <si>
    <t>東京都</t>
    <rPh sb="0" eb="3">
      <t>トウキョウト</t>
    </rPh>
    <phoneticPr fontId="5"/>
  </si>
  <si>
    <t>兵庫県</t>
    <rPh sb="0" eb="3">
      <t>ヒョウゴケン</t>
    </rPh>
    <phoneticPr fontId="5"/>
  </si>
  <si>
    <t>福岡県</t>
    <rPh sb="0" eb="3">
      <t>フクオカケン</t>
    </rPh>
    <phoneticPr fontId="5"/>
  </si>
  <si>
    <t>北海道</t>
    <rPh sb="0" eb="3">
      <t>ホッカイドウ</t>
    </rPh>
    <phoneticPr fontId="5"/>
  </si>
  <si>
    <t>神奈川県</t>
  </si>
  <si>
    <t>群馬県</t>
  </si>
  <si>
    <t>徳島県</t>
    <rPh sb="0" eb="3">
      <t>トクシマケン</t>
    </rPh>
    <phoneticPr fontId="5"/>
  </si>
  <si>
    <t>大阪府</t>
    <rPh sb="0" eb="3">
      <t>オオサカフ</t>
    </rPh>
    <phoneticPr fontId="5"/>
  </si>
  <si>
    <t>栃木県</t>
    <rPh sb="0" eb="3">
      <t>トチギケン</t>
    </rPh>
    <phoneticPr fontId="5"/>
  </si>
  <si>
    <t>補助金等交付</t>
  </si>
  <si>
    <t>-</t>
    <phoneticPr fontId="5"/>
  </si>
  <si>
    <t>難病相談支援センター事業の実施等</t>
    <rPh sb="0" eb="2">
      <t>ナンビョウ</t>
    </rPh>
    <rPh sb="2" eb="4">
      <t>ソウダン</t>
    </rPh>
    <rPh sb="4" eb="6">
      <t>シエン</t>
    </rPh>
    <rPh sb="10" eb="12">
      <t>ジギョウ</t>
    </rPh>
    <rPh sb="13" eb="15">
      <t>ジッシ</t>
    </rPh>
    <rPh sb="15" eb="16">
      <t>トウ</t>
    </rPh>
    <phoneticPr fontId="5"/>
  </si>
  <si>
    <t>同上</t>
    <rPh sb="0" eb="2">
      <t>ドウジョウ</t>
    </rPh>
    <phoneticPr fontId="5"/>
  </si>
  <si>
    <t>神戸市</t>
    <rPh sb="0" eb="3">
      <t>コウベシ</t>
    </rPh>
    <phoneticPr fontId="5"/>
  </si>
  <si>
    <t>堺市</t>
    <rPh sb="0" eb="2">
      <t>サカイシ</t>
    </rPh>
    <phoneticPr fontId="5"/>
  </si>
  <si>
    <t>札幌市</t>
    <rPh sb="0" eb="3">
      <t>サッポロシ</t>
    </rPh>
    <phoneticPr fontId="5"/>
  </si>
  <si>
    <t>福岡市</t>
    <rPh sb="0" eb="3">
      <t>フクオカシ</t>
    </rPh>
    <phoneticPr fontId="5"/>
  </si>
  <si>
    <t>京都市</t>
    <rPh sb="0" eb="3">
      <t>キョウトシ</t>
    </rPh>
    <phoneticPr fontId="5"/>
  </si>
  <si>
    <t>仙台市</t>
    <rPh sb="0" eb="3">
      <t>センダイシ</t>
    </rPh>
    <phoneticPr fontId="5"/>
  </si>
  <si>
    <t>熊本市</t>
    <rPh sb="0" eb="3">
      <t>クマモトシ</t>
    </rPh>
    <phoneticPr fontId="5"/>
  </si>
  <si>
    <t>大阪市</t>
    <rPh sb="0" eb="3">
      <t>オオサカシ</t>
    </rPh>
    <phoneticPr fontId="5"/>
  </si>
  <si>
    <t>岡山市</t>
    <rPh sb="0" eb="3">
      <t>オカヤマシ</t>
    </rPh>
    <phoneticPr fontId="5"/>
  </si>
  <si>
    <t>静岡市</t>
    <rPh sb="0" eb="3">
      <t>シズオカシ</t>
    </rPh>
    <phoneticPr fontId="5"/>
  </si>
  <si>
    <t>-</t>
    <phoneticPr fontId="5"/>
  </si>
  <si>
    <t>難病患者等ホームヘルパー養成研修事業等の実施</t>
  </si>
  <si>
    <t>-</t>
    <phoneticPr fontId="5"/>
  </si>
  <si>
    <t>A.千葉県</t>
    <rPh sb="2" eb="5">
      <t>チバケン</t>
    </rPh>
    <phoneticPr fontId="5"/>
  </si>
  <si>
    <t>B.神戸市</t>
    <rPh sb="2" eb="5">
      <t>コウベシ</t>
    </rPh>
    <phoneticPr fontId="5"/>
  </si>
  <si>
    <t>報酬</t>
    <rPh sb="0" eb="2">
      <t>ホウシュウ</t>
    </rPh>
    <phoneticPr fontId="5"/>
  </si>
  <si>
    <t>委託料</t>
    <rPh sb="0" eb="3">
      <t>イタクリョウ</t>
    </rPh>
    <phoneticPr fontId="5"/>
  </si>
  <si>
    <t>報償費</t>
    <rPh sb="0" eb="3">
      <t>ホウショウヒ</t>
    </rPh>
    <phoneticPr fontId="5"/>
  </si>
  <si>
    <t>使用料</t>
    <rPh sb="0" eb="3">
      <t>シヨウリョウ</t>
    </rPh>
    <phoneticPr fontId="5"/>
  </si>
  <si>
    <t>需用費</t>
    <rPh sb="0" eb="3">
      <t>ジュヨウヒ</t>
    </rPh>
    <phoneticPr fontId="5"/>
  </si>
  <si>
    <t>旅費</t>
    <rPh sb="0" eb="2">
      <t>リョヒ</t>
    </rPh>
    <phoneticPr fontId="5"/>
  </si>
  <si>
    <t>在宅人工呼吸器使用患者支援事業の実施</t>
  </si>
  <si>
    <t>在宅人工呼吸器使用患者支援事業の実施</t>
    <rPh sb="0" eb="2">
      <t>ザイタク</t>
    </rPh>
    <rPh sb="2" eb="4">
      <t>ジンコウ</t>
    </rPh>
    <rPh sb="4" eb="7">
      <t>コキュウキ</t>
    </rPh>
    <rPh sb="7" eb="9">
      <t>シヨウ</t>
    </rPh>
    <rPh sb="9" eb="11">
      <t>カンジャ</t>
    </rPh>
    <rPh sb="11" eb="13">
      <t>シエン</t>
    </rPh>
    <rPh sb="13" eb="14">
      <t>ゴト</t>
    </rPh>
    <rPh sb="14" eb="15">
      <t>ギョウ</t>
    </rPh>
    <rPh sb="16" eb="18">
      <t>ジッシ</t>
    </rPh>
    <phoneticPr fontId="5"/>
  </si>
  <si>
    <t>難病相談支援センター事業を実施</t>
  </si>
  <si>
    <t>難病相談支援センター事業を実施</t>
    <rPh sb="0" eb="2">
      <t>ナンビョウ</t>
    </rPh>
    <rPh sb="2" eb="4">
      <t>ソウダン</t>
    </rPh>
    <rPh sb="4" eb="6">
      <t>シエン</t>
    </rPh>
    <rPh sb="10" eb="12">
      <t>ジギョウ</t>
    </rPh>
    <rPh sb="13" eb="15">
      <t>ジッシ</t>
    </rPh>
    <phoneticPr fontId="5"/>
  </si>
  <si>
    <t>難病患者等ホームヘルパー養成研修の実施</t>
    <rPh sb="0" eb="2">
      <t>ナンビョウ</t>
    </rPh>
    <rPh sb="2" eb="4">
      <t>カンジャ</t>
    </rPh>
    <rPh sb="4" eb="5">
      <t>トウ</t>
    </rPh>
    <rPh sb="12" eb="14">
      <t>ヨウセイ</t>
    </rPh>
    <rPh sb="14" eb="16">
      <t>ケンシュウ</t>
    </rPh>
    <rPh sb="17" eb="19">
      <t>ジッシ</t>
    </rPh>
    <phoneticPr fontId="5"/>
  </si>
  <si>
    <t>451/67</t>
    <phoneticPr fontId="5"/>
  </si>
  <si>
    <t>点検対象外</t>
    <rPh sb="0" eb="5">
      <t>テンケンタイショウガイ</t>
    </rPh>
    <phoneticPr fontId="5"/>
  </si>
  <si>
    <t>現状通り</t>
    <rPh sb="0" eb="3">
      <t>ゲンジョウドオ</t>
    </rPh>
    <phoneticPr fontId="5"/>
  </si>
  <si>
    <t>難病の患者の療養生活の質の維持向上を図るために必要な事業であり、引き続き、必要な予算額を確保し、適正な執行に努めること。</t>
    <rPh sb="23" eb="25">
      <t>ヒツヨウ</t>
    </rPh>
    <rPh sb="26" eb="28">
      <t>ジギョウ</t>
    </rPh>
    <rPh sb="32" eb="33">
      <t>ヒ</t>
    </rPh>
    <rPh sb="34" eb="35">
      <t>ツヅ</t>
    </rPh>
    <rPh sb="37" eb="39">
      <t>ヒツヨウ</t>
    </rPh>
    <rPh sb="40" eb="43">
      <t>ヨサンガク</t>
    </rPh>
    <rPh sb="44" eb="46">
      <t>カクホ</t>
    </rPh>
    <rPh sb="48" eb="50">
      <t>テキセイ</t>
    </rPh>
    <rPh sb="51" eb="53">
      <t>シッコウ</t>
    </rPh>
    <rPh sb="54" eb="55">
      <t>ツト</t>
    </rPh>
    <phoneticPr fontId="5"/>
  </si>
  <si>
    <t>課長：尾崎　守正</t>
    <rPh sb="0" eb="2">
      <t>カチョウ</t>
    </rPh>
    <rPh sb="3" eb="5">
      <t>オザキ</t>
    </rPh>
    <rPh sb="6" eb="8">
      <t>モリマサ</t>
    </rPh>
    <phoneticPr fontId="5"/>
  </si>
  <si>
    <t>-</t>
    <phoneticPr fontId="5"/>
  </si>
  <si>
    <t>C.千葉大学医学部附属病院</t>
    <rPh sb="2" eb="4">
      <t>チバ</t>
    </rPh>
    <rPh sb="4" eb="6">
      <t>ダイガク</t>
    </rPh>
    <rPh sb="6" eb="9">
      <t>イガクブ</t>
    </rPh>
    <rPh sb="9" eb="11">
      <t>フゾク</t>
    </rPh>
    <rPh sb="11" eb="13">
      <t>ビョウイン</t>
    </rPh>
    <phoneticPr fontId="5"/>
  </si>
  <si>
    <t>運営費</t>
    <rPh sb="0" eb="3">
      <t>ウンエイヒ</t>
    </rPh>
    <phoneticPr fontId="5"/>
  </si>
  <si>
    <t>難病相談支援センター事業等の実施</t>
    <rPh sb="0" eb="2">
      <t>ナンビョウ</t>
    </rPh>
    <rPh sb="2" eb="4">
      <t>ソウダン</t>
    </rPh>
    <rPh sb="4" eb="6">
      <t>シエン</t>
    </rPh>
    <rPh sb="10" eb="12">
      <t>ジギョウ</t>
    </rPh>
    <rPh sb="12" eb="13">
      <t>トウ</t>
    </rPh>
    <rPh sb="14" eb="16">
      <t>ジッシ</t>
    </rPh>
    <phoneticPr fontId="5"/>
  </si>
  <si>
    <t>D.大阪府特定疾患研究会</t>
    <rPh sb="2" eb="5">
      <t>オオサカフ</t>
    </rPh>
    <rPh sb="5" eb="7">
      <t>トクテイ</t>
    </rPh>
    <rPh sb="7" eb="9">
      <t>シッカン</t>
    </rPh>
    <rPh sb="9" eb="12">
      <t>ケンキュウカイ</t>
    </rPh>
    <phoneticPr fontId="5"/>
  </si>
  <si>
    <t>千葉大学医学部附属病院</t>
  </si>
  <si>
    <t>－</t>
    <phoneticPr fontId="5"/>
  </si>
  <si>
    <t>順天堂大学医学部附属浦安病院</t>
  </si>
  <si>
    <t>東京慈恵会医科大学附属柏病院</t>
  </si>
  <si>
    <t>成田赤十字病院</t>
  </si>
  <si>
    <t>地方独立行政法人総合病院国保旭中央病院</t>
  </si>
  <si>
    <t>長生郡市広域市町村圏組合公立長生病院</t>
  </si>
  <si>
    <t>医療法人鉄蕉会亀田総合病院</t>
  </si>
  <si>
    <t>君津中央病院</t>
  </si>
  <si>
    <t>帝京大学ちば医療センター</t>
  </si>
  <si>
    <t>大阪府特定疾患研究会</t>
  </si>
  <si>
    <t>難病相談支援センター事業の実施</t>
    <rPh sb="0" eb="2">
      <t>ナンビョウ</t>
    </rPh>
    <rPh sb="2" eb="4">
      <t>ソウダン</t>
    </rPh>
    <rPh sb="4" eb="6">
      <t>シエン</t>
    </rPh>
    <rPh sb="10" eb="12">
      <t>ジギョウ</t>
    </rPh>
    <rPh sb="13" eb="15">
      <t>ジッシ</t>
    </rPh>
    <phoneticPr fontId="5"/>
  </si>
  <si>
    <t>医療法人寿晄会おおさわクリニック</t>
    <phoneticPr fontId="5"/>
  </si>
  <si>
    <t>医療法人寿晄会おおさわ．クリニック</t>
  </si>
  <si>
    <t>在宅人工呼吸器使用患者支援事業の実施</t>
    <rPh sb="0" eb="2">
      <t>ザイタク</t>
    </rPh>
    <rPh sb="2" eb="4">
      <t>ジンコウ</t>
    </rPh>
    <rPh sb="4" eb="7">
      <t>コキュウキ</t>
    </rPh>
    <rPh sb="7" eb="9">
      <t>シヨウ</t>
    </rPh>
    <rPh sb="9" eb="11">
      <t>カンジャ</t>
    </rPh>
    <rPh sb="11" eb="13">
      <t>シエン</t>
    </rPh>
    <rPh sb="13" eb="15">
      <t>ジギョウ</t>
    </rPh>
    <rPh sb="16" eb="18">
      <t>ジッシ</t>
    </rPh>
    <phoneticPr fontId="5"/>
  </si>
  <si>
    <t>有限会社オフィスエイド</t>
  </si>
  <si>
    <t>株式会社EE２１</t>
  </si>
  <si>
    <t>難病患者等ホームヘルパー養成研修事業の実施</t>
    <rPh sb="0" eb="2">
      <t>ナンビョウ</t>
    </rPh>
    <rPh sb="2" eb="4">
      <t>カンジャ</t>
    </rPh>
    <rPh sb="4" eb="5">
      <t>トウ</t>
    </rPh>
    <rPh sb="12" eb="14">
      <t>ヨウセイ</t>
    </rPh>
    <rPh sb="14" eb="16">
      <t>ケンシュウ</t>
    </rPh>
    <rPh sb="16" eb="18">
      <t>ジギョウ</t>
    </rPh>
    <rPh sb="19" eb="21">
      <t>ジッシ</t>
    </rPh>
    <phoneticPr fontId="5"/>
  </si>
  <si>
    <t>-</t>
    <phoneticPr fontId="5"/>
  </si>
  <si>
    <t>医療法人鉄蕉会亀田総合病院</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</si>
</sst>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90102</xdr:colOff>
      <xdr:row>31</xdr:row>
      <xdr:rowOff>0</xdr:rowOff>
    </xdr:from>
    <xdr:to>
      <xdr:col>42</xdr:col>
      <xdr:colOff>112536</xdr:colOff>
      <xdr:row>32</xdr:row>
      <xdr:rowOff>29456</xdr:rowOff>
    </xdr:to>
    <xdr:sp macro="" textlink="">
      <xdr:nvSpPr>
        <xdr:cNvPr id="2" name="テキスト ボックス 1"/>
        <xdr:cNvSpPr txBox="1"/>
      </xdr:nvSpPr>
      <xdr:spPr>
        <a:xfrm>
          <a:off x="7916048" y="11520101"/>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90101</xdr:colOff>
      <xdr:row>33</xdr:row>
      <xdr:rowOff>12872</xdr:rowOff>
    </xdr:from>
    <xdr:to>
      <xdr:col>42</xdr:col>
      <xdr:colOff>112535</xdr:colOff>
      <xdr:row>34</xdr:row>
      <xdr:rowOff>42329</xdr:rowOff>
    </xdr:to>
    <xdr:sp macro="" textlink="">
      <xdr:nvSpPr>
        <xdr:cNvPr id="3" name="テキスト ボックス 2"/>
        <xdr:cNvSpPr txBox="1"/>
      </xdr:nvSpPr>
      <xdr:spPr>
        <a:xfrm>
          <a:off x="7916047" y="12125068"/>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0</xdr:colOff>
      <xdr:row>30</xdr:row>
      <xdr:rowOff>0</xdr:rowOff>
    </xdr:from>
    <xdr:to>
      <xdr:col>50</xdr:col>
      <xdr:colOff>13925</xdr:colOff>
      <xdr:row>31</xdr:row>
      <xdr:rowOff>98785</xdr:rowOff>
    </xdr:to>
    <xdr:sp macro="" textlink="">
      <xdr:nvSpPr>
        <xdr:cNvPr id="4" name="テキスト ボックス 3"/>
        <xdr:cNvSpPr txBox="1"/>
      </xdr:nvSpPr>
      <xdr:spPr>
        <a:xfrm>
          <a:off x="9473514" y="11275541"/>
          <a:ext cx="1133756" cy="343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46</xdr:col>
      <xdr:colOff>0</xdr:colOff>
      <xdr:row>32</xdr:row>
      <xdr:rowOff>0</xdr:rowOff>
    </xdr:from>
    <xdr:to>
      <xdr:col>50</xdr:col>
      <xdr:colOff>13925</xdr:colOff>
      <xdr:row>33</xdr:row>
      <xdr:rowOff>47298</xdr:rowOff>
    </xdr:to>
    <xdr:sp macro="" textlink="">
      <xdr:nvSpPr>
        <xdr:cNvPr id="5" name="テキスト ボックス 4"/>
        <xdr:cNvSpPr txBox="1"/>
      </xdr:nvSpPr>
      <xdr:spPr>
        <a:xfrm>
          <a:off x="9473514" y="11816149"/>
          <a:ext cx="1133756" cy="343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endParaRPr kumimoji="1" lang="en-US" altLang="ja-JP" sz="1100"/>
        </a:p>
      </xdr:txBody>
    </xdr:sp>
    <xdr:clientData/>
  </xdr:twoCellAnchor>
  <xdr:twoCellAnchor>
    <xdr:from>
      <xdr:col>38</xdr:col>
      <xdr:colOff>90102</xdr:colOff>
      <xdr:row>100</xdr:row>
      <xdr:rowOff>12872</xdr:rowOff>
    </xdr:from>
    <xdr:to>
      <xdr:col>42</xdr:col>
      <xdr:colOff>112536</xdr:colOff>
      <xdr:row>101</xdr:row>
      <xdr:rowOff>42329</xdr:rowOff>
    </xdr:to>
    <xdr:sp macro="" textlink="">
      <xdr:nvSpPr>
        <xdr:cNvPr id="6" name="テキスト ボックス 5"/>
        <xdr:cNvSpPr txBox="1"/>
      </xdr:nvSpPr>
      <xdr:spPr>
        <a:xfrm>
          <a:off x="7916048" y="13412230"/>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102973</xdr:colOff>
      <xdr:row>115</xdr:row>
      <xdr:rowOff>25743</xdr:rowOff>
    </xdr:from>
    <xdr:to>
      <xdr:col>42</xdr:col>
      <xdr:colOff>125407</xdr:colOff>
      <xdr:row>116</xdr:row>
      <xdr:rowOff>55200</xdr:rowOff>
    </xdr:to>
    <xdr:sp macro="" textlink="">
      <xdr:nvSpPr>
        <xdr:cNvPr id="7" name="テキスト ボックス 6"/>
        <xdr:cNvSpPr txBox="1"/>
      </xdr:nvSpPr>
      <xdr:spPr>
        <a:xfrm>
          <a:off x="7928919" y="14313243"/>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115844</xdr:colOff>
      <xdr:row>116</xdr:row>
      <xdr:rowOff>167331</xdr:rowOff>
    </xdr:from>
    <xdr:to>
      <xdr:col>42</xdr:col>
      <xdr:colOff>138278</xdr:colOff>
      <xdr:row>116</xdr:row>
      <xdr:rowOff>492835</xdr:rowOff>
    </xdr:to>
    <xdr:sp macro="" textlink="">
      <xdr:nvSpPr>
        <xdr:cNvPr id="8" name="テキスト ボックス 7"/>
        <xdr:cNvSpPr txBox="1"/>
      </xdr:nvSpPr>
      <xdr:spPr>
        <a:xfrm>
          <a:off x="7941790" y="14750878"/>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90102</xdr:colOff>
      <xdr:row>133</xdr:row>
      <xdr:rowOff>77230</xdr:rowOff>
    </xdr:from>
    <xdr:to>
      <xdr:col>42</xdr:col>
      <xdr:colOff>112536</xdr:colOff>
      <xdr:row>133</xdr:row>
      <xdr:rowOff>402734</xdr:rowOff>
    </xdr:to>
    <xdr:sp macro="" textlink="">
      <xdr:nvSpPr>
        <xdr:cNvPr id="9" name="テキスト ボックス 8"/>
        <xdr:cNvSpPr txBox="1"/>
      </xdr:nvSpPr>
      <xdr:spPr>
        <a:xfrm>
          <a:off x="7916048" y="16874696"/>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0</xdr:colOff>
      <xdr:row>132</xdr:row>
      <xdr:rowOff>0</xdr:rowOff>
    </xdr:from>
    <xdr:to>
      <xdr:col>49</xdr:col>
      <xdr:colOff>228381</xdr:colOff>
      <xdr:row>133</xdr:row>
      <xdr:rowOff>87293</xdr:rowOff>
    </xdr:to>
    <xdr:sp macro="" textlink="">
      <xdr:nvSpPr>
        <xdr:cNvPr id="10" name="テキスト ボックス 9"/>
        <xdr:cNvSpPr txBox="1"/>
      </xdr:nvSpPr>
      <xdr:spPr>
        <a:xfrm>
          <a:off x="9473514" y="16552905"/>
          <a:ext cx="846218" cy="331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64358</xdr:colOff>
      <xdr:row>134</xdr:row>
      <xdr:rowOff>90102</xdr:rowOff>
    </xdr:from>
    <xdr:to>
      <xdr:col>50</xdr:col>
      <xdr:colOff>35480</xdr:colOff>
      <xdr:row>134</xdr:row>
      <xdr:rowOff>430281</xdr:rowOff>
    </xdr:to>
    <xdr:sp macro="" textlink="">
      <xdr:nvSpPr>
        <xdr:cNvPr id="11" name="テキスト ボックス 10"/>
        <xdr:cNvSpPr txBox="1"/>
      </xdr:nvSpPr>
      <xdr:spPr>
        <a:xfrm>
          <a:off x="9537872" y="17389561"/>
          <a:ext cx="1090953"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oneCellAnchor>
    <xdr:from>
      <xdr:col>23</xdr:col>
      <xdr:colOff>121801</xdr:colOff>
      <xdr:row>742</xdr:row>
      <xdr:rowOff>231322</xdr:rowOff>
    </xdr:from>
    <xdr:ext cx="1689100" cy="492753"/>
    <xdr:sp macro="" textlink="">
      <xdr:nvSpPr>
        <xdr:cNvPr id="12" name="テキスト ボックス 11"/>
        <xdr:cNvSpPr txBox="1"/>
      </xdr:nvSpPr>
      <xdr:spPr>
        <a:xfrm>
          <a:off x="4722376" y="39902947"/>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en-US" altLang="ja-JP" sz="1200"/>
            <a:t>528</a:t>
          </a:r>
          <a:r>
            <a:rPr kumimoji="1" lang="ja-JP" altLang="en-US" sz="1200"/>
            <a:t>百万円</a:t>
          </a:r>
        </a:p>
      </xdr:txBody>
    </xdr:sp>
    <xdr:clientData/>
  </xdr:oneCellAnchor>
  <xdr:twoCellAnchor>
    <xdr:from>
      <xdr:col>20</xdr:col>
      <xdr:colOff>191435</xdr:colOff>
      <xdr:row>744</xdr:row>
      <xdr:rowOff>801</xdr:rowOff>
    </xdr:from>
    <xdr:to>
      <xdr:col>34</xdr:col>
      <xdr:colOff>121795</xdr:colOff>
      <xdr:row>746</xdr:row>
      <xdr:rowOff>90061</xdr:rowOff>
    </xdr:to>
    <xdr:sp macro="" textlink="">
      <xdr:nvSpPr>
        <xdr:cNvPr id="13" name="大かっこ 12"/>
        <xdr:cNvSpPr/>
      </xdr:nvSpPr>
      <xdr:spPr>
        <a:xfrm>
          <a:off x="4191935" y="40377276"/>
          <a:ext cx="2730710" cy="794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療養生活環境整備等事業を実施する補助事業者に資金を補助</a:t>
          </a:r>
        </a:p>
      </xdr:txBody>
    </xdr:sp>
    <xdr:clientData/>
  </xdr:twoCellAnchor>
  <xdr:twoCellAnchor>
    <xdr:from>
      <xdr:col>16</xdr:col>
      <xdr:colOff>54429</xdr:colOff>
      <xdr:row>746</xdr:row>
      <xdr:rowOff>125132</xdr:rowOff>
    </xdr:from>
    <xdr:to>
      <xdr:col>25</xdr:col>
      <xdr:colOff>199119</xdr:colOff>
      <xdr:row>747</xdr:row>
      <xdr:rowOff>244928</xdr:rowOff>
    </xdr:to>
    <xdr:cxnSp macro="">
      <xdr:nvCxnSpPr>
        <xdr:cNvPr id="14" name="直線矢印コネクタ 13"/>
        <xdr:cNvCxnSpPr/>
      </xdr:nvCxnSpPr>
      <xdr:spPr>
        <a:xfrm flipH="1">
          <a:off x="3254829" y="41206457"/>
          <a:ext cx="1944915" cy="4722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23188</xdr:colOff>
      <xdr:row>746</xdr:row>
      <xdr:rowOff>103255</xdr:rowOff>
    </xdr:from>
    <xdr:to>
      <xdr:col>36</xdr:col>
      <xdr:colOff>163286</xdr:colOff>
      <xdr:row>747</xdr:row>
      <xdr:rowOff>272143</xdr:rowOff>
    </xdr:to>
    <xdr:cxnSp macro="">
      <xdr:nvCxnSpPr>
        <xdr:cNvPr id="15" name="直線矢印コネクタ 14"/>
        <xdr:cNvCxnSpPr/>
      </xdr:nvCxnSpPr>
      <xdr:spPr>
        <a:xfrm>
          <a:off x="5623888" y="41184580"/>
          <a:ext cx="1740298" cy="52131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90581</xdr:colOff>
      <xdr:row>748</xdr:row>
      <xdr:rowOff>56029</xdr:rowOff>
    </xdr:from>
    <xdr:ext cx="2374900" cy="1141400"/>
    <xdr:sp macro="" textlink="">
      <xdr:nvSpPr>
        <xdr:cNvPr id="16" name="テキスト ボックス 15"/>
        <xdr:cNvSpPr txBox="1"/>
      </xdr:nvSpPr>
      <xdr:spPr>
        <a:xfrm>
          <a:off x="2490881" y="41842204"/>
          <a:ext cx="2374900" cy="11414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①難病相談支援センター事業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②難病患者等ホームヘルパー養成</a:t>
          </a:r>
          <a:endParaRPr lang="ja-JP" altLang="ja-JP">
            <a:effectLst/>
          </a:endParaRPr>
        </a:p>
        <a:p>
          <a:pPr eaLnBrk="1" fontAlgn="auto" latinLnBrk="0" hangingPunct="1"/>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研修事業</a:t>
          </a:r>
          <a:endParaRPr lang="ja-JP" altLang="ja-JP">
            <a:effectLst/>
          </a:endParaRPr>
        </a:p>
        <a:p>
          <a:r>
            <a:rPr kumimoji="1" lang="ja-JP" altLang="ja-JP" sz="1100">
              <a:solidFill>
                <a:schemeClr val="tx1"/>
              </a:solidFill>
              <a:effectLst/>
              <a:latin typeface="+mn-lt"/>
              <a:ea typeface="+mn-ea"/>
              <a:cs typeface="+mn-cs"/>
            </a:rPr>
            <a:t>③在宅人工呼吸器使用患者支援事業</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32</xdr:col>
      <xdr:colOff>127136</xdr:colOff>
      <xdr:row>748</xdr:row>
      <xdr:rowOff>87245</xdr:rowOff>
    </xdr:from>
    <xdr:ext cx="2438400" cy="1123791"/>
    <xdr:sp macro="" textlink="">
      <xdr:nvSpPr>
        <xdr:cNvPr id="17" name="テキスト ボックス 16"/>
        <xdr:cNvSpPr txBox="1"/>
      </xdr:nvSpPr>
      <xdr:spPr>
        <a:xfrm>
          <a:off x="6527936" y="41873420"/>
          <a:ext cx="2438400" cy="1123791"/>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①難病相談支援センター事業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②難病患者等ホームヘルパー養成</a:t>
          </a:r>
          <a:endParaRPr lang="ja-JP" altLang="ja-JP">
            <a:effectLst/>
          </a:endParaRPr>
        </a:p>
        <a:p>
          <a:pPr eaLnBrk="1" fontAlgn="auto" latinLnBrk="0" hangingPunct="1"/>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研修事業</a:t>
          </a:r>
          <a:endParaRPr lang="ja-JP" altLang="ja-JP">
            <a:effectLst/>
          </a:endParaRPr>
        </a:p>
        <a:p>
          <a:r>
            <a:rPr kumimoji="1" lang="ja-JP" altLang="ja-JP" sz="1100">
              <a:solidFill>
                <a:schemeClr val="tx1"/>
              </a:solidFill>
              <a:effectLst/>
              <a:latin typeface="+mn-lt"/>
              <a:ea typeface="+mn-ea"/>
              <a:cs typeface="+mn-cs"/>
            </a:rPr>
            <a:t>③在宅人工呼吸器使用患者支援事業</a:t>
          </a:r>
          <a:endParaRPr lang="ja-JP" altLang="ja-JP">
            <a:effectLst/>
          </a:endParaRPr>
        </a:p>
        <a:p>
          <a:endParaRPr kumimoji="1" lang="en-US" altLang="ja-JP" sz="1100"/>
        </a:p>
      </xdr:txBody>
    </xdr:sp>
    <xdr:clientData/>
  </xdr:oneCellAnchor>
  <xdr:oneCellAnchor>
    <xdr:from>
      <xdr:col>14</xdr:col>
      <xdr:colOff>185777</xdr:colOff>
      <xdr:row>751</xdr:row>
      <xdr:rowOff>318033</xdr:rowOff>
    </xdr:from>
    <xdr:ext cx="1261884" cy="292452"/>
    <xdr:sp macro="" textlink="">
      <xdr:nvSpPr>
        <xdr:cNvPr id="18" name="テキスト ボックス 17"/>
        <xdr:cNvSpPr txBox="1"/>
      </xdr:nvSpPr>
      <xdr:spPr>
        <a:xfrm>
          <a:off x="2986127" y="43161483"/>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35</xdr:col>
      <xdr:colOff>143939</xdr:colOff>
      <xdr:row>751</xdr:row>
      <xdr:rowOff>280146</xdr:rowOff>
    </xdr:from>
    <xdr:ext cx="1261884" cy="292452"/>
    <xdr:sp macro="" textlink="">
      <xdr:nvSpPr>
        <xdr:cNvPr id="19" name="テキスト ボックス 18"/>
        <xdr:cNvSpPr txBox="1"/>
      </xdr:nvSpPr>
      <xdr:spPr>
        <a:xfrm>
          <a:off x="7144814" y="43123596"/>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12</xdr:col>
      <xdr:colOff>83243</xdr:colOff>
      <xdr:row>752</xdr:row>
      <xdr:rowOff>306828</xdr:rowOff>
    </xdr:from>
    <xdr:to>
      <xdr:col>23</xdr:col>
      <xdr:colOff>131803</xdr:colOff>
      <xdr:row>754</xdr:row>
      <xdr:rowOff>323264</xdr:rowOff>
    </xdr:to>
    <xdr:sp macro="" textlink="">
      <xdr:nvSpPr>
        <xdr:cNvPr id="20" name="テキスト ボックス 19"/>
        <xdr:cNvSpPr txBox="1"/>
      </xdr:nvSpPr>
      <xdr:spPr>
        <a:xfrm>
          <a:off x="2483543" y="43502703"/>
          <a:ext cx="2248835" cy="721286"/>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chemeClr val="dk1"/>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431</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163286</xdr:colOff>
      <xdr:row>752</xdr:row>
      <xdr:rowOff>318834</xdr:rowOff>
    </xdr:from>
    <xdr:to>
      <xdr:col>45</xdr:col>
      <xdr:colOff>0</xdr:colOff>
      <xdr:row>754</xdr:row>
      <xdr:rowOff>312964</xdr:rowOff>
    </xdr:to>
    <xdr:sp macro="" textlink="">
      <xdr:nvSpPr>
        <xdr:cNvPr id="21" name="テキスト ボックス 20"/>
        <xdr:cNvSpPr txBox="1"/>
      </xdr:nvSpPr>
      <xdr:spPr>
        <a:xfrm>
          <a:off x="6564086" y="43514709"/>
          <a:ext cx="2437039" cy="698980"/>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a:t>
          </a:r>
          <a:r>
            <a:rPr kumimoji="1" lang="en-US" altLang="ja-JP" sz="1100">
              <a:solidFill>
                <a:schemeClr val="dk1"/>
              </a:solidFill>
              <a:latin typeface="+mn-lt"/>
              <a:ea typeface="+mn-ea"/>
              <a:cs typeface="+mn-cs"/>
            </a:rPr>
            <a:t>20</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97</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13607</xdr:colOff>
      <xdr:row>755</xdr:row>
      <xdr:rowOff>114728</xdr:rowOff>
    </xdr:from>
    <xdr:to>
      <xdr:col>25</xdr:col>
      <xdr:colOff>47225</xdr:colOff>
      <xdr:row>759</xdr:row>
      <xdr:rowOff>40821</xdr:rowOff>
    </xdr:to>
    <xdr:sp macro="" textlink="">
      <xdr:nvSpPr>
        <xdr:cNvPr id="22" name="大かっこ 21"/>
        <xdr:cNvSpPr/>
      </xdr:nvSpPr>
      <xdr:spPr>
        <a:xfrm>
          <a:off x="2013857" y="44367878"/>
          <a:ext cx="3033993" cy="19644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○以下事業の実施</a:t>
          </a:r>
          <a:endParaRPr kumimoji="1" lang="en-US" altLang="ja-JP" sz="1100"/>
        </a:p>
        <a:p>
          <a:r>
            <a:rPr kumimoji="1" lang="ja-JP" altLang="ja-JP" sz="1100">
              <a:solidFill>
                <a:schemeClr val="tx1"/>
              </a:solidFill>
              <a:effectLst/>
              <a:latin typeface="+mn-lt"/>
              <a:ea typeface="+mn-ea"/>
              <a:cs typeface="+mn-cs"/>
            </a:rPr>
            <a:t>・相談支援、就労支援の実施</a:t>
          </a:r>
          <a:endParaRPr lang="ja-JP" altLang="ja-JP">
            <a:effectLst/>
          </a:endParaRPr>
        </a:p>
        <a:p>
          <a:pPr eaLnBrk="1" fontAlgn="auto" latinLnBrk="0" hangingPunct="1"/>
          <a:r>
            <a:rPr kumimoji="1" lang="ja-JP" altLang="ja-JP" sz="1100">
              <a:solidFill>
                <a:schemeClr val="tx1"/>
              </a:solidFill>
              <a:effectLst/>
              <a:latin typeface="+mn-lt"/>
              <a:ea typeface="+mn-ea"/>
              <a:cs typeface="+mn-cs"/>
            </a:rPr>
            <a:t>・難病患者等ホームヘルパー養成</a:t>
          </a:r>
          <a:endParaRPr lang="ja-JP" altLang="ja-JP">
            <a:effectLst/>
          </a:endParaRPr>
        </a:p>
        <a:p>
          <a:pPr eaLnBrk="1" fontAlgn="auto" latinLnBrk="0" hangingPunct="1"/>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の実施</a:t>
          </a:r>
          <a:endParaRPr lang="ja-JP" altLang="ja-JP">
            <a:effectLst/>
          </a:endParaRPr>
        </a:p>
        <a:p>
          <a:r>
            <a:rPr kumimoji="1" lang="ja-JP" altLang="ja-JP" sz="1100">
              <a:solidFill>
                <a:schemeClr val="tx1"/>
              </a:solidFill>
              <a:effectLst/>
              <a:latin typeface="+mn-lt"/>
              <a:ea typeface="+mn-ea"/>
              <a:cs typeface="+mn-cs"/>
            </a:rPr>
            <a:t>・在宅人工呼吸器使用患者支援事</a:t>
          </a:r>
          <a:endParaRPr lang="ja-JP" altLang="ja-JP">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業の実施</a:t>
          </a:r>
          <a:endParaRPr lang="ja-JP" altLang="ja-JP">
            <a:effectLst/>
          </a:endParaRPr>
        </a:p>
        <a:p>
          <a:r>
            <a:rPr lang="ja-JP" altLang="ja-JP" sz="1100">
              <a:solidFill>
                <a:schemeClr val="tx1"/>
              </a:solidFill>
              <a:effectLst/>
              <a:latin typeface="+mn-lt"/>
              <a:ea typeface="+mn-ea"/>
              <a:cs typeface="+mn-cs"/>
            </a:rPr>
            <a:t>○難病相談支援センター事業を実施</a:t>
          </a:r>
          <a:endParaRPr lang="ja-JP" altLang="ja-JP">
            <a:effectLst/>
          </a:endParaRPr>
        </a:p>
        <a:p>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する事業者の選定</a:t>
          </a:r>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31</xdr:col>
      <xdr:colOff>158479</xdr:colOff>
      <xdr:row>755</xdr:row>
      <xdr:rowOff>70970</xdr:rowOff>
    </xdr:from>
    <xdr:to>
      <xdr:col>47</xdr:col>
      <xdr:colOff>81643</xdr:colOff>
      <xdr:row>759</xdr:row>
      <xdr:rowOff>-1</xdr:rowOff>
    </xdr:to>
    <xdr:sp macro="" textlink="">
      <xdr:nvSpPr>
        <xdr:cNvPr id="23" name="大かっこ 22"/>
        <xdr:cNvSpPr/>
      </xdr:nvSpPr>
      <xdr:spPr>
        <a:xfrm>
          <a:off x="6359254" y="44324120"/>
          <a:ext cx="3123564" cy="19673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○以下事業の実施</a:t>
          </a:r>
          <a:endParaRPr lang="ja-JP" altLang="ja-JP">
            <a:effectLst/>
          </a:endParaRPr>
        </a:p>
        <a:p>
          <a:r>
            <a:rPr kumimoji="1" lang="ja-JP" altLang="ja-JP" sz="1100">
              <a:solidFill>
                <a:schemeClr val="tx1"/>
              </a:solidFill>
              <a:effectLst/>
              <a:latin typeface="+mn-lt"/>
              <a:ea typeface="+mn-ea"/>
              <a:cs typeface="+mn-cs"/>
            </a:rPr>
            <a:t>・相談支援、就労支援の実施</a:t>
          </a:r>
          <a:endParaRPr lang="ja-JP" altLang="ja-JP">
            <a:effectLst/>
          </a:endParaRPr>
        </a:p>
        <a:p>
          <a:pPr eaLnBrk="1" fontAlgn="auto" latinLnBrk="0" hangingPunct="1"/>
          <a:r>
            <a:rPr kumimoji="1" lang="ja-JP" altLang="ja-JP" sz="1100">
              <a:solidFill>
                <a:schemeClr val="tx1"/>
              </a:solidFill>
              <a:effectLst/>
              <a:latin typeface="+mn-lt"/>
              <a:ea typeface="+mn-ea"/>
              <a:cs typeface="+mn-cs"/>
            </a:rPr>
            <a:t>・難病患者等ホームヘルパー養成</a:t>
          </a:r>
          <a:endParaRPr lang="ja-JP" altLang="ja-JP">
            <a:effectLst/>
          </a:endParaRPr>
        </a:p>
        <a:p>
          <a:pPr eaLnBrk="1" fontAlgn="auto" latinLnBrk="0" hangingPunct="1"/>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の実施</a:t>
          </a:r>
          <a:endParaRPr lang="ja-JP" altLang="ja-JP">
            <a:effectLst/>
          </a:endParaRPr>
        </a:p>
        <a:p>
          <a:r>
            <a:rPr kumimoji="1" lang="ja-JP" altLang="ja-JP" sz="1100">
              <a:solidFill>
                <a:schemeClr val="tx1"/>
              </a:solidFill>
              <a:effectLst/>
              <a:latin typeface="+mn-lt"/>
              <a:ea typeface="+mn-ea"/>
              <a:cs typeface="+mn-cs"/>
            </a:rPr>
            <a:t>・在宅人工呼吸器使用患者支援事</a:t>
          </a:r>
          <a:endParaRPr lang="ja-JP" altLang="ja-JP">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業の実施</a:t>
          </a:r>
          <a:endParaRPr lang="ja-JP" altLang="ja-JP">
            <a:effectLst/>
          </a:endParaRPr>
        </a:p>
        <a:p>
          <a:r>
            <a:rPr lang="ja-JP" altLang="ja-JP" sz="1100">
              <a:solidFill>
                <a:schemeClr val="tx1"/>
              </a:solidFill>
              <a:effectLst/>
              <a:latin typeface="+mn-lt"/>
              <a:ea typeface="+mn-ea"/>
              <a:cs typeface="+mn-cs"/>
            </a:rPr>
            <a:t>○難病相談支援センター事業を実施</a:t>
          </a:r>
          <a:endParaRPr lang="ja-JP" altLang="ja-JP">
            <a:effectLst/>
          </a:endParaRPr>
        </a:p>
        <a:p>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する事業者の選定</a:t>
          </a:r>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16</xdr:col>
      <xdr:colOff>13607</xdr:colOff>
      <xdr:row>758</xdr:row>
      <xdr:rowOff>639536</xdr:rowOff>
    </xdr:from>
    <xdr:to>
      <xdr:col>16</xdr:col>
      <xdr:colOff>15074</xdr:colOff>
      <xdr:row>759</xdr:row>
      <xdr:rowOff>342368</xdr:rowOff>
    </xdr:to>
    <xdr:cxnSp macro="">
      <xdr:nvCxnSpPr>
        <xdr:cNvPr id="24" name="直線矢印コネクタ 23"/>
        <xdr:cNvCxnSpPr/>
      </xdr:nvCxnSpPr>
      <xdr:spPr>
        <a:xfrm>
          <a:off x="3214007" y="46264286"/>
          <a:ext cx="1467" cy="3695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760</xdr:row>
      <xdr:rowOff>116460</xdr:rowOff>
    </xdr:from>
    <xdr:to>
      <xdr:col>24</xdr:col>
      <xdr:colOff>81643</xdr:colOff>
      <xdr:row>761</xdr:row>
      <xdr:rowOff>326571</xdr:rowOff>
    </xdr:to>
    <xdr:sp macro="" textlink="">
      <xdr:nvSpPr>
        <xdr:cNvPr id="25" name="テキスト ボックス 24"/>
        <xdr:cNvSpPr txBox="1"/>
      </xdr:nvSpPr>
      <xdr:spPr>
        <a:xfrm>
          <a:off x="2400300" y="47074710"/>
          <a:ext cx="2481943" cy="4863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C </a:t>
          </a:r>
          <a:r>
            <a:rPr kumimoji="1" lang="ja-JP" altLang="en-US" sz="1100">
              <a:solidFill>
                <a:sysClr val="windowText" lastClr="000000"/>
              </a:solidFill>
            </a:rPr>
            <a:t>　民間団体等（</a:t>
          </a:r>
          <a:r>
            <a:rPr kumimoji="1" lang="en-US" altLang="ja-JP" sz="1100">
              <a:solidFill>
                <a:sysClr val="windowText" lastClr="000000"/>
              </a:solidFill>
            </a:rPr>
            <a:t>9</a:t>
          </a:r>
          <a:r>
            <a:rPr kumimoji="1" lang="ja-JP" altLang="en-US" sz="1100">
              <a:solidFill>
                <a:sysClr val="windowText" lastClr="000000"/>
              </a:solidFill>
            </a:rPr>
            <a:t>）　</a:t>
          </a:r>
          <a:r>
            <a:rPr kumimoji="1" lang="en-US" altLang="ja-JP" sz="1100" baseline="0">
              <a:solidFill>
                <a:sysClr val="windowText" lastClr="000000"/>
              </a:solidFill>
            </a:rPr>
            <a:t>13.3</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10</xdr:col>
      <xdr:colOff>84604</xdr:colOff>
      <xdr:row>762</xdr:row>
      <xdr:rowOff>108775</xdr:rowOff>
    </xdr:from>
    <xdr:to>
      <xdr:col>25</xdr:col>
      <xdr:colOff>51486</xdr:colOff>
      <xdr:row>765</xdr:row>
      <xdr:rowOff>64358</xdr:rowOff>
    </xdr:to>
    <xdr:sp macro="" textlink="">
      <xdr:nvSpPr>
        <xdr:cNvPr id="26" name="大かっこ 25"/>
        <xdr:cNvSpPr/>
      </xdr:nvSpPr>
      <xdr:spPr>
        <a:xfrm>
          <a:off x="2084854" y="47667100"/>
          <a:ext cx="2967257" cy="10985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・難病相談支援センター事業の実施</a:t>
          </a:r>
          <a:endParaRPr lang="ja-JP" altLang="ja-JP">
            <a:effectLst/>
          </a:endParaRPr>
        </a:p>
        <a:p>
          <a:r>
            <a:rPr kumimoji="1" lang="ja-JP" altLang="ja-JP" sz="1100">
              <a:solidFill>
                <a:schemeClr val="tx1"/>
              </a:solidFill>
              <a:effectLst/>
              <a:latin typeface="+mn-lt"/>
              <a:ea typeface="+mn-ea"/>
              <a:cs typeface="+mn-cs"/>
            </a:rPr>
            <a:t>・在宅人工呼吸器使用患者支援事業の実施</a:t>
          </a:r>
          <a:endParaRPr lang="ja-JP" altLang="ja-JP">
            <a:effectLst/>
          </a:endParaRPr>
        </a:p>
      </xdr:txBody>
    </xdr:sp>
    <xdr:clientData/>
  </xdr:twoCellAnchor>
  <xdr:twoCellAnchor>
    <xdr:from>
      <xdr:col>33</xdr:col>
      <xdr:colOff>52696</xdr:colOff>
      <xdr:row>760</xdr:row>
      <xdr:rowOff>90981</xdr:rowOff>
    </xdr:from>
    <xdr:to>
      <xdr:col>47</xdr:col>
      <xdr:colOff>108858</xdr:colOff>
      <xdr:row>762</xdr:row>
      <xdr:rowOff>40822</xdr:rowOff>
    </xdr:to>
    <xdr:sp macro="" textlink="">
      <xdr:nvSpPr>
        <xdr:cNvPr id="27" name="テキスト ボックス 26"/>
        <xdr:cNvSpPr txBox="1"/>
      </xdr:nvSpPr>
      <xdr:spPr>
        <a:xfrm>
          <a:off x="6653521" y="47049231"/>
          <a:ext cx="2856512" cy="5499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baseline="0">
              <a:solidFill>
                <a:sysClr val="windowText" lastClr="000000"/>
              </a:solidFill>
            </a:rPr>
            <a:t>D </a:t>
          </a:r>
          <a:r>
            <a:rPr kumimoji="1" lang="ja-JP" altLang="en-US" sz="1100" baseline="0">
              <a:solidFill>
                <a:sysClr val="windowText" lastClr="000000"/>
              </a:solidFill>
            </a:rPr>
            <a:t>　民間企業（</a:t>
          </a:r>
          <a:r>
            <a:rPr kumimoji="1" lang="en-US" altLang="ja-JP" sz="1100" baseline="0">
              <a:solidFill>
                <a:sysClr val="windowText" lastClr="000000"/>
              </a:solidFill>
            </a:rPr>
            <a:t>4</a:t>
          </a:r>
          <a:r>
            <a:rPr kumimoji="1" lang="ja-JP" altLang="en-US" sz="1100" baseline="0">
              <a:solidFill>
                <a:sysClr val="windowText" lastClr="000000"/>
              </a:solidFill>
            </a:rPr>
            <a:t>）　</a:t>
          </a:r>
          <a:r>
            <a:rPr kumimoji="1" lang="en-US" altLang="ja-JP" sz="1100" baseline="0">
              <a:solidFill>
                <a:sysClr val="windowText" lastClr="000000"/>
              </a:solidFill>
            </a:rPr>
            <a:t>10.1</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39</xdr:col>
      <xdr:colOff>178359</xdr:colOff>
      <xdr:row>758</xdr:row>
      <xdr:rowOff>612588</xdr:rowOff>
    </xdr:from>
    <xdr:to>
      <xdr:col>39</xdr:col>
      <xdr:colOff>181534</xdr:colOff>
      <xdr:row>759</xdr:row>
      <xdr:rowOff>338230</xdr:rowOff>
    </xdr:to>
    <xdr:cxnSp macro="">
      <xdr:nvCxnSpPr>
        <xdr:cNvPr id="28" name="直線矢印コネクタ 27"/>
        <xdr:cNvCxnSpPr/>
      </xdr:nvCxnSpPr>
      <xdr:spPr>
        <a:xfrm flipH="1">
          <a:off x="7979334" y="46237338"/>
          <a:ext cx="3175" cy="3923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156079</xdr:colOff>
      <xdr:row>759</xdr:row>
      <xdr:rowOff>435294</xdr:rowOff>
    </xdr:from>
    <xdr:ext cx="1723549" cy="292452"/>
    <xdr:sp macro="" textlink="">
      <xdr:nvSpPr>
        <xdr:cNvPr id="29" name="テキスト ボックス 28"/>
        <xdr:cNvSpPr txBox="1"/>
      </xdr:nvSpPr>
      <xdr:spPr>
        <a:xfrm>
          <a:off x="2556379" y="46726794"/>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oneCellAnchor>
    <xdr:from>
      <xdr:col>35</xdr:col>
      <xdr:colOff>67835</xdr:colOff>
      <xdr:row>759</xdr:row>
      <xdr:rowOff>370649</xdr:rowOff>
    </xdr:from>
    <xdr:ext cx="1723549" cy="292452"/>
    <xdr:sp macro="" textlink="">
      <xdr:nvSpPr>
        <xdr:cNvPr id="30" name="テキスト ボックス 29"/>
        <xdr:cNvSpPr txBox="1"/>
      </xdr:nvSpPr>
      <xdr:spPr>
        <a:xfrm>
          <a:off x="7068710" y="46662149"/>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32</xdr:col>
      <xdr:colOff>25744</xdr:colOff>
      <xdr:row>762</xdr:row>
      <xdr:rowOff>86178</xdr:rowOff>
    </xdr:from>
    <xdr:to>
      <xdr:col>48</xdr:col>
      <xdr:colOff>77230</xdr:colOff>
      <xdr:row>765</xdr:row>
      <xdr:rowOff>38615</xdr:rowOff>
    </xdr:to>
    <xdr:sp macro="" textlink="">
      <xdr:nvSpPr>
        <xdr:cNvPr id="31" name="大かっこ 30"/>
        <xdr:cNvSpPr/>
      </xdr:nvSpPr>
      <xdr:spPr>
        <a:xfrm>
          <a:off x="6426544" y="47644503"/>
          <a:ext cx="3251886" cy="10954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・難病相談支援センター事業の実施</a:t>
          </a:r>
          <a:endParaRPr lang="ja-JP" altLang="ja-JP">
            <a:effectLst/>
          </a:endParaRPr>
        </a:p>
        <a:p>
          <a:r>
            <a:rPr kumimoji="1" lang="ja-JP" altLang="ja-JP" sz="1100">
              <a:solidFill>
                <a:schemeClr val="tx1"/>
              </a:solidFill>
              <a:effectLst/>
              <a:latin typeface="+mn-lt"/>
              <a:ea typeface="+mn-ea"/>
              <a:cs typeface="+mn-cs"/>
            </a:rPr>
            <a:t>・在宅人工呼吸器使用患者支援事業の実施</a:t>
          </a:r>
          <a:endParaRPr kumimoji="1" lang="en-US" altLang="ja-JP" sz="1100">
            <a:solidFill>
              <a:schemeClr val="tx1"/>
            </a:solidFill>
            <a:effectLst/>
            <a:latin typeface="+mn-lt"/>
            <a:ea typeface="+mn-ea"/>
            <a:cs typeface="+mn-cs"/>
          </a:endParaRPr>
        </a:p>
        <a:p>
          <a:r>
            <a:rPr lang="ja-JP" altLang="en-US">
              <a:effectLst/>
            </a:rPr>
            <a:t>・難病患者等ホームヘルパー養成研修の実施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7" zoomScale="75" zoomScaleNormal="75" zoomScaleSheetLayoutView="75" zoomScalePageLayoutView="85" workbookViewId="0">
      <selection activeCell="J911" sqref="J911:O9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174</v>
      </c>
      <c r="AT2" s="973"/>
      <c r="AU2" s="973"/>
      <c r="AV2" s="51" t="str">
        <f>IF(AW2="", "", "-")</f>
        <v/>
      </c>
      <c r="AW2" s="918"/>
      <c r="AX2" s="918"/>
    </row>
    <row r="3" spans="1:50" ht="21" customHeight="1" thickBot="1" x14ac:dyDescent="0.2">
      <c r="A3" s="874" t="s">
        <v>428</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560</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5" t="s">
        <v>563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6" t="s">
        <v>508</v>
      </c>
      <c r="H5" s="847"/>
      <c r="I5" s="847"/>
      <c r="J5" s="847"/>
      <c r="K5" s="847"/>
      <c r="L5" s="847"/>
      <c r="M5" s="848" t="s">
        <v>66</v>
      </c>
      <c r="N5" s="849"/>
      <c r="O5" s="849"/>
      <c r="P5" s="849"/>
      <c r="Q5" s="849"/>
      <c r="R5" s="850"/>
      <c r="S5" s="851" t="s">
        <v>70</v>
      </c>
      <c r="T5" s="847"/>
      <c r="U5" s="847"/>
      <c r="V5" s="847"/>
      <c r="W5" s="847"/>
      <c r="X5" s="852"/>
      <c r="Y5" s="701" t="s">
        <v>3</v>
      </c>
      <c r="Z5" s="549"/>
      <c r="AA5" s="549"/>
      <c r="AB5" s="549"/>
      <c r="AC5" s="549"/>
      <c r="AD5" s="550"/>
      <c r="AE5" s="702" t="s">
        <v>562</v>
      </c>
      <c r="AF5" s="702"/>
      <c r="AG5" s="702"/>
      <c r="AH5" s="702"/>
      <c r="AI5" s="702"/>
      <c r="AJ5" s="702"/>
      <c r="AK5" s="702"/>
      <c r="AL5" s="702"/>
      <c r="AM5" s="702"/>
      <c r="AN5" s="702"/>
      <c r="AO5" s="702"/>
      <c r="AP5" s="703"/>
      <c r="AQ5" s="704" t="s">
        <v>668</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565</v>
      </c>
      <c r="H7" s="505"/>
      <c r="I7" s="505"/>
      <c r="J7" s="505"/>
      <c r="K7" s="505"/>
      <c r="L7" s="505"/>
      <c r="M7" s="505"/>
      <c r="N7" s="505"/>
      <c r="O7" s="505"/>
      <c r="P7" s="505"/>
      <c r="Q7" s="505"/>
      <c r="R7" s="505"/>
      <c r="S7" s="505"/>
      <c r="T7" s="505"/>
      <c r="U7" s="505"/>
      <c r="V7" s="505"/>
      <c r="W7" s="505"/>
      <c r="X7" s="506"/>
      <c r="Y7" s="929" t="s">
        <v>392</v>
      </c>
      <c r="Z7" s="449"/>
      <c r="AA7" s="449"/>
      <c r="AB7" s="449"/>
      <c r="AC7" s="449"/>
      <c r="AD7" s="930"/>
      <c r="AE7" s="919" t="s">
        <v>566</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1" t="s">
        <v>259</v>
      </c>
      <c r="B8" s="502"/>
      <c r="C8" s="502"/>
      <c r="D8" s="502"/>
      <c r="E8" s="502"/>
      <c r="F8" s="503"/>
      <c r="G8" s="940" t="str">
        <f>入力規則等!A27</f>
        <v>-</v>
      </c>
      <c r="H8" s="723"/>
      <c r="I8" s="723"/>
      <c r="J8" s="723"/>
      <c r="K8" s="723"/>
      <c r="L8" s="723"/>
      <c r="M8" s="723"/>
      <c r="N8" s="723"/>
      <c r="O8" s="723"/>
      <c r="P8" s="723"/>
      <c r="Q8" s="723"/>
      <c r="R8" s="723"/>
      <c r="S8" s="723"/>
      <c r="T8" s="723"/>
      <c r="U8" s="723"/>
      <c r="V8" s="723"/>
      <c r="W8" s="723"/>
      <c r="X8" s="941"/>
      <c r="Y8" s="853" t="s">
        <v>260</v>
      </c>
      <c r="Z8" s="854"/>
      <c r="AA8" s="854"/>
      <c r="AB8" s="854"/>
      <c r="AC8" s="854"/>
      <c r="AD8" s="855"/>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6" t="s">
        <v>23</v>
      </c>
      <c r="B9" s="857"/>
      <c r="C9" s="857"/>
      <c r="D9" s="857"/>
      <c r="E9" s="857"/>
      <c r="F9" s="857"/>
      <c r="G9" s="858" t="s">
        <v>567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3" t="s">
        <v>30</v>
      </c>
      <c r="B10" s="664"/>
      <c r="C10" s="664"/>
      <c r="D10" s="664"/>
      <c r="E10" s="664"/>
      <c r="F10" s="664"/>
      <c r="G10" s="757" t="s">
        <v>568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3" t="s">
        <v>24</v>
      </c>
      <c r="B12" s="984"/>
      <c r="C12" s="984"/>
      <c r="D12" s="984"/>
      <c r="E12" s="984"/>
      <c r="F12" s="985"/>
      <c r="G12" s="763"/>
      <c r="H12" s="764"/>
      <c r="I12" s="764"/>
      <c r="J12" s="764"/>
      <c r="K12" s="764"/>
      <c r="L12" s="764"/>
      <c r="M12" s="764"/>
      <c r="N12" s="764"/>
      <c r="O12" s="764"/>
      <c r="P12" s="421" t="s">
        <v>395</v>
      </c>
      <c r="Q12" s="422"/>
      <c r="R12" s="422"/>
      <c r="S12" s="422"/>
      <c r="T12" s="422"/>
      <c r="U12" s="422"/>
      <c r="V12" s="423"/>
      <c r="W12" s="421" t="s">
        <v>415</v>
      </c>
      <c r="X12" s="422"/>
      <c r="Y12" s="422"/>
      <c r="Z12" s="422"/>
      <c r="AA12" s="422"/>
      <c r="AB12" s="422"/>
      <c r="AC12" s="423"/>
      <c r="AD12" s="421" t="s">
        <v>422</v>
      </c>
      <c r="AE12" s="422"/>
      <c r="AF12" s="422"/>
      <c r="AG12" s="422"/>
      <c r="AH12" s="422"/>
      <c r="AI12" s="422"/>
      <c r="AJ12" s="423"/>
      <c r="AK12" s="421" t="s">
        <v>429</v>
      </c>
      <c r="AL12" s="422"/>
      <c r="AM12" s="422"/>
      <c r="AN12" s="422"/>
      <c r="AO12" s="422"/>
      <c r="AP12" s="422"/>
      <c r="AQ12" s="423"/>
      <c r="AR12" s="421" t="s">
        <v>430</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678</v>
      </c>
      <c r="Q13" s="661"/>
      <c r="R13" s="661"/>
      <c r="S13" s="661"/>
      <c r="T13" s="661"/>
      <c r="U13" s="661"/>
      <c r="V13" s="662"/>
      <c r="W13" s="660">
        <v>772</v>
      </c>
      <c r="X13" s="661"/>
      <c r="Y13" s="661"/>
      <c r="Z13" s="661"/>
      <c r="AA13" s="661"/>
      <c r="AB13" s="661"/>
      <c r="AC13" s="662"/>
      <c r="AD13" s="660">
        <v>775</v>
      </c>
      <c r="AE13" s="661"/>
      <c r="AF13" s="661"/>
      <c r="AG13" s="661"/>
      <c r="AH13" s="661"/>
      <c r="AI13" s="661"/>
      <c r="AJ13" s="662"/>
      <c r="AK13" s="660">
        <v>805</v>
      </c>
      <c r="AL13" s="661"/>
      <c r="AM13" s="661"/>
      <c r="AN13" s="661"/>
      <c r="AO13" s="661"/>
      <c r="AP13" s="661"/>
      <c r="AQ13" s="662"/>
      <c r="AR13" s="926">
        <v>806</v>
      </c>
      <c r="AS13" s="927"/>
      <c r="AT13" s="927"/>
      <c r="AU13" s="927"/>
      <c r="AV13" s="927"/>
      <c r="AW13" s="927"/>
      <c r="AX13" s="928"/>
    </row>
    <row r="14" spans="1:50" ht="21" customHeight="1" x14ac:dyDescent="0.15">
      <c r="A14" s="617"/>
      <c r="B14" s="618"/>
      <c r="C14" s="618"/>
      <c r="D14" s="618"/>
      <c r="E14" s="618"/>
      <c r="F14" s="619"/>
      <c r="G14" s="728"/>
      <c r="H14" s="729"/>
      <c r="I14" s="714" t="s">
        <v>8</v>
      </c>
      <c r="J14" s="765"/>
      <c r="K14" s="765"/>
      <c r="L14" s="765"/>
      <c r="M14" s="765"/>
      <c r="N14" s="765"/>
      <c r="O14" s="766"/>
      <c r="P14" s="660" t="s">
        <v>570</v>
      </c>
      <c r="Q14" s="661"/>
      <c r="R14" s="661"/>
      <c r="S14" s="661"/>
      <c r="T14" s="661"/>
      <c r="U14" s="661"/>
      <c r="V14" s="662"/>
      <c r="W14" s="660" t="s">
        <v>570</v>
      </c>
      <c r="X14" s="661"/>
      <c r="Y14" s="661"/>
      <c r="Z14" s="661"/>
      <c r="AA14" s="661"/>
      <c r="AB14" s="661"/>
      <c r="AC14" s="662"/>
      <c r="AD14" s="660" t="s">
        <v>571</v>
      </c>
      <c r="AE14" s="661"/>
      <c r="AF14" s="661"/>
      <c r="AG14" s="661"/>
      <c r="AH14" s="661"/>
      <c r="AI14" s="661"/>
      <c r="AJ14" s="662"/>
      <c r="AK14" s="660" t="s">
        <v>572</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571</v>
      </c>
      <c r="Q15" s="661"/>
      <c r="R15" s="661"/>
      <c r="S15" s="661"/>
      <c r="T15" s="661"/>
      <c r="U15" s="661"/>
      <c r="V15" s="662"/>
      <c r="W15" s="660" t="s">
        <v>572</v>
      </c>
      <c r="X15" s="661"/>
      <c r="Y15" s="661"/>
      <c r="Z15" s="661"/>
      <c r="AA15" s="661"/>
      <c r="AB15" s="661"/>
      <c r="AC15" s="662"/>
      <c r="AD15" s="660" t="s">
        <v>572</v>
      </c>
      <c r="AE15" s="661"/>
      <c r="AF15" s="661"/>
      <c r="AG15" s="661"/>
      <c r="AH15" s="661"/>
      <c r="AI15" s="661"/>
      <c r="AJ15" s="662"/>
      <c r="AK15" s="660" t="s">
        <v>571</v>
      </c>
      <c r="AL15" s="661"/>
      <c r="AM15" s="661"/>
      <c r="AN15" s="661"/>
      <c r="AO15" s="661"/>
      <c r="AP15" s="661"/>
      <c r="AQ15" s="662"/>
      <c r="AR15" s="660"/>
      <c r="AS15" s="661"/>
      <c r="AT15" s="661"/>
      <c r="AU15" s="661"/>
      <c r="AV15" s="661"/>
      <c r="AW15" s="661"/>
      <c r="AX15" s="811"/>
    </row>
    <row r="16" spans="1:50" ht="21" customHeight="1" x14ac:dyDescent="0.15">
      <c r="A16" s="617"/>
      <c r="B16" s="618"/>
      <c r="C16" s="618"/>
      <c r="D16" s="618"/>
      <c r="E16" s="618"/>
      <c r="F16" s="619"/>
      <c r="G16" s="728"/>
      <c r="H16" s="729"/>
      <c r="I16" s="714" t="s">
        <v>52</v>
      </c>
      <c r="J16" s="715"/>
      <c r="K16" s="715"/>
      <c r="L16" s="715"/>
      <c r="M16" s="715"/>
      <c r="N16" s="715"/>
      <c r="O16" s="716"/>
      <c r="P16" s="660" t="s">
        <v>570</v>
      </c>
      <c r="Q16" s="661"/>
      <c r="R16" s="661"/>
      <c r="S16" s="661"/>
      <c r="T16" s="661"/>
      <c r="U16" s="661"/>
      <c r="V16" s="662"/>
      <c r="W16" s="660" t="s">
        <v>572</v>
      </c>
      <c r="X16" s="661"/>
      <c r="Y16" s="661"/>
      <c r="Z16" s="661"/>
      <c r="AA16" s="661"/>
      <c r="AB16" s="661"/>
      <c r="AC16" s="662"/>
      <c r="AD16" s="660" t="s">
        <v>573</v>
      </c>
      <c r="AE16" s="661"/>
      <c r="AF16" s="661"/>
      <c r="AG16" s="661"/>
      <c r="AH16" s="661"/>
      <c r="AI16" s="661"/>
      <c r="AJ16" s="662"/>
      <c r="AK16" s="660" t="s">
        <v>571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v>-215</v>
      </c>
      <c r="Q17" s="661"/>
      <c r="R17" s="661"/>
      <c r="S17" s="661"/>
      <c r="T17" s="661"/>
      <c r="U17" s="661"/>
      <c r="V17" s="662"/>
      <c r="W17" s="660" t="s">
        <v>571</v>
      </c>
      <c r="X17" s="661"/>
      <c r="Y17" s="661"/>
      <c r="Z17" s="661"/>
      <c r="AA17" s="661"/>
      <c r="AB17" s="661"/>
      <c r="AC17" s="662"/>
      <c r="AD17" s="660" t="s">
        <v>571</v>
      </c>
      <c r="AE17" s="661"/>
      <c r="AF17" s="661"/>
      <c r="AG17" s="661"/>
      <c r="AH17" s="661"/>
      <c r="AI17" s="661"/>
      <c r="AJ17" s="662"/>
      <c r="AK17" s="660" t="s">
        <v>572</v>
      </c>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0"/>
      <c r="H18" s="731"/>
      <c r="I18" s="719" t="s">
        <v>20</v>
      </c>
      <c r="J18" s="720"/>
      <c r="K18" s="720"/>
      <c r="L18" s="720"/>
      <c r="M18" s="720"/>
      <c r="N18" s="720"/>
      <c r="O18" s="721"/>
      <c r="P18" s="885">
        <f>SUM(P13:V17)</f>
        <v>463</v>
      </c>
      <c r="Q18" s="886"/>
      <c r="R18" s="886"/>
      <c r="S18" s="886"/>
      <c r="T18" s="886"/>
      <c r="U18" s="886"/>
      <c r="V18" s="887"/>
      <c r="W18" s="885">
        <f>SUM(W13:AC17)</f>
        <v>772</v>
      </c>
      <c r="X18" s="886"/>
      <c r="Y18" s="886"/>
      <c r="Z18" s="886"/>
      <c r="AA18" s="886"/>
      <c r="AB18" s="886"/>
      <c r="AC18" s="887"/>
      <c r="AD18" s="885">
        <f>SUM(AD13:AJ17)</f>
        <v>775</v>
      </c>
      <c r="AE18" s="886"/>
      <c r="AF18" s="886"/>
      <c r="AG18" s="886"/>
      <c r="AH18" s="886"/>
      <c r="AI18" s="886"/>
      <c r="AJ18" s="887"/>
      <c r="AK18" s="885">
        <f>SUM(AK13:AQ17)</f>
        <v>805</v>
      </c>
      <c r="AL18" s="886"/>
      <c r="AM18" s="886"/>
      <c r="AN18" s="886"/>
      <c r="AO18" s="886"/>
      <c r="AP18" s="886"/>
      <c r="AQ18" s="887"/>
      <c r="AR18" s="885">
        <f>SUM(AR13:AX17)</f>
        <v>806</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0">
        <v>451</v>
      </c>
      <c r="Q19" s="661"/>
      <c r="R19" s="661"/>
      <c r="S19" s="661"/>
      <c r="T19" s="661"/>
      <c r="U19" s="661"/>
      <c r="V19" s="662"/>
      <c r="W19" s="660">
        <v>537</v>
      </c>
      <c r="X19" s="661"/>
      <c r="Y19" s="661"/>
      <c r="Z19" s="661"/>
      <c r="AA19" s="661"/>
      <c r="AB19" s="661"/>
      <c r="AC19" s="662"/>
      <c r="AD19" s="660">
        <v>528</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3" t="s">
        <v>10</v>
      </c>
      <c r="H20" s="884"/>
      <c r="I20" s="884"/>
      <c r="J20" s="884"/>
      <c r="K20" s="884"/>
      <c r="L20" s="884"/>
      <c r="M20" s="884"/>
      <c r="N20" s="884"/>
      <c r="O20" s="884"/>
      <c r="P20" s="316">
        <f>IF(P18=0, "-", SUM(P19)/P18)</f>
        <v>0.97408207343412523</v>
      </c>
      <c r="Q20" s="316"/>
      <c r="R20" s="316"/>
      <c r="S20" s="316"/>
      <c r="T20" s="316"/>
      <c r="U20" s="316"/>
      <c r="V20" s="316"/>
      <c r="W20" s="316">
        <f t="shared" ref="W20" si="0">IF(W18=0, "-", SUM(W19)/W18)</f>
        <v>0.69559585492227982</v>
      </c>
      <c r="X20" s="316"/>
      <c r="Y20" s="316"/>
      <c r="Z20" s="316"/>
      <c r="AA20" s="316"/>
      <c r="AB20" s="316"/>
      <c r="AC20" s="316"/>
      <c r="AD20" s="316">
        <f t="shared" ref="AD20" si="1">IF(AD18=0, "-", SUM(AD19)/AD18)</f>
        <v>0.68129032258064515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6"/>
      <c r="B21" s="857"/>
      <c r="C21" s="857"/>
      <c r="D21" s="857"/>
      <c r="E21" s="857"/>
      <c r="F21" s="986"/>
      <c r="G21" s="314" t="s">
        <v>356</v>
      </c>
      <c r="H21" s="315"/>
      <c r="I21" s="315"/>
      <c r="J21" s="315"/>
      <c r="K21" s="315"/>
      <c r="L21" s="315"/>
      <c r="M21" s="315"/>
      <c r="N21" s="315"/>
      <c r="O21" s="315"/>
      <c r="P21" s="316">
        <f>IF(P19=0, "-", SUM(P19)/SUM(P13,P14))</f>
        <v>0.66519174041297935</v>
      </c>
      <c r="Q21" s="316"/>
      <c r="R21" s="316"/>
      <c r="S21" s="316"/>
      <c r="T21" s="316"/>
      <c r="U21" s="316"/>
      <c r="V21" s="316"/>
      <c r="W21" s="316">
        <f t="shared" ref="W21" si="2">IF(W19=0, "-", SUM(W19)/SUM(W13,W14))</f>
        <v>0.69559585492227982</v>
      </c>
      <c r="X21" s="316"/>
      <c r="Y21" s="316"/>
      <c r="Z21" s="316"/>
      <c r="AA21" s="316"/>
      <c r="AB21" s="316"/>
      <c r="AC21" s="316"/>
      <c r="AD21" s="316">
        <f t="shared" ref="AD21" si="3">IF(AD19=0, "-", SUM(AD19)/SUM(AD13,AD14))</f>
        <v>0.68129032258064515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3" t="s">
        <v>431</v>
      </c>
      <c r="B22" s="954"/>
      <c r="C22" s="954"/>
      <c r="D22" s="954"/>
      <c r="E22" s="954"/>
      <c r="F22" s="955"/>
      <c r="G22" s="991" t="s">
        <v>335</v>
      </c>
      <c r="H22" s="220"/>
      <c r="I22" s="220"/>
      <c r="J22" s="220"/>
      <c r="K22" s="220"/>
      <c r="L22" s="220"/>
      <c r="M22" s="220"/>
      <c r="N22" s="220"/>
      <c r="O22" s="221"/>
      <c r="P22" s="942" t="s">
        <v>432</v>
      </c>
      <c r="Q22" s="220"/>
      <c r="R22" s="220"/>
      <c r="S22" s="220"/>
      <c r="T22" s="220"/>
      <c r="U22" s="220"/>
      <c r="V22" s="221"/>
      <c r="W22" s="942" t="s">
        <v>433</v>
      </c>
      <c r="X22" s="220"/>
      <c r="Y22" s="220"/>
      <c r="Z22" s="220"/>
      <c r="AA22" s="220"/>
      <c r="AB22" s="220"/>
      <c r="AC22" s="221"/>
      <c r="AD22" s="942" t="s">
        <v>334</v>
      </c>
      <c r="AE22" s="220"/>
      <c r="AF22" s="220"/>
      <c r="AG22" s="220"/>
      <c r="AH22" s="220"/>
      <c r="AI22" s="220"/>
      <c r="AJ22" s="220"/>
      <c r="AK22" s="220"/>
      <c r="AL22" s="220"/>
      <c r="AM22" s="220"/>
      <c r="AN22" s="220"/>
      <c r="AO22" s="220"/>
      <c r="AP22" s="220"/>
      <c r="AQ22" s="220"/>
      <c r="AR22" s="220"/>
      <c r="AS22" s="220"/>
      <c r="AT22" s="220"/>
      <c r="AU22" s="220"/>
      <c r="AV22" s="220"/>
      <c r="AW22" s="220"/>
      <c r="AX22" s="962"/>
    </row>
    <row r="23" spans="1:50" ht="25.5" customHeight="1" x14ac:dyDescent="0.15">
      <c r="A23" s="956"/>
      <c r="B23" s="957"/>
      <c r="C23" s="957"/>
      <c r="D23" s="957"/>
      <c r="E23" s="957"/>
      <c r="F23" s="958"/>
      <c r="G23" s="992" t="s">
        <v>574</v>
      </c>
      <c r="H23" s="993"/>
      <c r="I23" s="993"/>
      <c r="J23" s="993"/>
      <c r="K23" s="993"/>
      <c r="L23" s="993"/>
      <c r="M23" s="993"/>
      <c r="N23" s="993"/>
      <c r="O23" s="994"/>
      <c r="P23" s="926">
        <v>805</v>
      </c>
      <c r="Q23" s="927"/>
      <c r="R23" s="927"/>
      <c r="S23" s="927"/>
      <c r="T23" s="927"/>
      <c r="U23" s="927"/>
      <c r="V23" s="943"/>
      <c r="W23" s="926">
        <v>806</v>
      </c>
      <c r="X23" s="927"/>
      <c r="Y23" s="927"/>
      <c r="Z23" s="927"/>
      <c r="AA23" s="927"/>
      <c r="AB23" s="927"/>
      <c r="AC23" s="943"/>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660"/>
      <c r="Q24" s="661"/>
      <c r="R24" s="661"/>
      <c r="S24" s="661"/>
      <c r="T24" s="661"/>
      <c r="U24" s="661"/>
      <c r="V24" s="662"/>
      <c r="W24" s="660"/>
      <c r="X24" s="661"/>
      <c r="Y24" s="661"/>
      <c r="Z24" s="661"/>
      <c r="AA24" s="661"/>
      <c r="AB24" s="661"/>
      <c r="AC24" s="66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60"/>
      <c r="Q25" s="661"/>
      <c r="R25" s="661"/>
      <c r="S25" s="661"/>
      <c r="T25" s="661"/>
      <c r="U25" s="661"/>
      <c r="V25" s="662"/>
      <c r="W25" s="660"/>
      <c r="X25" s="661"/>
      <c r="Y25" s="661"/>
      <c r="Z25" s="661"/>
      <c r="AA25" s="661"/>
      <c r="AB25" s="661"/>
      <c r="AC25" s="66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60"/>
      <c r="Q26" s="661"/>
      <c r="R26" s="661"/>
      <c r="S26" s="661"/>
      <c r="T26" s="661"/>
      <c r="U26" s="661"/>
      <c r="V26" s="662"/>
      <c r="W26" s="660"/>
      <c r="X26" s="661"/>
      <c r="Y26" s="661"/>
      <c r="Z26" s="661"/>
      <c r="AA26" s="661"/>
      <c r="AB26" s="661"/>
      <c r="AC26" s="66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60"/>
      <c r="Q27" s="661"/>
      <c r="R27" s="661"/>
      <c r="S27" s="661"/>
      <c r="T27" s="661"/>
      <c r="U27" s="661"/>
      <c r="V27" s="662"/>
      <c r="W27" s="660"/>
      <c r="X27" s="661"/>
      <c r="Y27" s="661"/>
      <c r="Z27" s="661"/>
      <c r="AA27" s="661"/>
      <c r="AB27" s="661"/>
      <c r="AC27" s="66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339</v>
      </c>
      <c r="H28" s="948"/>
      <c r="I28" s="948"/>
      <c r="J28" s="948"/>
      <c r="K28" s="948"/>
      <c r="L28" s="948"/>
      <c r="M28" s="948"/>
      <c r="N28" s="948"/>
      <c r="O28" s="949"/>
      <c r="P28" s="885">
        <f>P29-SUM(P23:P27)</f>
        <v>0</v>
      </c>
      <c r="Q28" s="886"/>
      <c r="R28" s="886"/>
      <c r="S28" s="886"/>
      <c r="T28" s="886"/>
      <c r="U28" s="886"/>
      <c r="V28" s="887"/>
      <c r="W28" s="885">
        <f>W29-SUM(W23:W27)</f>
        <v>0</v>
      </c>
      <c r="X28" s="886"/>
      <c r="Y28" s="886"/>
      <c r="Z28" s="886"/>
      <c r="AA28" s="886"/>
      <c r="AB28" s="886"/>
      <c r="AC28" s="887"/>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336</v>
      </c>
      <c r="H29" s="951"/>
      <c r="I29" s="951"/>
      <c r="J29" s="951"/>
      <c r="K29" s="951"/>
      <c r="L29" s="951"/>
      <c r="M29" s="951"/>
      <c r="N29" s="951"/>
      <c r="O29" s="952"/>
      <c r="P29" s="660">
        <f>AK13</f>
        <v>805</v>
      </c>
      <c r="Q29" s="661"/>
      <c r="R29" s="661"/>
      <c r="S29" s="661"/>
      <c r="T29" s="661"/>
      <c r="U29" s="661"/>
      <c r="V29" s="662"/>
      <c r="W29" s="974">
        <f>AR13</f>
        <v>806</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8" t="s">
        <v>351</v>
      </c>
      <c r="B30" s="869"/>
      <c r="C30" s="869"/>
      <c r="D30" s="869"/>
      <c r="E30" s="869"/>
      <c r="F30" s="870"/>
      <c r="G30" s="776" t="s">
        <v>146</v>
      </c>
      <c r="H30" s="777"/>
      <c r="I30" s="777"/>
      <c r="J30" s="777"/>
      <c r="K30" s="777"/>
      <c r="L30" s="777"/>
      <c r="M30" s="777"/>
      <c r="N30" s="777"/>
      <c r="O30" s="778"/>
      <c r="P30" s="864" t="s">
        <v>59</v>
      </c>
      <c r="Q30" s="777"/>
      <c r="R30" s="777"/>
      <c r="S30" s="777"/>
      <c r="T30" s="777"/>
      <c r="U30" s="777"/>
      <c r="V30" s="777"/>
      <c r="W30" s="777"/>
      <c r="X30" s="778"/>
      <c r="Y30" s="861"/>
      <c r="Z30" s="862"/>
      <c r="AA30" s="863"/>
      <c r="AB30" s="865" t="s">
        <v>11</v>
      </c>
      <c r="AC30" s="866"/>
      <c r="AD30" s="867"/>
      <c r="AE30" s="865" t="s">
        <v>395</v>
      </c>
      <c r="AF30" s="866"/>
      <c r="AG30" s="866"/>
      <c r="AH30" s="867"/>
      <c r="AI30" s="865" t="s">
        <v>417</v>
      </c>
      <c r="AJ30" s="866"/>
      <c r="AK30" s="866"/>
      <c r="AL30" s="867"/>
      <c r="AM30" s="922" t="s">
        <v>422</v>
      </c>
      <c r="AN30" s="922"/>
      <c r="AO30" s="922"/>
      <c r="AP30" s="865"/>
      <c r="AQ30" s="770" t="s">
        <v>235</v>
      </c>
      <c r="AR30" s="771"/>
      <c r="AS30" s="771"/>
      <c r="AT30" s="772"/>
      <c r="AU30" s="777" t="s">
        <v>134</v>
      </c>
      <c r="AV30" s="777"/>
      <c r="AW30" s="777"/>
      <c r="AX30" s="923"/>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571</v>
      </c>
      <c r="AR31" s="199"/>
      <c r="AS31" s="132" t="s">
        <v>236</v>
      </c>
      <c r="AT31" s="133"/>
      <c r="AU31" s="198"/>
      <c r="AV31" s="198"/>
      <c r="AW31" s="401" t="s">
        <v>181</v>
      </c>
      <c r="AX31" s="402"/>
    </row>
    <row r="32" spans="1:50" ht="23.25" customHeight="1" x14ac:dyDescent="0.15">
      <c r="A32" s="406"/>
      <c r="B32" s="404"/>
      <c r="C32" s="404"/>
      <c r="D32" s="404"/>
      <c r="E32" s="404"/>
      <c r="F32" s="405"/>
      <c r="G32" s="567" t="s">
        <v>575</v>
      </c>
      <c r="H32" s="568"/>
      <c r="I32" s="568"/>
      <c r="J32" s="568"/>
      <c r="K32" s="568"/>
      <c r="L32" s="568"/>
      <c r="M32" s="568"/>
      <c r="N32" s="568"/>
      <c r="O32" s="569"/>
      <c r="P32" s="104" t="s">
        <v>576</v>
      </c>
      <c r="Q32" s="104"/>
      <c r="R32" s="104"/>
      <c r="S32" s="104"/>
      <c r="T32" s="104"/>
      <c r="U32" s="104"/>
      <c r="V32" s="104"/>
      <c r="W32" s="104"/>
      <c r="X32" s="105"/>
      <c r="Y32" s="477" t="s">
        <v>12</v>
      </c>
      <c r="Z32" s="537"/>
      <c r="AA32" s="538"/>
      <c r="AB32" s="467" t="s">
        <v>578</v>
      </c>
      <c r="AC32" s="467"/>
      <c r="AD32" s="467"/>
      <c r="AE32" s="216">
        <v>105517</v>
      </c>
      <c r="AF32" s="217"/>
      <c r="AG32" s="217"/>
      <c r="AH32" s="217"/>
      <c r="AI32" s="216">
        <v>108374</v>
      </c>
      <c r="AJ32" s="217"/>
      <c r="AK32" s="217"/>
      <c r="AL32" s="217"/>
      <c r="AM32" s="216"/>
      <c r="AN32" s="217"/>
      <c r="AO32" s="217"/>
      <c r="AP32" s="217"/>
      <c r="AQ32" s="340" t="s">
        <v>571</v>
      </c>
      <c r="AR32" s="206"/>
      <c r="AS32" s="206"/>
      <c r="AT32" s="341"/>
      <c r="AU32" s="217" t="s">
        <v>580</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578</v>
      </c>
      <c r="AC33" s="529"/>
      <c r="AD33" s="529"/>
      <c r="AE33" s="216">
        <v>103686</v>
      </c>
      <c r="AF33" s="217"/>
      <c r="AG33" s="217"/>
      <c r="AH33" s="217"/>
      <c r="AI33" s="216">
        <v>105517</v>
      </c>
      <c r="AJ33" s="217"/>
      <c r="AK33" s="217"/>
      <c r="AL33" s="217"/>
      <c r="AM33" s="216">
        <v>108374</v>
      </c>
      <c r="AN33" s="217"/>
      <c r="AO33" s="217"/>
      <c r="AP33" s="217"/>
      <c r="AQ33" s="340" t="s">
        <v>571</v>
      </c>
      <c r="AR33" s="206"/>
      <c r="AS33" s="206"/>
      <c r="AT33" s="341"/>
      <c r="AU33" s="217"/>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101</v>
      </c>
      <c r="AF34" s="217"/>
      <c r="AG34" s="217"/>
      <c r="AH34" s="217"/>
      <c r="AI34" s="216">
        <v>103</v>
      </c>
      <c r="AJ34" s="217"/>
      <c r="AK34" s="217"/>
      <c r="AL34" s="217"/>
      <c r="AM34" s="216"/>
      <c r="AN34" s="217"/>
      <c r="AO34" s="217"/>
      <c r="AP34" s="217"/>
      <c r="AQ34" s="340" t="s">
        <v>579</v>
      </c>
      <c r="AR34" s="206"/>
      <c r="AS34" s="206"/>
      <c r="AT34" s="341"/>
      <c r="AU34" s="217" t="s">
        <v>571</v>
      </c>
      <c r="AV34" s="217"/>
      <c r="AW34" s="217"/>
      <c r="AX34" s="219"/>
    </row>
    <row r="35" spans="1:50" ht="23.25" customHeight="1" x14ac:dyDescent="0.15">
      <c r="A35" s="224" t="s">
        <v>383</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351</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395</v>
      </c>
      <c r="AF37" s="243"/>
      <c r="AG37" s="243"/>
      <c r="AH37" s="244"/>
      <c r="AI37" s="242" t="s">
        <v>393</v>
      </c>
      <c r="AJ37" s="243"/>
      <c r="AK37" s="243"/>
      <c r="AL37" s="244"/>
      <c r="AM37" s="248" t="s">
        <v>422</v>
      </c>
      <c r="AN37" s="248"/>
      <c r="AO37" s="248"/>
      <c r="AP37" s="248"/>
      <c r="AQ37" s="150" t="s">
        <v>235</v>
      </c>
      <c r="AR37" s="151"/>
      <c r="AS37" s="151"/>
      <c r="AT37" s="152"/>
      <c r="AU37" s="417" t="s">
        <v>134</v>
      </c>
      <c r="AV37" s="417"/>
      <c r="AW37" s="417"/>
      <c r="AX37" s="917"/>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351</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395</v>
      </c>
      <c r="AF44" s="243"/>
      <c r="AG44" s="243"/>
      <c r="AH44" s="244"/>
      <c r="AI44" s="242" t="s">
        <v>393</v>
      </c>
      <c r="AJ44" s="243"/>
      <c r="AK44" s="243"/>
      <c r="AL44" s="244"/>
      <c r="AM44" s="248" t="s">
        <v>422</v>
      </c>
      <c r="AN44" s="248"/>
      <c r="AO44" s="248"/>
      <c r="AP44" s="248"/>
      <c r="AQ44" s="150" t="s">
        <v>235</v>
      </c>
      <c r="AR44" s="151"/>
      <c r="AS44" s="151"/>
      <c r="AT44" s="152"/>
      <c r="AU44" s="417" t="s">
        <v>134</v>
      </c>
      <c r="AV44" s="417"/>
      <c r="AW44" s="417"/>
      <c r="AX44" s="917"/>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351</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395</v>
      </c>
      <c r="AF51" s="243"/>
      <c r="AG51" s="243"/>
      <c r="AH51" s="244"/>
      <c r="AI51" s="242" t="s">
        <v>393</v>
      </c>
      <c r="AJ51" s="243"/>
      <c r="AK51" s="243"/>
      <c r="AL51" s="244"/>
      <c r="AM51" s="248" t="s">
        <v>422</v>
      </c>
      <c r="AN51" s="248"/>
      <c r="AO51" s="248"/>
      <c r="AP51" s="248"/>
      <c r="AQ51" s="150" t="s">
        <v>235</v>
      </c>
      <c r="AR51" s="151"/>
      <c r="AS51" s="151"/>
      <c r="AT51" s="152"/>
      <c r="AU51" s="931" t="s">
        <v>134</v>
      </c>
      <c r="AV51" s="931"/>
      <c r="AW51" s="931"/>
      <c r="AX51" s="932"/>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351</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395</v>
      </c>
      <c r="AF58" s="243"/>
      <c r="AG58" s="243"/>
      <c r="AH58" s="244"/>
      <c r="AI58" s="242" t="s">
        <v>393</v>
      </c>
      <c r="AJ58" s="243"/>
      <c r="AK58" s="243"/>
      <c r="AL58" s="244"/>
      <c r="AM58" s="248" t="s">
        <v>422</v>
      </c>
      <c r="AN58" s="248"/>
      <c r="AO58" s="248"/>
      <c r="AP58" s="248"/>
      <c r="AQ58" s="150" t="s">
        <v>235</v>
      </c>
      <c r="AR58" s="151"/>
      <c r="AS58" s="151"/>
      <c r="AT58" s="152"/>
      <c r="AU58" s="931" t="s">
        <v>134</v>
      </c>
      <c r="AV58" s="931"/>
      <c r="AW58" s="931"/>
      <c r="AX58" s="932"/>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352</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347</v>
      </c>
      <c r="X65" s="494"/>
      <c r="Y65" s="497"/>
      <c r="Z65" s="497"/>
      <c r="AA65" s="498"/>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357</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352</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7"/>
      <c r="AF77" s="898"/>
      <c r="AG77" s="898"/>
      <c r="AH77" s="898"/>
      <c r="AI77" s="897"/>
      <c r="AJ77" s="898"/>
      <c r="AK77" s="898"/>
      <c r="AL77" s="898"/>
      <c r="AM77" s="897"/>
      <c r="AN77" s="898"/>
      <c r="AO77" s="898"/>
      <c r="AP77" s="898"/>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90"/>
      <c r="I78" s="591"/>
      <c r="J78" s="591"/>
      <c r="K78" s="591"/>
      <c r="L78" s="591"/>
      <c r="M78" s="591"/>
      <c r="N78" s="591"/>
      <c r="O78" s="592"/>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346</v>
      </c>
      <c r="AP79" s="277"/>
      <c r="AQ79" s="277"/>
      <c r="AR79" s="80" t="s">
        <v>344</v>
      </c>
      <c r="AS79" s="276"/>
      <c r="AT79" s="277"/>
      <c r="AU79" s="277"/>
      <c r="AV79" s="277"/>
      <c r="AW79" s="277"/>
      <c r="AX79" s="987"/>
    </row>
    <row r="80" spans="1:50" ht="18.75" hidden="1" customHeight="1" x14ac:dyDescent="0.15">
      <c r="A80" s="871" t="s">
        <v>147</v>
      </c>
      <c r="B80" s="530" t="s">
        <v>343</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2"/>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2"/>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72"/>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72"/>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2"/>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2"/>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2"/>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9" t="s">
        <v>134</v>
      </c>
      <c r="AV90" s="539"/>
      <c r="AW90" s="539"/>
      <c r="AX90" s="540"/>
    </row>
    <row r="91" spans="1:60" ht="18.75" hidden="1" customHeight="1" x14ac:dyDescent="0.15">
      <c r="A91" s="872"/>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72"/>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2"/>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2"/>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2"/>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72"/>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72"/>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2"/>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3"/>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902" t="s">
        <v>13</v>
      </c>
      <c r="Z99" s="903"/>
      <c r="AA99" s="904"/>
      <c r="AB99" s="899" t="s">
        <v>14</v>
      </c>
      <c r="AC99" s="900"/>
      <c r="AD99" s="901"/>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1"/>
      <c r="Z100" s="862"/>
      <c r="AA100" s="863"/>
      <c r="AB100" s="487" t="s">
        <v>11</v>
      </c>
      <c r="AC100" s="487"/>
      <c r="AD100" s="487"/>
      <c r="AE100" s="545" t="s">
        <v>395</v>
      </c>
      <c r="AF100" s="546"/>
      <c r="AG100" s="546"/>
      <c r="AH100" s="547"/>
      <c r="AI100" s="545" t="s">
        <v>415</v>
      </c>
      <c r="AJ100" s="546"/>
      <c r="AK100" s="546"/>
      <c r="AL100" s="547"/>
      <c r="AM100" s="545" t="s">
        <v>422</v>
      </c>
      <c r="AN100" s="546"/>
      <c r="AO100" s="546"/>
      <c r="AP100" s="547"/>
      <c r="AQ100" s="318" t="s">
        <v>435</v>
      </c>
      <c r="AR100" s="319"/>
      <c r="AS100" s="319"/>
      <c r="AT100" s="320"/>
      <c r="AU100" s="318" t="s">
        <v>436</v>
      </c>
      <c r="AV100" s="319"/>
      <c r="AW100" s="319"/>
      <c r="AX100" s="321"/>
    </row>
    <row r="101" spans="1:60" ht="23.25" customHeight="1" x14ac:dyDescent="0.15">
      <c r="A101" s="428"/>
      <c r="B101" s="429"/>
      <c r="C101" s="429"/>
      <c r="D101" s="429"/>
      <c r="E101" s="429"/>
      <c r="F101" s="430"/>
      <c r="G101" s="104" t="s">
        <v>581</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583</v>
      </c>
      <c r="AC101" s="467"/>
      <c r="AD101" s="467"/>
      <c r="AE101" s="216">
        <v>67</v>
      </c>
      <c r="AF101" s="217"/>
      <c r="AG101" s="217"/>
      <c r="AH101" s="218"/>
      <c r="AI101" s="216">
        <v>73</v>
      </c>
      <c r="AJ101" s="217"/>
      <c r="AK101" s="217"/>
      <c r="AL101" s="218"/>
      <c r="AM101" s="216"/>
      <c r="AN101" s="217"/>
      <c r="AO101" s="217"/>
      <c r="AP101" s="218"/>
      <c r="AQ101" s="216" t="s">
        <v>571</v>
      </c>
      <c r="AR101" s="217"/>
      <c r="AS101" s="217"/>
      <c r="AT101" s="218"/>
      <c r="AU101" s="216" t="s">
        <v>692</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583</v>
      </c>
      <c r="AC102" s="467"/>
      <c r="AD102" s="467"/>
      <c r="AE102" s="424">
        <v>67</v>
      </c>
      <c r="AF102" s="424"/>
      <c r="AG102" s="424"/>
      <c r="AH102" s="424"/>
      <c r="AI102" s="424">
        <v>67</v>
      </c>
      <c r="AJ102" s="424"/>
      <c r="AK102" s="424"/>
      <c r="AL102" s="424"/>
      <c r="AM102" s="424">
        <v>73</v>
      </c>
      <c r="AN102" s="424"/>
      <c r="AO102" s="424"/>
      <c r="AP102" s="424"/>
      <c r="AQ102" s="271">
        <v>73</v>
      </c>
      <c r="AR102" s="272"/>
      <c r="AS102" s="272"/>
      <c r="AT102" s="317"/>
      <c r="AU102" s="271">
        <v>73</v>
      </c>
      <c r="AV102" s="272"/>
      <c r="AW102" s="272"/>
      <c r="AX102" s="317"/>
    </row>
    <row r="103" spans="1:60" ht="31.5" hidden="1" customHeight="1" x14ac:dyDescent="0.15">
      <c r="A103" s="425" t="s">
        <v>353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395</v>
      </c>
      <c r="AF103" s="422"/>
      <c r="AG103" s="422"/>
      <c r="AH103" s="423"/>
      <c r="AI103" s="421" t="s">
        <v>393</v>
      </c>
      <c r="AJ103" s="422"/>
      <c r="AK103" s="422"/>
      <c r="AL103" s="423"/>
      <c r="AM103" s="421" t="s">
        <v>422</v>
      </c>
      <c r="AN103" s="422"/>
      <c r="AO103" s="422"/>
      <c r="AP103" s="423"/>
      <c r="AQ103" s="282" t="s">
        <v>435</v>
      </c>
      <c r="AR103" s="283"/>
      <c r="AS103" s="283"/>
      <c r="AT103" s="322"/>
      <c r="AU103" s="282" t="s">
        <v>436</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395</v>
      </c>
      <c r="AF106" s="422"/>
      <c r="AG106" s="422"/>
      <c r="AH106" s="423"/>
      <c r="AI106" s="421" t="s">
        <v>393</v>
      </c>
      <c r="AJ106" s="422"/>
      <c r="AK106" s="422"/>
      <c r="AL106" s="423"/>
      <c r="AM106" s="421" t="s">
        <v>422</v>
      </c>
      <c r="AN106" s="422"/>
      <c r="AO106" s="422"/>
      <c r="AP106" s="423"/>
      <c r="AQ106" s="282" t="s">
        <v>435</v>
      </c>
      <c r="AR106" s="283"/>
      <c r="AS106" s="283"/>
      <c r="AT106" s="322"/>
      <c r="AU106" s="282" t="s">
        <v>436</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395</v>
      </c>
      <c r="AF109" s="422"/>
      <c r="AG109" s="422"/>
      <c r="AH109" s="423"/>
      <c r="AI109" s="421" t="s">
        <v>393</v>
      </c>
      <c r="AJ109" s="422"/>
      <c r="AK109" s="422"/>
      <c r="AL109" s="423"/>
      <c r="AM109" s="421" t="s">
        <v>422</v>
      </c>
      <c r="AN109" s="422"/>
      <c r="AO109" s="422"/>
      <c r="AP109" s="423"/>
      <c r="AQ109" s="282" t="s">
        <v>435</v>
      </c>
      <c r="AR109" s="283"/>
      <c r="AS109" s="283"/>
      <c r="AT109" s="322"/>
      <c r="AU109" s="282" t="s">
        <v>436</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395</v>
      </c>
      <c r="AF112" s="422"/>
      <c r="AG112" s="422"/>
      <c r="AH112" s="423"/>
      <c r="AI112" s="421" t="s">
        <v>393</v>
      </c>
      <c r="AJ112" s="422"/>
      <c r="AK112" s="422"/>
      <c r="AL112" s="423"/>
      <c r="AM112" s="421" t="s">
        <v>422</v>
      </c>
      <c r="AN112" s="422"/>
      <c r="AO112" s="422"/>
      <c r="AP112" s="423"/>
      <c r="AQ112" s="282" t="s">
        <v>435</v>
      </c>
      <c r="AR112" s="283"/>
      <c r="AS112" s="283"/>
      <c r="AT112" s="322"/>
      <c r="AU112" s="282" t="s">
        <v>436</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395</v>
      </c>
      <c r="AF115" s="422"/>
      <c r="AG115" s="422"/>
      <c r="AH115" s="423"/>
      <c r="AI115" s="421" t="s">
        <v>393</v>
      </c>
      <c r="AJ115" s="422"/>
      <c r="AK115" s="422"/>
      <c r="AL115" s="423"/>
      <c r="AM115" s="421" t="s">
        <v>422</v>
      </c>
      <c r="AN115" s="422"/>
      <c r="AO115" s="422"/>
      <c r="AP115" s="423"/>
      <c r="AQ115" s="594" t="s">
        <v>437</v>
      </c>
      <c r="AR115" s="595"/>
      <c r="AS115" s="595"/>
      <c r="AT115" s="595"/>
      <c r="AU115" s="595"/>
      <c r="AV115" s="595"/>
      <c r="AW115" s="595"/>
      <c r="AX115" s="596"/>
    </row>
    <row r="116" spans="1:50" ht="23.25" customHeight="1" x14ac:dyDescent="0.15">
      <c r="A116" s="445"/>
      <c r="B116" s="446"/>
      <c r="C116" s="446"/>
      <c r="D116" s="446"/>
      <c r="E116" s="446"/>
      <c r="F116" s="447"/>
      <c r="G116" s="396" t="s">
        <v>582</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584</v>
      </c>
      <c r="AC116" s="469"/>
      <c r="AD116" s="470"/>
      <c r="AE116" s="424">
        <v>6.7</v>
      </c>
      <c r="AF116" s="424"/>
      <c r="AG116" s="424"/>
      <c r="AH116" s="424"/>
      <c r="AI116" s="424">
        <v>7.4</v>
      </c>
      <c r="AJ116" s="424"/>
      <c r="AK116" s="424"/>
      <c r="AL116" s="424"/>
      <c r="AM116" s="424"/>
      <c r="AN116" s="424"/>
      <c r="AO116" s="424"/>
      <c r="AP116" s="424"/>
      <c r="AQ116" s="216">
        <v>11</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585</v>
      </c>
      <c r="AC117" s="479"/>
      <c r="AD117" s="480"/>
      <c r="AE117" s="557" t="s">
        <v>664</v>
      </c>
      <c r="AF117" s="557"/>
      <c r="AG117" s="557"/>
      <c r="AH117" s="557"/>
      <c r="AI117" s="557" t="s">
        <v>586</v>
      </c>
      <c r="AJ117" s="557"/>
      <c r="AK117" s="557"/>
      <c r="AL117" s="557"/>
      <c r="AM117" s="557"/>
      <c r="AN117" s="557"/>
      <c r="AO117" s="557"/>
      <c r="AP117" s="557"/>
      <c r="AQ117" s="557" t="s">
        <v>587</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395</v>
      </c>
      <c r="AF118" s="422"/>
      <c r="AG118" s="422"/>
      <c r="AH118" s="423"/>
      <c r="AI118" s="421" t="s">
        <v>393</v>
      </c>
      <c r="AJ118" s="422"/>
      <c r="AK118" s="422"/>
      <c r="AL118" s="423"/>
      <c r="AM118" s="421" t="s">
        <v>422</v>
      </c>
      <c r="AN118" s="422"/>
      <c r="AO118" s="422"/>
      <c r="AP118" s="423"/>
      <c r="AQ118" s="594" t="s">
        <v>437</v>
      </c>
      <c r="AR118" s="595"/>
      <c r="AS118" s="595"/>
      <c r="AT118" s="595"/>
      <c r="AU118" s="595"/>
      <c r="AV118" s="595"/>
      <c r="AW118" s="595"/>
      <c r="AX118" s="596"/>
    </row>
    <row r="119" spans="1:50" ht="23.25" hidden="1" customHeight="1" x14ac:dyDescent="0.15">
      <c r="A119" s="445"/>
      <c r="B119" s="446"/>
      <c r="C119" s="446"/>
      <c r="D119" s="446"/>
      <c r="E119" s="446"/>
      <c r="F119" s="447"/>
      <c r="G119" s="396" t="s">
        <v>361</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360</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395</v>
      </c>
      <c r="AF121" s="422"/>
      <c r="AG121" s="422"/>
      <c r="AH121" s="423"/>
      <c r="AI121" s="421" t="s">
        <v>393</v>
      </c>
      <c r="AJ121" s="422"/>
      <c r="AK121" s="422"/>
      <c r="AL121" s="423"/>
      <c r="AM121" s="421" t="s">
        <v>422</v>
      </c>
      <c r="AN121" s="422"/>
      <c r="AO121" s="422"/>
      <c r="AP121" s="423"/>
      <c r="AQ121" s="594" t="s">
        <v>437</v>
      </c>
      <c r="AR121" s="595"/>
      <c r="AS121" s="595"/>
      <c r="AT121" s="595"/>
      <c r="AU121" s="595"/>
      <c r="AV121" s="595"/>
      <c r="AW121" s="595"/>
      <c r="AX121" s="596"/>
    </row>
    <row r="122" spans="1:50" ht="23.25" hidden="1" customHeight="1" x14ac:dyDescent="0.15">
      <c r="A122" s="445"/>
      <c r="B122" s="446"/>
      <c r="C122" s="446"/>
      <c r="D122" s="446"/>
      <c r="E122" s="446"/>
      <c r="F122" s="447"/>
      <c r="G122" s="396" t="s">
        <v>362</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363</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395</v>
      </c>
      <c r="AF124" s="422"/>
      <c r="AG124" s="422"/>
      <c r="AH124" s="423"/>
      <c r="AI124" s="421" t="s">
        <v>393</v>
      </c>
      <c r="AJ124" s="422"/>
      <c r="AK124" s="422"/>
      <c r="AL124" s="423"/>
      <c r="AM124" s="421" t="s">
        <v>422</v>
      </c>
      <c r="AN124" s="422"/>
      <c r="AO124" s="422"/>
      <c r="AP124" s="423"/>
      <c r="AQ124" s="594" t="s">
        <v>437</v>
      </c>
      <c r="AR124" s="595"/>
      <c r="AS124" s="595"/>
      <c r="AT124" s="595"/>
      <c r="AU124" s="595"/>
      <c r="AV124" s="595"/>
      <c r="AW124" s="595"/>
      <c r="AX124" s="596"/>
    </row>
    <row r="125" spans="1:50" ht="23.25" hidden="1" customHeight="1" x14ac:dyDescent="0.15">
      <c r="A125" s="445"/>
      <c r="B125" s="446"/>
      <c r="C125" s="446"/>
      <c r="D125" s="446"/>
      <c r="E125" s="446"/>
      <c r="F125" s="447"/>
      <c r="G125" s="396" t="s">
        <v>362</v>
      </c>
      <c r="H125" s="396"/>
      <c r="I125" s="396"/>
      <c r="J125" s="396"/>
      <c r="K125" s="396"/>
      <c r="L125" s="396"/>
      <c r="M125" s="396"/>
      <c r="N125" s="396"/>
      <c r="O125" s="396"/>
      <c r="P125" s="396"/>
      <c r="Q125" s="396"/>
      <c r="R125" s="396"/>
      <c r="S125" s="396"/>
      <c r="T125" s="396"/>
      <c r="U125" s="396"/>
      <c r="V125" s="396"/>
      <c r="W125" s="396"/>
      <c r="X125" s="936"/>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7"/>
      <c r="Y126" s="477" t="s">
        <v>49</v>
      </c>
      <c r="Z126" s="452"/>
      <c r="AA126" s="453"/>
      <c r="AB126" s="478" t="s">
        <v>360</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21" t="s">
        <v>395</v>
      </c>
      <c r="AF127" s="422"/>
      <c r="AG127" s="422"/>
      <c r="AH127" s="423"/>
      <c r="AI127" s="421" t="s">
        <v>393</v>
      </c>
      <c r="AJ127" s="422"/>
      <c r="AK127" s="422"/>
      <c r="AL127" s="423"/>
      <c r="AM127" s="421" t="s">
        <v>422</v>
      </c>
      <c r="AN127" s="422"/>
      <c r="AO127" s="422"/>
      <c r="AP127" s="423"/>
      <c r="AQ127" s="594" t="s">
        <v>437</v>
      </c>
      <c r="AR127" s="595"/>
      <c r="AS127" s="595"/>
      <c r="AT127" s="595"/>
      <c r="AU127" s="595"/>
      <c r="AV127" s="595"/>
      <c r="AW127" s="595"/>
      <c r="AX127" s="596"/>
    </row>
    <row r="128" spans="1:50" ht="23.25" hidden="1" customHeight="1" x14ac:dyDescent="0.15">
      <c r="A128" s="445"/>
      <c r="B128" s="446"/>
      <c r="C128" s="446"/>
      <c r="D128" s="446"/>
      <c r="E128" s="446"/>
      <c r="F128" s="447"/>
      <c r="G128" s="396" t="s">
        <v>362</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360</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410</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572</v>
      </c>
      <c r="AR133" s="198"/>
      <c r="AS133" s="132" t="s">
        <v>236</v>
      </c>
      <c r="AT133" s="133"/>
      <c r="AU133" s="199"/>
      <c r="AV133" s="199"/>
      <c r="AW133" s="132" t="s">
        <v>181</v>
      </c>
      <c r="AX133" s="194"/>
    </row>
    <row r="134" spans="1:50" ht="39.75" customHeight="1" x14ac:dyDescent="0.15">
      <c r="A134" s="188"/>
      <c r="B134" s="185"/>
      <c r="C134" s="179"/>
      <c r="D134" s="185"/>
      <c r="E134" s="179"/>
      <c r="F134" s="180"/>
      <c r="G134" s="103" t="s">
        <v>590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578</v>
      </c>
      <c r="AC134" s="204"/>
      <c r="AD134" s="204"/>
      <c r="AE134" s="205">
        <v>892445</v>
      </c>
      <c r="AF134" s="206"/>
      <c r="AG134" s="206"/>
      <c r="AH134" s="206"/>
      <c r="AI134" s="205">
        <v>912714</v>
      </c>
      <c r="AJ134" s="206"/>
      <c r="AK134" s="206"/>
      <c r="AL134" s="206"/>
      <c r="AM134" s="205"/>
      <c r="AN134" s="206"/>
      <c r="AO134" s="206"/>
      <c r="AP134" s="206"/>
      <c r="AQ134" s="205" t="s">
        <v>572</v>
      </c>
      <c r="AR134" s="206"/>
      <c r="AS134" s="206"/>
      <c r="AT134" s="206"/>
      <c r="AU134" s="205" t="s">
        <v>572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578</v>
      </c>
      <c r="AC135" s="212"/>
      <c r="AD135" s="212"/>
      <c r="AE135" s="205">
        <v>986071</v>
      </c>
      <c r="AF135" s="206"/>
      <c r="AG135" s="206"/>
      <c r="AH135" s="206"/>
      <c r="AI135" s="205">
        <v>892445</v>
      </c>
      <c r="AJ135" s="206"/>
      <c r="AK135" s="206"/>
      <c r="AL135" s="206"/>
      <c r="AM135" s="205">
        <v>912714</v>
      </c>
      <c r="AN135" s="206"/>
      <c r="AO135" s="206"/>
      <c r="AP135" s="206"/>
      <c r="AQ135" s="205" t="s">
        <v>571</v>
      </c>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591</v>
      </c>
      <c r="R154" s="104"/>
      <c r="S154" s="104"/>
      <c r="T154" s="104"/>
      <c r="U154" s="104"/>
      <c r="V154" s="104"/>
      <c r="W154" s="104"/>
      <c r="X154" s="104"/>
      <c r="Y154" s="104"/>
      <c r="Z154" s="104"/>
      <c r="AA154" s="291"/>
      <c r="AB154" s="140" t="s">
        <v>571</v>
      </c>
      <c r="AC154" s="141"/>
      <c r="AD154" s="141"/>
      <c r="AE154" s="146" t="s">
        <v>592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8"/>
      <c r="E430" s="173" t="s">
        <v>403</v>
      </c>
      <c r="F430" s="905"/>
      <c r="G430" s="906" t="s">
        <v>255</v>
      </c>
      <c r="H430" s="122"/>
      <c r="I430" s="122"/>
      <c r="J430" s="907" t="s">
        <v>572</v>
      </c>
      <c r="K430" s="908"/>
      <c r="L430" s="908"/>
      <c r="M430" s="908"/>
      <c r="N430" s="908"/>
      <c r="O430" s="908"/>
      <c r="P430" s="908"/>
      <c r="Q430" s="908"/>
      <c r="R430" s="908"/>
      <c r="S430" s="908"/>
      <c r="T430" s="909"/>
      <c r="U430" s="591" t="s">
        <v>571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571</v>
      </c>
      <c r="AF432" s="199"/>
      <c r="AG432" s="132" t="s">
        <v>236</v>
      </c>
      <c r="AH432" s="133"/>
      <c r="AI432" s="155"/>
      <c r="AJ432" s="155"/>
      <c r="AK432" s="155"/>
      <c r="AL432" s="153"/>
      <c r="AM432" s="155"/>
      <c r="AN432" s="155"/>
      <c r="AO432" s="155"/>
      <c r="AP432" s="153"/>
      <c r="AQ432" s="593" t="s">
        <v>596</v>
      </c>
      <c r="AR432" s="199"/>
      <c r="AS432" s="132" t="s">
        <v>236</v>
      </c>
      <c r="AT432" s="133"/>
      <c r="AU432" s="199" t="s">
        <v>571</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571</v>
      </c>
      <c r="AF457" s="199"/>
      <c r="AG457" s="132" t="s">
        <v>236</v>
      </c>
      <c r="AH457" s="133"/>
      <c r="AI457" s="155"/>
      <c r="AJ457" s="155"/>
      <c r="AK457" s="155"/>
      <c r="AL457" s="153"/>
      <c r="AM457" s="155"/>
      <c r="AN457" s="155"/>
      <c r="AO457" s="155"/>
      <c r="AP457" s="153"/>
      <c r="AQ457" s="593" t="s">
        <v>597</v>
      </c>
      <c r="AR457" s="199"/>
      <c r="AS457" s="132" t="s">
        <v>236</v>
      </c>
      <c r="AT457" s="133"/>
      <c r="AU457" s="199" t="s">
        <v>572</v>
      </c>
      <c r="AV457" s="199"/>
      <c r="AW457" s="132" t="s">
        <v>181</v>
      </c>
      <c r="AX457" s="194"/>
    </row>
    <row r="458" spans="1:50" ht="23.25" customHeight="1" x14ac:dyDescent="0.15">
      <c r="A458" s="188"/>
      <c r="B458" s="185"/>
      <c r="C458" s="179"/>
      <c r="D458" s="185"/>
      <c r="E458" s="342"/>
      <c r="F458" s="343"/>
      <c r="G458" s="103" t="s">
        <v>593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0" t="s">
        <v>569</v>
      </c>
      <c r="AF458" s="206"/>
      <c r="AG458" s="206"/>
      <c r="AH458" s="206"/>
      <c r="AI458" s="340" t="s">
        <v>569</v>
      </c>
      <c r="AJ458" s="206"/>
      <c r="AK458" s="206"/>
      <c r="AL458" s="206"/>
      <c r="AM458" s="340" t="s">
        <v>569</v>
      </c>
      <c r="AN458" s="206"/>
      <c r="AO458" s="206"/>
      <c r="AP458" s="341"/>
      <c r="AQ458" s="340" t="s">
        <v>569</v>
      </c>
      <c r="AR458" s="206"/>
      <c r="AS458" s="206"/>
      <c r="AT458" s="341"/>
      <c r="AU458" s="206" t="s">
        <v>569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0" t="s">
        <v>569</v>
      </c>
      <c r="AF459" s="206"/>
      <c r="AG459" s="206"/>
      <c r="AH459" s="341"/>
      <c r="AI459" s="340" t="s">
        <v>569</v>
      </c>
      <c r="AJ459" s="206"/>
      <c r="AK459" s="206"/>
      <c r="AL459" s="206"/>
      <c r="AM459" s="340" t="s">
        <v>569</v>
      </c>
      <c r="AN459" s="206"/>
      <c r="AO459" s="206"/>
      <c r="AP459" s="341"/>
      <c r="AQ459" s="340" t="s">
        <v>569</v>
      </c>
      <c r="AR459" s="206"/>
      <c r="AS459" s="206"/>
      <c r="AT459" s="341"/>
      <c r="AU459" s="206" t="s">
        <v>569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569</v>
      </c>
      <c r="AF460" s="206"/>
      <c r="AG460" s="206"/>
      <c r="AH460" s="341"/>
      <c r="AI460" s="340" t="s">
        <v>569</v>
      </c>
      <c r="AJ460" s="206"/>
      <c r="AK460" s="206"/>
      <c r="AL460" s="206"/>
      <c r="AM460" s="340" t="s">
        <v>569</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6" t="s">
        <v>255</v>
      </c>
      <c r="H484" s="122"/>
      <c r="I484" s="122"/>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6" t="s">
        <v>255</v>
      </c>
      <c r="H538" s="122"/>
      <c r="I538" s="122"/>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6" t="s">
        <v>255</v>
      </c>
      <c r="H592" s="122"/>
      <c r="I592" s="122"/>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6" t="s">
        <v>255</v>
      </c>
      <c r="H646" s="122"/>
      <c r="I646" s="122"/>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9" t="s">
        <v>31</v>
      </c>
      <c r="AH701" s="385"/>
      <c r="AI701" s="385"/>
      <c r="AJ701" s="385"/>
      <c r="AK701" s="385"/>
      <c r="AL701" s="385"/>
      <c r="AM701" s="385"/>
      <c r="AN701" s="385"/>
      <c r="AO701" s="385"/>
      <c r="AP701" s="385"/>
      <c r="AQ701" s="385"/>
      <c r="AR701" s="385"/>
      <c r="AS701" s="385"/>
      <c r="AT701" s="385"/>
      <c r="AU701" s="385"/>
      <c r="AV701" s="385"/>
      <c r="AW701" s="385"/>
      <c r="AX701" s="830"/>
    </row>
    <row r="702" spans="1:50" ht="27" customHeight="1" x14ac:dyDescent="0.15">
      <c r="A702" s="877" t="s">
        <v>140</v>
      </c>
      <c r="B702" s="87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564</v>
      </c>
      <c r="AE702" s="346"/>
      <c r="AF702" s="346"/>
      <c r="AG702" s="388" t="s">
        <v>598</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9"/>
      <c r="B703" s="880"/>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5"/>
      <c r="AD703" s="326" t="s">
        <v>564</v>
      </c>
      <c r="AE703" s="327"/>
      <c r="AF703" s="327"/>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1"/>
      <c r="B704" s="882"/>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5" t="s">
        <v>564</v>
      </c>
      <c r="AE704" s="786"/>
      <c r="AF704" s="786"/>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17" t="s">
        <v>564</v>
      </c>
      <c r="AE705" s="718"/>
      <c r="AF705" s="718"/>
      <c r="AG705" s="124" t="s">
        <v>601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602</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2" t="s">
        <v>602</v>
      </c>
      <c r="AE707" s="843"/>
      <c r="AF707" s="84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564</v>
      </c>
      <c r="AE708" s="608"/>
      <c r="AF708" s="608"/>
      <c r="AG708" s="745" t="s">
        <v>603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564</v>
      </c>
      <c r="AE709" s="327"/>
      <c r="AF709" s="327"/>
      <c r="AG709" s="100" t="s">
        <v>604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609</v>
      </c>
      <c r="AE710" s="327"/>
      <c r="AF710" s="32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564</v>
      </c>
      <c r="AE711" s="327"/>
      <c r="AF711" s="327"/>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4" t="s">
        <v>348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610</v>
      </c>
      <c r="AE712" s="786"/>
      <c r="AF712" s="786"/>
      <c r="AG712" s="815" t="s">
        <v>606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5"/>
      <c r="B713" s="647"/>
      <c r="C713" s="988" t="s">
        <v>349</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6" t="s">
        <v>609</v>
      </c>
      <c r="AE713" s="327"/>
      <c r="AF713" s="666"/>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609</v>
      </c>
      <c r="AE714" s="813"/>
      <c r="AF714" s="814"/>
      <c r="AG714" s="739" t="s">
        <v>569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609</v>
      </c>
      <c r="AE715" s="608"/>
      <c r="AF715" s="659"/>
      <c r="AG715" s="745" t="s">
        <v>607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609</v>
      </c>
      <c r="AE716" s="630"/>
      <c r="AF716" s="630"/>
      <c r="AG716" s="100" t="s">
        <v>569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564</v>
      </c>
      <c r="AE717" s="327"/>
      <c r="AF717" s="327"/>
      <c r="AG717" s="100" t="s">
        <v>608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609</v>
      </c>
      <c r="AE718" s="327"/>
      <c r="AF718" s="327"/>
      <c r="AG718" s="126" t="s">
        <v>569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564</v>
      </c>
      <c r="AE719" s="608"/>
      <c r="AF719" s="608"/>
      <c r="AG719" s="124" t="s">
        <v>611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t="s">
        <v>560</v>
      </c>
      <c r="D721" s="295"/>
      <c r="E721" s="295"/>
      <c r="F721" s="296"/>
      <c r="G721" s="285"/>
      <c r="H721" s="286"/>
      <c r="I721" s="82" t="str">
        <f>IF(OR(G721="　", G721=""), "", "-")</f>
        <v/>
      </c>
      <c r="J721" s="289">
        <v>598</v>
      </c>
      <c r="K721" s="289"/>
      <c r="L721" s="82" t="str">
        <f>IF(M721="","","-")</f>
        <v/>
      </c>
      <c r="M721" s="83"/>
      <c r="N721" s="302" t="s">
        <v>612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20" t="s">
        <v>53</v>
      </c>
      <c r="D726" s="844"/>
      <c r="E726" s="844"/>
      <c r="F726" s="845"/>
      <c r="G726" s="580" t="s">
        <v>613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614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665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666</v>
      </c>
      <c r="B731" s="803"/>
      <c r="C731" s="803"/>
      <c r="D731" s="803"/>
      <c r="E731" s="804"/>
      <c r="F731" s="732" t="s">
        <v>667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4" customHeight="1" thickBot="1" x14ac:dyDescent="0.2">
      <c r="A733" s="676" t="s">
        <v>138</v>
      </c>
      <c r="B733" s="677"/>
      <c r="C733" s="677"/>
      <c r="D733" s="677"/>
      <c r="E733" s="678"/>
      <c r="F733" s="640" t="s">
        <v>669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8.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406</v>
      </c>
      <c r="B737" s="209"/>
      <c r="C737" s="209"/>
      <c r="D737" s="210"/>
      <c r="E737" s="996" t="s">
        <v>615</v>
      </c>
      <c r="F737" s="996"/>
      <c r="G737" s="996"/>
      <c r="H737" s="996"/>
      <c r="I737" s="996"/>
      <c r="J737" s="996"/>
      <c r="K737" s="996"/>
      <c r="L737" s="996"/>
      <c r="M737" s="996"/>
      <c r="N737" s="365" t="s">
        <v>401</v>
      </c>
      <c r="O737" s="365"/>
      <c r="P737" s="365"/>
      <c r="Q737" s="365"/>
      <c r="R737" s="996" t="s">
        <v>616</v>
      </c>
      <c r="S737" s="996"/>
      <c r="T737" s="996"/>
      <c r="U737" s="996"/>
      <c r="V737" s="996"/>
      <c r="W737" s="996"/>
      <c r="X737" s="996"/>
      <c r="Y737" s="996"/>
      <c r="Z737" s="996"/>
      <c r="AA737" s="365" t="s">
        <v>400</v>
      </c>
      <c r="AB737" s="365"/>
      <c r="AC737" s="365"/>
      <c r="AD737" s="365"/>
      <c r="AE737" s="996" t="s">
        <v>617</v>
      </c>
      <c r="AF737" s="996"/>
      <c r="AG737" s="996"/>
      <c r="AH737" s="996"/>
      <c r="AI737" s="996"/>
      <c r="AJ737" s="996"/>
      <c r="AK737" s="996"/>
      <c r="AL737" s="996"/>
      <c r="AM737" s="996"/>
      <c r="AN737" s="365" t="s">
        <v>399</v>
      </c>
      <c r="AO737" s="365"/>
      <c r="AP737" s="365"/>
      <c r="AQ737" s="365"/>
      <c r="AR737" s="1002" t="s">
        <v>618</v>
      </c>
      <c r="AS737" s="1003"/>
      <c r="AT737" s="1003"/>
      <c r="AU737" s="1003"/>
      <c r="AV737" s="1003"/>
      <c r="AW737" s="1003"/>
      <c r="AX737" s="1004"/>
      <c r="AY737" s="88"/>
      <c r="AZ737" s="88"/>
    </row>
    <row r="738" spans="1:52" ht="24.75" customHeight="1" x14ac:dyDescent="0.15">
      <c r="A738" s="995" t="s">
        <v>398</v>
      </c>
      <c r="B738" s="209"/>
      <c r="C738" s="209"/>
      <c r="D738" s="210"/>
      <c r="E738" s="996" t="s">
        <v>619</v>
      </c>
      <c r="F738" s="996"/>
      <c r="G738" s="996"/>
      <c r="H738" s="996"/>
      <c r="I738" s="996"/>
      <c r="J738" s="996"/>
      <c r="K738" s="996"/>
      <c r="L738" s="996"/>
      <c r="M738" s="996"/>
      <c r="N738" s="365" t="s">
        <v>397</v>
      </c>
      <c r="O738" s="365"/>
      <c r="P738" s="365"/>
      <c r="Q738" s="365"/>
      <c r="R738" s="996" t="s">
        <v>620</v>
      </c>
      <c r="S738" s="996"/>
      <c r="T738" s="996"/>
      <c r="U738" s="996"/>
      <c r="V738" s="996"/>
      <c r="W738" s="996"/>
      <c r="X738" s="996"/>
      <c r="Y738" s="996"/>
      <c r="Z738" s="996"/>
      <c r="AA738" s="365" t="s">
        <v>396</v>
      </c>
      <c r="AB738" s="365"/>
      <c r="AC738" s="365"/>
      <c r="AD738" s="365"/>
      <c r="AE738" s="996" t="s">
        <v>621</v>
      </c>
      <c r="AF738" s="996"/>
      <c r="AG738" s="996"/>
      <c r="AH738" s="996"/>
      <c r="AI738" s="996"/>
      <c r="AJ738" s="996"/>
      <c r="AK738" s="996"/>
      <c r="AL738" s="996"/>
      <c r="AM738" s="996"/>
      <c r="AN738" s="365" t="s">
        <v>395</v>
      </c>
      <c r="AO738" s="365"/>
      <c r="AP738" s="365"/>
      <c r="AQ738" s="365"/>
      <c r="AR738" s="1002" t="s">
        <v>622</v>
      </c>
      <c r="AS738" s="1003"/>
      <c r="AT738" s="1003"/>
      <c r="AU738" s="1003"/>
      <c r="AV738" s="1003"/>
      <c r="AW738" s="1003"/>
      <c r="AX738" s="1004"/>
    </row>
    <row r="739" spans="1:52" ht="24.75" customHeight="1" x14ac:dyDescent="0.15">
      <c r="A739" s="995" t="s">
        <v>394</v>
      </c>
      <c r="B739" s="209"/>
      <c r="C739" s="209"/>
      <c r="D739" s="210"/>
      <c r="E739" s="996" t="s">
        <v>623</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418</v>
      </c>
      <c r="B740" s="978"/>
      <c r="C740" s="978"/>
      <c r="D740" s="979"/>
      <c r="E740" s="980" t="s">
        <v>560</v>
      </c>
      <c r="F740" s="981"/>
      <c r="G740" s="981"/>
      <c r="H740" s="92" t="str">
        <f>IF(E740="", "", "(")</f>
        <v>(</v>
      </c>
      <c r="I740" s="981"/>
      <c r="J740" s="981"/>
      <c r="K740" s="92" t="str">
        <f>IF(OR(I740="　", I740=""), "", "-")</f>
        <v/>
      </c>
      <c r="L740" s="982">
        <v>166</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17" t="s">
        <v>387</v>
      </c>
      <c r="B741" s="618"/>
      <c r="C741" s="618"/>
      <c r="D741" s="618"/>
      <c r="E741" s="618"/>
      <c r="F741" s="61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thickBot="1" x14ac:dyDescent="0.2">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389</v>
      </c>
      <c r="B780" s="632"/>
      <c r="C780" s="632"/>
      <c r="D780" s="632"/>
      <c r="E780" s="632"/>
      <c r="F780" s="633"/>
      <c r="G780" s="598" t="s">
        <v>651</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652</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20"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20"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653</v>
      </c>
      <c r="H782" s="674"/>
      <c r="I782" s="674"/>
      <c r="J782" s="674"/>
      <c r="K782" s="675"/>
      <c r="L782" s="667" t="s">
        <v>660</v>
      </c>
      <c r="M782" s="840"/>
      <c r="N782" s="840"/>
      <c r="O782" s="840"/>
      <c r="P782" s="840"/>
      <c r="Q782" s="840"/>
      <c r="R782" s="840"/>
      <c r="S782" s="840"/>
      <c r="T782" s="840"/>
      <c r="U782" s="840"/>
      <c r="V782" s="840"/>
      <c r="W782" s="840"/>
      <c r="X782" s="841"/>
      <c r="Y782" s="391">
        <v>19.088999999999999</v>
      </c>
      <c r="Z782" s="392"/>
      <c r="AA782" s="392"/>
      <c r="AB782" s="808"/>
      <c r="AC782" s="673" t="s">
        <v>654</v>
      </c>
      <c r="AD782" s="674"/>
      <c r="AE782" s="674"/>
      <c r="AF782" s="674"/>
      <c r="AG782" s="675"/>
      <c r="AH782" s="667" t="s">
        <v>661</v>
      </c>
      <c r="AI782" s="668"/>
      <c r="AJ782" s="668"/>
      <c r="AK782" s="668"/>
      <c r="AL782" s="668"/>
      <c r="AM782" s="668"/>
      <c r="AN782" s="668"/>
      <c r="AO782" s="668"/>
      <c r="AP782" s="668"/>
      <c r="AQ782" s="668"/>
      <c r="AR782" s="668"/>
      <c r="AS782" s="668"/>
      <c r="AT782" s="669"/>
      <c r="AU782" s="391">
        <v>10.14</v>
      </c>
      <c r="AV782" s="392"/>
      <c r="AW782" s="392"/>
      <c r="AX782" s="393"/>
    </row>
    <row r="783" spans="1:50" ht="24.75" customHeight="1" x14ac:dyDescent="0.15">
      <c r="A783" s="634"/>
      <c r="B783" s="635"/>
      <c r="C783" s="635"/>
      <c r="D783" s="635"/>
      <c r="E783" s="635"/>
      <c r="F783" s="636"/>
      <c r="G783" s="609" t="s">
        <v>654</v>
      </c>
      <c r="H783" s="610"/>
      <c r="I783" s="610"/>
      <c r="J783" s="610"/>
      <c r="K783" s="611"/>
      <c r="L783" s="601" t="s">
        <v>662</v>
      </c>
      <c r="M783" s="602"/>
      <c r="N783" s="602"/>
      <c r="O783" s="602"/>
      <c r="P783" s="602"/>
      <c r="Q783" s="602"/>
      <c r="R783" s="602"/>
      <c r="S783" s="602"/>
      <c r="T783" s="602"/>
      <c r="U783" s="602"/>
      <c r="V783" s="602"/>
      <c r="W783" s="602"/>
      <c r="X783" s="603"/>
      <c r="Y783" s="604">
        <v>13.335000000000001</v>
      </c>
      <c r="Z783" s="605"/>
      <c r="AA783" s="605"/>
      <c r="AB783" s="615"/>
      <c r="AC783" s="609" t="s">
        <v>653</v>
      </c>
      <c r="AD783" s="610"/>
      <c r="AE783" s="610"/>
      <c r="AF783" s="610"/>
      <c r="AG783" s="611"/>
      <c r="AH783" s="601" t="s">
        <v>659</v>
      </c>
      <c r="AI783" s="809"/>
      <c r="AJ783" s="809"/>
      <c r="AK783" s="809"/>
      <c r="AL783" s="809"/>
      <c r="AM783" s="809"/>
      <c r="AN783" s="809"/>
      <c r="AO783" s="809"/>
      <c r="AP783" s="809"/>
      <c r="AQ783" s="809"/>
      <c r="AR783" s="809"/>
      <c r="AS783" s="809"/>
      <c r="AT783" s="810"/>
      <c r="AU783" s="604">
        <v>3.9975000000000001</v>
      </c>
      <c r="AV783" s="605"/>
      <c r="AW783" s="605"/>
      <c r="AX783" s="606"/>
    </row>
    <row r="784" spans="1:50" ht="24.75" customHeight="1" x14ac:dyDescent="0.15">
      <c r="A784" s="634"/>
      <c r="B784" s="635"/>
      <c r="C784" s="635"/>
      <c r="D784" s="635"/>
      <c r="E784" s="635"/>
      <c r="F784" s="636"/>
      <c r="G784" s="609" t="s">
        <v>655</v>
      </c>
      <c r="H784" s="610"/>
      <c r="I784" s="610"/>
      <c r="J784" s="610"/>
      <c r="K784" s="611"/>
      <c r="L784" s="601" t="s">
        <v>663</v>
      </c>
      <c r="M784" s="602"/>
      <c r="N784" s="602"/>
      <c r="O784" s="602"/>
      <c r="P784" s="602"/>
      <c r="Q784" s="602"/>
      <c r="R784" s="602"/>
      <c r="S784" s="602"/>
      <c r="T784" s="602"/>
      <c r="U784" s="602"/>
      <c r="V784" s="602"/>
      <c r="W784" s="602"/>
      <c r="X784" s="603"/>
      <c r="Y784" s="604">
        <v>6.5000000000000002E-2</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656</v>
      </c>
      <c r="H785" s="610"/>
      <c r="I785" s="610"/>
      <c r="J785" s="610"/>
      <c r="K785" s="611"/>
      <c r="L785" s="601" t="s">
        <v>637</v>
      </c>
      <c r="M785" s="602"/>
      <c r="N785" s="602"/>
      <c r="O785" s="602"/>
      <c r="P785" s="602"/>
      <c r="Q785" s="602"/>
      <c r="R785" s="602"/>
      <c r="S785" s="602"/>
      <c r="T785" s="602"/>
      <c r="U785" s="602"/>
      <c r="V785" s="602"/>
      <c r="W785" s="602"/>
      <c r="X785" s="603"/>
      <c r="Y785" s="604">
        <v>0.04</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t="s">
        <v>657</v>
      </c>
      <c r="H786" s="610"/>
      <c r="I786" s="610"/>
      <c r="J786" s="610"/>
      <c r="K786" s="611"/>
      <c r="L786" s="601" t="s">
        <v>637</v>
      </c>
      <c r="M786" s="602"/>
      <c r="N786" s="602"/>
      <c r="O786" s="602"/>
      <c r="P786" s="602"/>
      <c r="Q786" s="602"/>
      <c r="R786" s="602"/>
      <c r="S786" s="602"/>
      <c r="T786" s="602"/>
      <c r="U786" s="602"/>
      <c r="V786" s="602"/>
      <c r="W786" s="602"/>
      <c r="X786" s="603"/>
      <c r="Y786" s="604">
        <v>9.4999999999999998E-3</v>
      </c>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t="s">
        <v>658</v>
      </c>
      <c r="H787" s="610"/>
      <c r="I787" s="610"/>
      <c r="J787" s="610"/>
      <c r="K787" s="611"/>
      <c r="L787" s="601" t="s">
        <v>637</v>
      </c>
      <c r="M787" s="602"/>
      <c r="N787" s="602"/>
      <c r="O787" s="602"/>
      <c r="P787" s="602"/>
      <c r="Q787" s="602"/>
      <c r="R787" s="602"/>
      <c r="S787" s="602"/>
      <c r="T787" s="602"/>
      <c r="U787" s="602"/>
      <c r="V787" s="602"/>
      <c r="W787" s="602"/>
      <c r="X787" s="603"/>
      <c r="Y787" s="604">
        <v>8.9999999999999993E-3</v>
      </c>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31" t="s">
        <v>20</v>
      </c>
      <c r="H792" s="832"/>
      <c r="I792" s="832"/>
      <c r="J792" s="832"/>
      <c r="K792" s="832"/>
      <c r="L792" s="833"/>
      <c r="M792" s="834"/>
      <c r="N792" s="834"/>
      <c r="O792" s="834"/>
      <c r="P792" s="834"/>
      <c r="Q792" s="834"/>
      <c r="R792" s="834"/>
      <c r="S792" s="834"/>
      <c r="T792" s="834"/>
      <c r="U792" s="834"/>
      <c r="V792" s="834"/>
      <c r="W792" s="834"/>
      <c r="X792" s="835"/>
      <c r="Y792" s="836">
        <f>SUM(Y782:AB791)</f>
        <v>32.547499999999999</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14.137500000000001</v>
      </c>
      <c r="AV792" s="837"/>
      <c r="AW792" s="837"/>
      <c r="AX792" s="839"/>
    </row>
    <row r="793" spans="1:50" ht="24.75" customHeight="1" x14ac:dyDescent="0.15">
      <c r="A793" s="634"/>
      <c r="B793" s="635"/>
      <c r="C793" s="635"/>
      <c r="D793" s="635"/>
      <c r="E793" s="635"/>
      <c r="F793" s="636"/>
      <c r="G793" s="598" t="s">
        <v>670</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673</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x14ac:dyDescent="0.15">
      <c r="A794" s="634"/>
      <c r="B794" s="635"/>
      <c r="C794" s="635"/>
      <c r="D794" s="635"/>
      <c r="E794" s="635"/>
      <c r="F794" s="636"/>
      <c r="G794" s="820"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20"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671</v>
      </c>
      <c r="H795" s="674"/>
      <c r="I795" s="674"/>
      <c r="J795" s="674"/>
      <c r="K795" s="675"/>
      <c r="L795" s="667" t="s">
        <v>672</v>
      </c>
      <c r="M795" s="840"/>
      <c r="N795" s="840"/>
      <c r="O795" s="840"/>
      <c r="P795" s="840"/>
      <c r="Q795" s="840"/>
      <c r="R795" s="840"/>
      <c r="S795" s="840"/>
      <c r="T795" s="840"/>
      <c r="U795" s="840"/>
      <c r="V795" s="840"/>
      <c r="W795" s="840"/>
      <c r="X795" s="841"/>
      <c r="Y795" s="391">
        <v>2.8</v>
      </c>
      <c r="Z795" s="392"/>
      <c r="AA795" s="392"/>
      <c r="AB795" s="808"/>
      <c r="AC795" s="673" t="s">
        <v>671</v>
      </c>
      <c r="AD795" s="674"/>
      <c r="AE795" s="674"/>
      <c r="AF795" s="674"/>
      <c r="AG795" s="675"/>
      <c r="AH795" s="667" t="s">
        <v>672</v>
      </c>
      <c r="AI795" s="840"/>
      <c r="AJ795" s="840"/>
      <c r="AK795" s="840"/>
      <c r="AL795" s="840"/>
      <c r="AM795" s="840"/>
      <c r="AN795" s="840"/>
      <c r="AO795" s="840"/>
      <c r="AP795" s="840"/>
      <c r="AQ795" s="840"/>
      <c r="AR795" s="840"/>
      <c r="AS795" s="840"/>
      <c r="AT795" s="841"/>
      <c r="AU795" s="391">
        <v>8.4</v>
      </c>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x14ac:dyDescent="0.15">
      <c r="A805" s="634"/>
      <c r="B805" s="635"/>
      <c r="C805" s="635"/>
      <c r="D805" s="635"/>
      <c r="E805" s="635"/>
      <c r="F805" s="636"/>
      <c r="G805" s="831" t="s">
        <v>20</v>
      </c>
      <c r="H805" s="832"/>
      <c r="I805" s="832"/>
      <c r="J805" s="832"/>
      <c r="K805" s="832"/>
      <c r="L805" s="833"/>
      <c r="M805" s="834"/>
      <c r="N805" s="834"/>
      <c r="O805" s="834"/>
      <c r="P805" s="834"/>
      <c r="Q805" s="834"/>
      <c r="R805" s="834"/>
      <c r="S805" s="834"/>
      <c r="T805" s="834"/>
      <c r="U805" s="834"/>
      <c r="V805" s="834"/>
      <c r="W805" s="834"/>
      <c r="X805" s="835"/>
      <c r="Y805" s="836">
        <f>SUM(Y795:AB804)</f>
        <v>2.8</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8.4</v>
      </c>
      <c r="AV805" s="837"/>
      <c r="AW805" s="837"/>
      <c r="AX805" s="839"/>
    </row>
    <row r="806" spans="1:50" ht="24.75" hidden="1" customHeight="1" x14ac:dyDescent="0.15">
      <c r="A806" s="634"/>
      <c r="B806" s="635"/>
      <c r="C806" s="635"/>
      <c r="D806" s="635"/>
      <c r="E806" s="635"/>
      <c r="F806" s="636"/>
      <c r="G806" s="598" t="s">
        <v>321</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322</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20"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20"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840"/>
      <c r="N808" s="840"/>
      <c r="O808" s="840"/>
      <c r="P808" s="840"/>
      <c r="Q808" s="840"/>
      <c r="R808" s="840"/>
      <c r="S808" s="840"/>
      <c r="T808" s="840"/>
      <c r="U808" s="840"/>
      <c r="V808" s="840"/>
      <c r="W808" s="840"/>
      <c r="X808" s="841"/>
      <c r="Y808" s="391"/>
      <c r="Z808" s="392"/>
      <c r="AA808" s="392"/>
      <c r="AB808" s="808"/>
      <c r="AC808" s="673"/>
      <c r="AD808" s="674"/>
      <c r="AE808" s="674"/>
      <c r="AF808" s="674"/>
      <c r="AG808" s="675"/>
      <c r="AH808" s="667"/>
      <c r="AI808" s="840"/>
      <c r="AJ808" s="840"/>
      <c r="AK808" s="840"/>
      <c r="AL808" s="840"/>
      <c r="AM808" s="840"/>
      <c r="AN808" s="840"/>
      <c r="AO808" s="840"/>
      <c r="AP808" s="840"/>
      <c r="AQ808" s="840"/>
      <c r="AR808" s="840"/>
      <c r="AS808" s="840"/>
      <c r="AT808" s="841"/>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20"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20"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840"/>
      <c r="N821" s="840"/>
      <c r="O821" s="840"/>
      <c r="P821" s="840"/>
      <c r="Q821" s="840"/>
      <c r="R821" s="840"/>
      <c r="S821" s="840"/>
      <c r="T821" s="840"/>
      <c r="U821" s="840"/>
      <c r="V821" s="840"/>
      <c r="W821" s="840"/>
      <c r="X821" s="841"/>
      <c r="Y821" s="391"/>
      <c r="Z821" s="392"/>
      <c r="AA821" s="392"/>
      <c r="AB821" s="808"/>
      <c r="AC821" s="673"/>
      <c r="AD821" s="674"/>
      <c r="AE821" s="674"/>
      <c r="AF821" s="674"/>
      <c r="AG821" s="675"/>
      <c r="AH821" s="667"/>
      <c r="AI821" s="840"/>
      <c r="AJ821" s="840"/>
      <c r="AK821" s="840"/>
      <c r="AL821" s="840"/>
      <c r="AM821" s="840"/>
      <c r="AN821" s="840"/>
      <c r="AO821" s="840"/>
      <c r="AP821" s="840"/>
      <c r="AQ821" s="840"/>
      <c r="AR821" s="840"/>
      <c r="AS821" s="840"/>
      <c r="AT821" s="841"/>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9">
        <v>1</v>
      </c>
      <c r="B838" s="379">
        <v>1</v>
      </c>
      <c r="C838" s="361" t="s">
        <v>624</v>
      </c>
      <c r="D838" s="347"/>
      <c r="E838" s="347"/>
      <c r="F838" s="347"/>
      <c r="G838" s="347"/>
      <c r="H838" s="347"/>
      <c r="I838" s="347"/>
      <c r="J838" s="348">
        <v>4000020120006</v>
      </c>
      <c r="K838" s="349"/>
      <c r="L838" s="349"/>
      <c r="M838" s="349"/>
      <c r="N838" s="349"/>
      <c r="O838" s="349"/>
      <c r="P838" s="362" t="s">
        <v>636</v>
      </c>
      <c r="Q838" s="350"/>
      <c r="R838" s="350"/>
      <c r="S838" s="350"/>
      <c r="T838" s="350"/>
      <c r="U838" s="350"/>
      <c r="V838" s="350"/>
      <c r="W838" s="350"/>
      <c r="X838" s="350"/>
      <c r="Y838" s="351">
        <v>32.54</v>
      </c>
      <c r="Z838" s="352"/>
      <c r="AA838" s="352"/>
      <c r="AB838" s="353"/>
      <c r="AC838" s="363" t="s">
        <v>634</v>
      </c>
      <c r="AD838" s="371"/>
      <c r="AE838" s="371"/>
      <c r="AF838" s="371"/>
      <c r="AG838" s="371"/>
      <c r="AH838" s="372" t="s">
        <v>571</v>
      </c>
      <c r="AI838" s="373"/>
      <c r="AJ838" s="373"/>
      <c r="AK838" s="373"/>
      <c r="AL838" s="357" t="s">
        <v>635</v>
      </c>
      <c r="AM838" s="358"/>
      <c r="AN838" s="358"/>
      <c r="AO838" s="359"/>
      <c r="AP838" s="360" t="s">
        <v>571</v>
      </c>
      <c r="AQ838" s="360"/>
      <c r="AR838" s="360"/>
      <c r="AS838" s="360"/>
      <c r="AT838" s="360"/>
      <c r="AU838" s="360"/>
      <c r="AV838" s="360"/>
      <c r="AW838" s="360"/>
      <c r="AX838" s="360"/>
    </row>
    <row r="839" spans="1:50" ht="30" customHeight="1" x14ac:dyDescent="0.15">
      <c r="A839" s="379">
        <v>2</v>
      </c>
      <c r="B839" s="379">
        <v>1</v>
      </c>
      <c r="C839" s="361" t="s">
        <v>626</v>
      </c>
      <c r="D839" s="347"/>
      <c r="E839" s="347"/>
      <c r="F839" s="347"/>
      <c r="G839" s="347"/>
      <c r="H839" s="347"/>
      <c r="I839" s="347"/>
      <c r="J839" s="348">
        <v>8000020280003</v>
      </c>
      <c r="K839" s="349"/>
      <c r="L839" s="349"/>
      <c r="M839" s="349"/>
      <c r="N839" s="349"/>
      <c r="O839" s="349"/>
      <c r="P839" s="362" t="s">
        <v>636</v>
      </c>
      <c r="Q839" s="350"/>
      <c r="R839" s="350"/>
      <c r="S839" s="350"/>
      <c r="T839" s="350"/>
      <c r="U839" s="350"/>
      <c r="V839" s="350"/>
      <c r="W839" s="350"/>
      <c r="X839" s="350"/>
      <c r="Y839" s="351">
        <v>30.901</v>
      </c>
      <c r="Z839" s="352"/>
      <c r="AA839" s="352"/>
      <c r="AB839" s="353"/>
      <c r="AC839" s="363" t="s">
        <v>634</v>
      </c>
      <c r="AD839" s="371"/>
      <c r="AE839" s="371"/>
      <c r="AF839" s="371"/>
      <c r="AG839" s="371"/>
      <c r="AH839" s="372" t="s">
        <v>571</v>
      </c>
      <c r="AI839" s="373"/>
      <c r="AJ839" s="373"/>
      <c r="AK839" s="373"/>
      <c r="AL839" s="357" t="s">
        <v>635</v>
      </c>
      <c r="AM839" s="358"/>
      <c r="AN839" s="358"/>
      <c r="AO839" s="359"/>
      <c r="AP839" s="360" t="s">
        <v>571</v>
      </c>
      <c r="AQ839" s="360"/>
      <c r="AR839" s="360"/>
      <c r="AS839" s="360"/>
      <c r="AT839" s="360"/>
      <c r="AU839" s="360"/>
      <c r="AV839" s="360"/>
      <c r="AW839" s="360"/>
      <c r="AX839" s="360"/>
    </row>
    <row r="840" spans="1:50" ht="30" customHeight="1" x14ac:dyDescent="0.15">
      <c r="A840" s="379">
        <v>3</v>
      </c>
      <c r="B840" s="379">
        <v>1</v>
      </c>
      <c r="C840" s="361" t="s">
        <v>625</v>
      </c>
      <c r="D840" s="347"/>
      <c r="E840" s="347"/>
      <c r="F840" s="347"/>
      <c r="G840" s="347"/>
      <c r="H840" s="347"/>
      <c r="I840" s="347"/>
      <c r="J840" s="348">
        <v>8000020130001</v>
      </c>
      <c r="K840" s="349"/>
      <c r="L840" s="349"/>
      <c r="M840" s="349"/>
      <c r="N840" s="349"/>
      <c r="O840" s="349"/>
      <c r="P840" s="362" t="s">
        <v>636</v>
      </c>
      <c r="Q840" s="350"/>
      <c r="R840" s="350"/>
      <c r="S840" s="350"/>
      <c r="T840" s="350"/>
      <c r="U840" s="350"/>
      <c r="V840" s="350"/>
      <c r="W840" s="350"/>
      <c r="X840" s="350"/>
      <c r="Y840" s="351">
        <v>29.97</v>
      </c>
      <c r="Z840" s="352"/>
      <c r="AA840" s="352"/>
      <c r="AB840" s="353"/>
      <c r="AC840" s="363" t="s">
        <v>634</v>
      </c>
      <c r="AD840" s="371"/>
      <c r="AE840" s="371"/>
      <c r="AF840" s="371"/>
      <c r="AG840" s="371"/>
      <c r="AH840" s="372" t="s">
        <v>571</v>
      </c>
      <c r="AI840" s="373"/>
      <c r="AJ840" s="373"/>
      <c r="AK840" s="373"/>
      <c r="AL840" s="357" t="s">
        <v>635</v>
      </c>
      <c r="AM840" s="358"/>
      <c r="AN840" s="358"/>
      <c r="AO840" s="359"/>
      <c r="AP840" s="360" t="s">
        <v>571</v>
      </c>
      <c r="AQ840" s="360"/>
      <c r="AR840" s="360"/>
      <c r="AS840" s="360"/>
      <c r="AT840" s="360"/>
      <c r="AU840" s="360"/>
      <c r="AV840" s="360"/>
      <c r="AW840" s="360"/>
      <c r="AX840" s="360"/>
    </row>
    <row r="841" spans="1:50" ht="30" customHeight="1" x14ac:dyDescent="0.15">
      <c r="A841" s="379">
        <v>4</v>
      </c>
      <c r="B841" s="379">
        <v>1</v>
      </c>
      <c r="C841" s="361" t="s">
        <v>627</v>
      </c>
      <c r="D841" s="347"/>
      <c r="E841" s="347"/>
      <c r="F841" s="347"/>
      <c r="G841" s="347"/>
      <c r="H841" s="347"/>
      <c r="I841" s="347"/>
      <c r="J841" s="348">
        <v>6000020400009</v>
      </c>
      <c r="K841" s="349"/>
      <c r="L841" s="349"/>
      <c r="M841" s="349"/>
      <c r="N841" s="349"/>
      <c r="O841" s="349"/>
      <c r="P841" s="362" t="s">
        <v>636</v>
      </c>
      <c r="Q841" s="350"/>
      <c r="R841" s="350"/>
      <c r="S841" s="350"/>
      <c r="T841" s="350"/>
      <c r="U841" s="350"/>
      <c r="V841" s="350"/>
      <c r="W841" s="350"/>
      <c r="X841" s="350"/>
      <c r="Y841" s="351">
        <v>25.395</v>
      </c>
      <c r="Z841" s="352"/>
      <c r="AA841" s="352"/>
      <c r="AB841" s="353"/>
      <c r="AC841" s="363" t="s">
        <v>634</v>
      </c>
      <c r="AD841" s="371"/>
      <c r="AE841" s="371"/>
      <c r="AF841" s="371"/>
      <c r="AG841" s="371"/>
      <c r="AH841" s="372" t="s">
        <v>571</v>
      </c>
      <c r="AI841" s="373"/>
      <c r="AJ841" s="373"/>
      <c r="AK841" s="373"/>
      <c r="AL841" s="357" t="s">
        <v>635</v>
      </c>
      <c r="AM841" s="358"/>
      <c r="AN841" s="358"/>
      <c r="AO841" s="359"/>
      <c r="AP841" s="360" t="s">
        <v>571</v>
      </c>
      <c r="AQ841" s="360"/>
      <c r="AR841" s="360"/>
      <c r="AS841" s="360"/>
      <c r="AT841" s="360"/>
      <c r="AU841" s="360"/>
      <c r="AV841" s="360"/>
      <c r="AW841" s="360"/>
      <c r="AX841" s="360"/>
    </row>
    <row r="842" spans="1:50" ht="30" customHeight="1" x14ac:dyDescent="0.15">
      <c r="A842" s="379">
        <v>5</v>
      </c>
      <c r="B842" s="379">
        <v>1</v>
      </c>
      <c r="C842" s="361" t="s">
        <v>628</v>
      </c>
      <c r="D842" s="347"/>
      <c r="E842" s="347"/>
      <c r="F842" s="347"/>
      <c r="G842" s="347"/>
      <c r="H842" s="347"/>
      <c r="I842" s="347"/>
      <c r="J842" s="348">
        <v>7000020010006</v>
      </c>
      <c r="K842" s="349"/>
      <c r="L842" s="349"/>
      <c r="M842" s="349"/>
      <c r="N842" s="349"/>
      <c r="O842" s="349"/>
      <c r="P842" s="362" t="s">
        <v>636</v>
      </c>
      <c r="Q842" s="350"/>
      <c r="R842" s="350"/>
      <c r="S842" s="350"/>
      <c r="T842" s="350"/>
      <c r="U842" s="350"/>
      <c r="V842" s="350"/>
      <c r="W842" s="350"/>
      <c r="X842" s="350"/>
      <c r="Y842" s="351">
        <v>17.945</v>
      </c>
      <c r="Z842" s="352"/>
      <c r="AA842" s="352"/>
      <c r="AB842" s="353"/>
      <c r="AC842" s="363" t="s">
        <v>634</v>
      </c>
      <c r="AD842" s="371"/>
      <c r="AE842" s="371"/>
      <c r="AF842" s="371"/>
      <c r="AG842" s="371"/>
      <c r="AH842" s="372" t="s">
        <v>571</v>
      </c>
      <c r="AI842" s="373"/>
      <c r="AJ842" s="373"/>
      <c r="AK842" s="373"/>
      <c r="AL842" s="357" t="s">
        <v>635</v>
      </c>
      <c r="AM842" s="358"/>
      <c r="AN842" s="358"/>
      <c r="AO842" s="359"/>
      <c r="AP842" s="360" t="s">
        <v>571</v>
      </c>
      <c r="AQ842" s="360"/>
      <c r="AR842" s="360"/>
      <c r="AS842" s="360"/>
      <c r="AT842" s="360"/>
      <c r="AU842" s="360"/>
      <c r="AV842" s="360"/>
      <c r="AW842" s="360"/>
      <c r="AX842" s="360"/>
    </row>
    <row r="843" spans="1:50" ht="30" customHeight="1" x14ac:dyDescent="0.15">
      <c r="A843" s="379">
        <v>6</v>
      </c>
      <c r="B843" s="379">
        <v>1</v>
      </c>
      <c r="C843" s="361" t="s">
        <v>631</v>
      </c>
      <c r="D843" s="347"/>
      <c r="E843" s="347"/>
      <c r="F843" s="347"/>
      <c r="G843" s="347"/>
      <c r="H843" s="347"/>
      <c r="I843" s="347"/>
      <c r="J843" s="348">
        <v>4000020360007</v>
      </c>
      <c r="K843" s="349"/>
      <c r="L843" s="349"/>
      <c r="M843" s="349"/>
      <c r="N843" s="349"/>
      <c r="O843" s="349"/>
      <c r="P843" s="362" t="s">
        <v>636</v>
      </c>
      <c r="Q843" s="350"/>
      <c r="R843" s="350"/>
      <c r="S843" s="350"/>
      <c r="T843" s="350"/>
      <c r="U843" s="350"/>
      <c r="V843" s="350"/>
      <c r="W843" s="350"/>
      <c r="X843" s="350"/>
      <c r="Y843" s="351">
        <v>17.388000000000002</v>
      </c>
      <c r="Z843" s="352"/>
      <c r="AA843" s="352"/>
      <c r="AB843" s="353"/>
      <c r="AC843" s="363" t="s">
        <v>634</v>
      </c>
      <c r="AD843" s="371"/>
      <c r="AE843" s="371"/>
      <c r="AF843" s="371"/>
      <c r="AG843" s="371"/>
      <c r="AH843" s="372" t="s">
        <v>571</v>
      </c>
      <c r="AI843" s="373"/>
      <c r="AJ843" s="373"/>
      <c r="AK843" s="373"/>
      <c r="AL843" s="357" t="s">
        <v>635</v>
      </c>
      <c r="AM843" s="358"/>
      <c r="AN843" s="358"/>
      <c r="AO843" s="359"/>
      <c r="AP843" s="360" t="s">
        <v>571</v>
      </c>
      <c r="AQ843" s="360"/>
      <c r="AR843" s="360"/>
      <c r="AS843" s="360"/>
      <c r="AT843" s="360"/>
      <c r="AU843" s="360"/>
      <c r="AV843" s="360"/>
      <c r="AW843" s="360"/>
      <c r="AX843" s="360"/>
    </row>
    <row r="844" spans="1:50" ht="30" customHeight="1" x14ac:dyDescent="0.15">
      <c r="A844" s="379">
        <v>7</v>
      </c>
      <c r="B844" s="379">
        <v>1</v>
      </c>
      <c r="C844" s="361" t="s">
        <v>629</v>
      </c>
      <c r="D844" s="347"/>
      <c r="E844" s="347"/>
      <c r="F844" s="347"/>
      <c r="G844" s="347"/>
      <c r="H844" s="347"/>
      <c r="I844" s="347"/>
      <c r="J844" s="348">
        <v>1000020140007</v>
      </c>
      <c r="K844" s="349"/>
      <c r="L844" s="349"/>
      <c r="M844" s="349"/>
      <c r="N844" s="349"/>
      <c r="O844" s="349"/>
      <c r="P844" s="362" t="s">
        <v>636</v>
      </c>
      <c r="Q844" s="350"/>
      <c r="R844" s="350"/>
      <c r="S844" s="350"/>
      <c r="T844" s="350"/>
      <c r="U844" s="350"/>
      <c r="V844" s="350"/>
      <c r="W844" s="350"/>
      <c r="X844" s="350"/>
      <c r="Y844" s="351">
        <v>14.217000000000001</v>
      </c>
      <c r="Z844" s="352"/>
      <c r="AA844" s="352"/>
      <c r="AB844" s="353"/>
      <c r="AC844" s="363" t="s">
        <v>634</v>
      </c>
      <c r="AD844" s="371"/>
      <c r="AE844" s="371"/>
      <c r="AF844" s="371"/>
      <c r="AG844" s="371"/>
      <c r="AH844" s="372" t="s">
        <v>571</v>
      </c>
      <c r="AI844" s="373"/>
      <c r="AJ844" s="373"/>
      <c r="AK844" s="373"/>
      <c r="AL844" s="357" t="s">
        <v>635</v>
      </c>
      <c r="AM844" s="358"/>
      <c r="AN844" s="358"/>
      <c r="AO844" s="359"/>
      <c r="AP844" s="360" t="s">
        <v>571</v>
      </c>
      <c r="AQ844" s="360"/>
      <c r="AR844" s="360"/>
      <c r="AS844" s="360"/>
      <c r="AT844" s="360"/>
      <c r="AU844" s="360"/>
      <c r="AV844" s="360"/>
      <c r="AW844" s="360"/>
      <c r="AX844" s="360"/>
    </row>
    <row r="845" spans="1:50" ht="30" customHeight="1" x14ac:dyDescent="0.15">
      <c r="A845" s="379">
        <v>8</v>
      </c>
      <c r="B845" s="379">
        <v>1</v>
      </c>
      <c r="C845" s="347" t="s">
        <v>630</v>
      </c>
      <c r="D845" s="347"/>
      <c r="E845" s="347"/>
      <c r="F845" s="347"/>
      <c r="G845" s="347"/>
      <c r="H845" s="347"/>
      <c r="I845" s="347"/>
      <c r="J845" s="348">
        <v>7000020100005</v>
      </c>
      <c r="K845" s="349"/>
      <c r="L845" s="349"/>
      <c r="M845" s="349"/>
      <c r="N845" s="349"/>
      <c r="O845" s="349"/>
      <c r="P845" s="362" t="s">
        <v>636</v>
      </c>
      <c r="Q845" s="350"/>
      <c r="R845" s="350"/>
      <c r="S845" s="350"/>
      <c r="T845" s="350"/>
      <c r="U845" s="350"/>
      <c r="V845" s="350"/>
      <c r="W845" s="350"/>
      <c r="X845" s="350"/>
      <c r="Y845" s="351">
        <v>14.137</v>
      </c>
      <c r="Z845" s="352"/>
      <c r="AA845" s="352"/>
      <c r="AB845" s="353"/>
      <c r="AC845" s="363" t="s">
        <v>634</v>
      </c>
      <c r="AD845" s="371"/>
      <c r="AE845" s="371"/>
      <c r="AF845" s="371"/>
      <c r="AG845" s="371"/>
      <c r="AH845" s="372" t="s">
        <v>571</v>
      </c>
      <c r="AI845" s="373"/>
      <c r="AJ845" s="373"/>
      <c r="AK845" s="373"/>
      <c r="AL845" s="357" t="s">
        <v>635</v>
      </c>
      <c r="AM845" s="358"/>
      <c r="AN845" s="358"/>
      <c r="AO845" s="359"/>
      <c r="AP845" s="360" t="s">
        <v>571</v>
      </c>
      <c r="AQ845" s="360"/>
      <c r="AR845" s="360"/>
      <c r="AS845" s="360"/>
      <c r="AT845" s="360"/>
      <c r="AU845" s="360"/>
      <c r="AV845" s="360"/>
      <c r="AW845" s="360"/>
      <c r="AX845" s="360"/>
    </row>
    <row r="846" spans="1:50" ht="30" customHeight="1" x14ac:dyDescent="0.15">
      <c r="A846" s="379">
        <v>9</v>
      </c>
      <c r="B846" s="379">
        <v>1</v>
      </c>
      <c r="C846" s="361" t="s">
        <v>632</v>
      </c>
      <c r="D846" s="347"/>
      <c r="E846" s="347"/>
      <c r="F846" s="347"/>
      <c r="G846" s="347"/>
      <c r="H846" s="347"/>
      <c r="I846" s="347"/>
      <c r="J846" s="348">
        <v>4000020270008</v>
      </c>
      <c r="K846" s="349"/>
      <c r="L846" s="349"/>
      <c r="M846" s="349"/>
      <c r="N846" s="349"/>
      <c r="O846" s="349"/>
      <c r="P846" s="362" t="s">
        <v>636</v>
      </c>
      <c r="Q846" s="350"/>
      <c r="R846" s="350"/>
      <c r="S846" s="350"/>
      <c r="T846" s="350"/>
      <c r="U846" s="350"/>
      <c r="V846" s="350"/>
      <c r="W846" s="350"/>
      <c r="X846" s="350"/>
      <c r="Y846" s="351">
        <v>11.619</v>
      </c>
      <c r="Z846" s="352"/>
      <c r="AA846" s="352"/>
      <c r="AB846" s="353"/>
      <c r="AC846" s="363" t="s">
        <v>634</v>
      </c>
      <c r="AD846" s="371"/>
      <c r="AE846" s="371"/>
      <c r="AF846" s="371"/>
      <c r="AG846" s="371"/>
      <c r="AH846" s="372" t="s">
        <v>571</v>
      </c>
      <c r="AI846" s="373"/>
      <c r="AJ846" s="373"/>
      <c r="AK846" s="373"/>
      <c r="AL846" s="357" t="s">
        <v>635</v>
      </c>
      <c r="AM846" s="358"/>
      <c r="AN846" s="358"/>
      <c r="AO846" s="359"/>
      <c r="AP846" s="360" t="s">
        <v>571</v>
      </c>
      <c r="AQ846" s="360"/>
      <c r="AR846" s="360"/>
      <c r="AS846" s="360"/>
      <c r="AT846" s="360"/>
      <c r="AU846" s="360"/>
      <c r="AV846" s="360"/>
      <c r="AW846" s="360"/>
      <c r="AX846" s="360"/>
    </row>
    <row r="847" spans="1:50" ht="30" customHeight="1" x14ac:dyDescent="0.15">
      <c r="A847" s="379">
        <v>10</v>
      </c>
      <c r="B847" s="379">
        <v>1</v>
      </c>
      <c r="C847" s="361" t="s">
        <v>633</v>
      </c>
      <c r="D847" s="347"/>
      <c r="E847" s="347"/>
      <c r="F847" s="347"/>
      <c r="G847" s="347"/>
      <c r="H847" s="347"/>
      <c r="I847" s="347"/>
      <c r="J847" s="348">
        <v>5000020090000</v>
      </c>
      <c r="K847" s="349"/>
      <c r="L847" s="349"/>
      <c r="M847" s="349"/>
      <c r="N847" s="349"/>
      <c r="O847" s="349"/>
      <c r="P847" s="362" t="s">
        <v>636</v>
      </c>
      <c r="Q847" s="350"/>
      <c r="R847" s="350"/>
      <c r="S847" s="350"/>
      <c r="T847" s="350"/>
      <c r="U847" s="350"/>
      <c r="V847" s="350"/>
      <c r="W847" s="350"/>
      <c r="X847" s="350"/>
      <c r="Y847" s="351">
        <v>11.539</v>
      </c>
      <c r="Z847" s="352"/>
      <c r="AA847" s="352"/>
      <c r="AB847" s="353"/>
      <c r="AC847" s="363" t="s">
        <v>634</v>
      </c>
      <c r="AD847" s="371"/>
      <c r="AE847" s="371"/>
      <c r="AF847" s="371"/>
      <c r="AG847" s="371"/>
      <c r="AH847" s="372" t="s">
        <v>571</v>
      </c>
      <c r="AI847" s="373"/>
      <c r="AJ847" s="373"/>
      <c r="AK847" s="373"/>
      <c r="AL847" s="357" t="s">
        <v>635</v>
      </c>
      <c r="AM847" s="358"/>
      <c r="AN847" s="358"/>
      <c r="AO847" s="359"/>
      <c r="AP847" s="360" t="s">
        <v>571</v>
      </c>
      <c r="AQ847" s="360"/>
      <c r="AR847" s="360"/>
      <c r="AS847" s="360"/>
      <c r="AT847" s="360"/>
      <c r="AU847" s="360"/>
      <c r="AV847" s="360"/>
      <c r="AW847" s="360"/>
      <c r="AX847" s="360"/>
    </row>
    <row r="848" spans="1:50" ht="30" hidden="1" customHeight="1" x14ac:dyDescent="0.15">
      <c r="A848" s="379">
        <v>11</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12</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13</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14</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15</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9">
        <v>16</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v>6</v>
      </c>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9">
        <v>17</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18</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19</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20</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21</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22</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23</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24</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25</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26</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27</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28</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29</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9">
        <v>30</v>
      </c>
      <c r="B867" s="3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8.25" customHeight="1" x14ac:dyDescent="0.15">
      <c r="A871" s="379">
        <v>1</v>
      </c>
      <c r="B871" s="379">
        <v>1</v>
      </c>
      <c r="C871" s="361" t="s">
        <v>638</v>
      </c>
      <c r="D871" s="347"/>
      <c r="E871" s="347"/>
      <c r="F871" s="347"/>
      <c r="G871" s="347"/>
      <c r="H871" s="347"/>
      <c r="I871" s="347"/>
      <c r="J871" s="348">
        <v>9000020281000</v>
      </c>
      <c r="K871" s="349"/>
      <c r="L871" s="349"/>
      <c r="M871" s="349"/>
      <c r="N871" s="349"/>
      <c r="O871" s="349"/>
      <c r="P871" s="350" t="s">
        <v>649</v>
      </c>
      <c r="Q871" s="350"/>
      <c r="R871" s="350"/>
      <c r="S871" s="350"/>
      <c r="T871" s="350"/>
      <c r="U871" s="350"/>
      <c r="V871" s="350"/>
      <c r="W871" s="350"/>
      <c r="X871" s="350"/>
      <c r="Y871" s="351">
        <v>14.137</v>
      </c>
      <c r="Z871" s="352"/>
      <c r="AA871" s="352"/>
      <c r="AB871" s="353"/>
      <c r="AC871" s="363" t="s">
        <v>634</v>
      </c>
      <c r="AD871" s="371"/>
      <c r="AE871" s="371"/>
      <c r="AF871" s="371"/>
      <c r="AG871" s="371"/>
      <c r="AH871" s="372" t="s">
        <v>571</v>
      </c>
      <c r="AI871" s="373"/>
      <c r="AJ871" s="373"/>
      <c r="AK871" s="373"/>
      <c r="AL871" s="357" t="s">
        <v>648</v>
      </c>
      <c r="AM871" s="358"/>
      <c r="AN871" s="358"/>
      <c r="AO871" s="359"/>
      <c r="AP871" s="360" t="s">
        <v>571</v>
      </c>
      <c r="AQ871" s="360"/>
      <c r="AR871" s="360"/>
      <c r="AS871" s="360"/>
      <c r="AT871" s="360"/>
      <c r="AU871" s="360"/>
      <c r="AV871" s="360"/>
      <c r="AW871" s="360"/>
      <c r="AX871" s="360"/>
    </row>
    <row r="872" spans="1:50" ht="30" customHeight="1" x14ac:dyDescent="0.15">
      <c r="A872" s="379">
        <v>2</v>
      </c>
      <c r="B872" s="379">
        <v>1</v>
      </c>
      <c r="C872" s="361" t="s">
        <v>639</v>
      </c>
      <c r="D872" s="347"/>
      <c r="E872" s="347"/>
      <c r="F872" s="347"/>
      <c r="G872" s="347"/>
      <c r="H872" s="347"/>
      <c r="I872" s="347"/>
      <c r="J872" s="348">
        <v>3000020271403</v>
      </c>
      <c r="K872" s="349"/>
      <c r="L872" s="349"/>
      <c r="M872" s="349"/>
      <c r="N872" s="349"/>
      <c r="O872" s="349"/>
      <c r="P872" s="350" t="s">
        <v>649</v>
      </c>
      <c r="Q872" s="350"/>
      <c r="R872" s="350"/>
      <c r="S872" s="350"/>
      <c r="T872" s="350"/>
      <c r="U872" s="350"/>
      <c r="V872" s="350"/>
      <c r="W872" s="350"/>
      <c r="X872" s="350"/>
      <c r="Y872" s="351">
        <v>13.968</v>
      </c>
      <c r="Z872" s="352"/>
      <c r="AA872" s="352"/>
      <c r="AB872" s="353"/>
      <c r="AC872" s="363" t="s">
        <v>634</v>
      </c>
      <c r="AD872" s="371"/>
      <c r="AE872" s="371"/>
      <c r="AF872" s="371"/>
      <c r="AG872" s="371"/>
      <c r="AH872" s="372" t="s">
        <v>571</v>
      </c>
      <c r="AI872" s="373"/>
      <c r="AJ872" s="373"/>
      <c r="AK872" s="373"/>
      <c r="AL872" s="357" t="s">
        <v>648</v>
      </c>
      <c r="AM872" s="358"/>
      <c r="AN872" s="358"/>
      <c r="AO872" s="359"/>
      <c r="AP872" s="360" t="s">
        <v>571</v>
      </c>
      <c r="AQ872" s="360"/>
      <c r="AR872" s="360"/>
      <c r="AS872" s="360"/>
      <c r="AT872" s="360"/>
      <c r="AU872" s="360"/>
      <c r="AV872" s="360"/>
      <c r="AW872" s="360"/>
      <c r="AX872" s="360"/>
    </row>
    <row r="873" spans="1:50" ht="30" customHeight="1" x14ac:dyDescent="0.15">
      <c r="A873" s="379">
        <v>3</v>
      </c>
      <c r="B873" s="379">
        <v>1</v>
      </c>
      <c r="C873" s="361" t="s">
        <v>640</v>
      </c>
      <c r="D873" s="347"/>
      <c r="E873" s="347"/>
      <c r="F873" s="347"/>
      <c r="G873" s="347"/>
      <c r="H873" s="347"/>
      <c r="I873" s="347"/>
      <c r="J873" s="348">
        <v>9000020011002</v>
      </c>
      <c r="K873" s="349"/>
      <c r="L873" s="349"/>
      <c r="M873" s="349"/>
      <c r="N873" s="349"/>
      <c r="O873" s="349"/>
      <c r="P873" s="362" t="s">
        <v>649</v>
      </c>
      <c r="Q873" s="350"/>
      <c r="R873" s="350"/>
      <c r="S873" s="350"/>
      <c r="T873" s="350"/>
      <c r="U873" s="350"/>
      <c r="V873" s="350"/>
      <c r="W873" s="350"/>
      <c r="X873" s="350"/>
      <c r="Y873" s="351">
        <v>11.853</v>
      </c>
      <c r="Z873" s="352"/>
      <c r="AA873" s="352"/>
      <c r="AB873" s="353"/>
      <c r="AC873" s="363" t="s">
        <v>634</v>
      </c>
      <c r="AD873" s="371"/>
      <c r="AE873" s="371"/>
      <c r="AF873" s="371"/>
      <c r="AG873" s="371"/>
      <c r="AH873" s="372" t="s">
        <v>571</v>
      </c>
      <c r="AI873" s="373"/>
      <c r="AJ873" s="373"/>
      <c r="AK873" s="373"/>
      <c r="AL873" s="357" t="s">
        <v>648</v>
      </c>
      <c r="AM873" s="358"/>
      <c r="AN873" s="358"/>
      <c r="AO873" s="359"/>
      <c r="AP873" s="360" t="s">
        <v>571</v>
      </c>
      <c r="AQ873" s="360"/>
      <c r="AR873" s="360"/>
      <c r="AS873" s="360"/>
      <c r="AT873" s="360"/>
      <c r="AU873" s="360"/>
      <c r="AV873" s="360"/>
      <c r="AW873" s="360"/>
      <c r="AX873" s="360"/>
    </row>
    <row r="874" spans="1:50" ht="30" customHeight="1" x14ac:dyDescent="0.15">
      <c r="A874" s="379">
        <v>4</v>
      </c>
      <c r="B874" s="379">
        <v>1</v>
      </c>
      <c r="C874" s="361" t="s">
        <v>641</v>
      </c>
      <c r="D874" s="347"/>
      <c r="E874" s="347"/>
      <c r="F874" s="347"/>
      <c r="G874" s="347"/>
      <c r="H874" s="347"/>
      <c r="I874" s="347"/>
      <c r="J874" s="348">
        <v>3000020401307</v>
      </c>
      <c r="K874" s="349"/>
      <c r="L874" s="349"/>
      <c r="M874" s="349"/>
      <c r="N874" s="349"/>
      <c r="O874" s="349"/>
      <c r="P874" s="362" t="s">
        <v>649</v>
      </c>
      <c r="Q874" s="350"/>
      <c r="R874" s="350"/>
      <c r="S874" s="350"/>
      <c r="T874" s="350"/>
      <c r="U874" s="350"/>
      <c r="V874" s="350"/>
      <c r="W874" s="350"/>
      <c r="X874" s="350"/>
      <c r="Y874" s="351">
        <v>10.754</v>
      </c>
      <c r="Z874" s="352"/>
      <c r="AA874" s="352"/>
      <c r="AB874" s="353"/>
      <c r="AC874" s="363" t="s">
        <v>634</v>
      </c>
      <c r="AD874" s="371"/>
      <c r="AE874" s="371"/>
      <c r="AF874" s="371"/>
      <c r="AG874" s="371"/>
      <c r="AH874" s="372" t="s">
        <v>571</v>
      </c>
      <c r="AI874" s="373"/>
      <c r="AJ874" s="373"/>
      <c r="AK874" s="373"/>
      <c r="AL874" s="357" t="s">
        <v>648</v>
      </c>
      <c r="AM874" s="358"/>
      <c r="AN874" s="358"/>
      <c r="AO874" s="359"/>
      <c r="AP874" s="360" t="s">
        <v>571</v>
      </c>
      <c r="AQ874" s="360"/>
      <c r="AR874" s="360"/>
      <c r="AS874" s="360"/>
      <c r="AT874" s="360"/>
      <c r="AU874" s="360"/>
      <c r="AV874" s="360"/>
      <c r="AW874" s="360"/>
      <c r="AX874" s="360"/>
    </row>
    <row r="875" spans="1:50" ht="30" customHeight="1" x14ac:dyDescent="0.15">
      <c r="A875" s="379">
        <v>5</v>
      </c>
      <c r="B875" s="379">
        <v>1</v>
      </c>
      <c r="C875" s="361" t="s">
        <v>642</v>
      </c>
      <c r="D875" s="347"/>
      <c r="E875" s="347"/>
      <c r="F875" s="347"/>
      <c r="G875" s="347"/>
      <c r="H875" s="347"/>
      <c r="I875" s="347"/>
      <c r="J875" s="348">
        <v>2000020261009</v>
      </c>
      <c r="K875" s="349"/>
      <c r="L875" s="349"/>
      <c r="M875" s="349"/>
      <c r="N875" s="349"/>
      <c r="O875" s="349"/>
      <c r="P875" s="350" t="s">
        <v>649</v>
      </c>
      <c r="Q875" s="350"/>
      <c r="R875" s="350"/>
      <c r="S875" s="350"/>
      <c r="T875" s="350"/>
      <c r="U875" s="350"/>
      <c r="V875" s="350"/>
      <c r="W875" s="350"/>
      <c r="X875" s="350"/>
      <c r="Y875" s="351">
        <v>10.15</v>
      </c>
      <c r="Z875" s="352"/>
      <c r="AA875" s="352"/>
      <c r="AB875" s="353"/>
      <c r="AC875" s="363" t="s">
        <v>634</v>
      </c>
      <c r="AD875" s="371"/>
      <c r="AE875" s="371"/>
      <c r="AF875" s="371"/>
      <c r="AG875" s="371"/>
      <c r="AH875" s="372" t="s">
        <v>571</v>
      </c>
      <c r="AI875" s="373"/>
      <c r="AJ875" s="373"/>
      <c r="AK875" s="373"/>
      <c r="AL875" s="357" t="s">
        <v>648</v>
      </c>
      <c r="AM875" s="358"/>
      <c r="AN875" s="358"/>
      <c r="AO875" s="359"/>
      <c r="AP875" s="360" t="s">
        <v>571</v>
      </c>
      <c r="AQ875" s="360"/>
      <c r="AR875" s="360"/>
      <c r="AS875" s="360"/>
      <c r="AT875" s="360"/>
      <c r="AU875" s="360"/>
      <c r="AV875" s="360"/>
      <c r="AW875" s="360"/>
      <c r="AX875" s="360"/>
    </row>
    <row r="876" spans="1:50" ht="30" customHeight="1" x14ac:dyDescent="0.15">
      <c r="A876" s="379">
        <v>6</v>
      </c>
      <c r="B876" s="379">
        <v>1</v>
      </c>
      <c r="C876" s="361" t="s">
        <v>643</v>
      </c>
      <c r="D876" s="347"/>
      <c r="E876" s="347"/>
      <c r="F876" s="347"/>
      <c r="G876" s="347"/>
      <c r="H876" s="347"/>
      <c r="I876" s="347"/>
      <c r="J876" s="348">
        <v>8000020041009</v>
      </c>
      <c r="K876" s="349"/>
      <c r="L876" s="349"/>
      <c r="M876" s="349"/>
      <c r="N876" s="349"/>
      <c r="O876" s="349"/>
      <c r="P876" s="350" t="s">
        <v>649</v>
      </c>
      <c r="Q876" s="350"/>
      <c r="R876" s="350"/>
      <c r="S876" s="350"/>
      <c r="T876" s="350"/>
      <c r="U876" s="350"/>
      <c r="V876" s="350"/>
      <c r="W876" s="350"/>
      <c r="X876" s="350"/>
      <c r="Y876" s="351">
        <v>0.72619999999999996</v>
      </c>
      <c r="Z876" s="352"/>
      <c r="AA876" s="352"/>
      <c r="AB876" s="353"/>
      <c r="AC876" s="363" t="s">
        <v>634</v>
      </c>
      <c r="AD876" s="371"/>
      <c r="AE876" s="371"/>
      <c r="AF876" s="371"/>
      <c r="AG876" s="371"/>
      <c r="AH876" s="372" t="s">
        <v>571</v>
      </c>
      <c r="AI876" s="373"/>
      <c r="AJ876" s="373"/>
      <c r="AK876" s="373"/>
      <c r="AL876" s="357" t="s">
        <v>648</v>
      </c>
      <c r="AM876" s="358"/>
      <c r="AN876" s="358"/>
      <c r="AO876" s="359"/>
      <c r="AP876" s="360" t="s">
        <v>571</v>
      </c>
      <c r="AQ876" s="360"/>
      <c r="AR876" s="360"/>
      <c r="AS876" s="360"/>
      <c r="AT876" s="360"/>
      <c r="AU876" s="360"/>
      <c r="AV876" s="360"/>
      <c r="AW876" s="360"/>
      <c r="AX876" s="360"/>
    </row>
    <row r="877" spans="1:50" ht="30" customHeight="1" x14ac:dyDescent="0.15">
      <c r="A877" s="379">
        <v>7</v>
      </c>
      <c r="B877" s="379">
        <v>1</v>
      </c>
      <c r="C877" s="361" t="s">
        <v>644</v>
      </c>
      <c r="D877" s="347"/>
      <c r="E877" s="347"/>
      <c r="F877" s="347"/>
      <c r="G877" s="347"/>
      <c r="H877" s="347"/>
      <c r="I877" s="347"/>
      <c r="J877" s="348">
        <v>9000020431001</v>
      </c>
      <c r="K877" s="349"/>
      <c r="L877" s="349"/>
      <c r="M877" s="349"/>
      <c r="N877" s="349"/>
      <c r="O877" s="349"/>
      <c r="P877" s="350" t="s">
        <v>649</v>
      </c>
      <c r="Q877" s="350"/>
      <c r="R877" s="350"/>
      <c r="S877" s="350"/>
      <c r="T877" s="350"/>
      <c r="U877" s="350"/>
      <c r="V877" s="350"/>
      <c r="W877" s="350"/>
      <c r="X877" s="350"/>
      <c r="Y877" s="351">
        <v>0.4587</v>
      </c>
      <c r="Z877" s="352"/>
      <c r="AA877" s="352"/>
      <c r="AB877" s="353"/>
      <c r="AC877" s="363" t="s">
        <v>634</v>
      </c>
      <c r="AD877" s="371"/>
      <c r="AE877" s="371"/>
      <c r="AF877" s="371"/>
      <c r="AG877" s="371"/>
      <c r="AH877" s="372" t="s">
        <v>571</v>
      </c>
      <c r="AI877" s="373"/>
      <c r="AJ877" s="373"/>
      <c r="AK877" s="373"/>
      <c r="AL877" s="357" t="s">
        <v>648</v>
      </c>
      <c r="AM877" s="358"/>
      <c r="AN877" s="358"/>
      <c r="AO877" s="359"/>
      <c r="AP877" s="360" t="s">
        <v>571</v>
      </c>
      <c r="AQ877" s="360"/>
      <c r="AR877" s="360"/>
      <c r="AS877" s="360"/>
      <c r="AT877" s="360"/>
      <c r="AU877" s="360"/>
      <c r="AV877" s="360"/>
      <c r="AW877" s="360"/>
      <c r="AX877" s="360"/>
    </row>
    <row r="878" spans="1:50" ht="30" customHeight="1" x14ac:dyDescent="0.15">
      <c r="A878" s="379">
        <v>8</v>
      </c>
      <c r="B878" s="379">
        <v>1</v>
      </c>
      <c r="C878" s="361" t="s">
        <v>645</v>
      </c>
      <c r="D878" s="347"/>
      <c r="E878" s="347"/>
      <c r="F878" s="347"/>
      <c r="G878" s="347"/>
      <c r="H878" s="347"/>
      <c r="I878" s="347"/>
      <c r="J878" s="348">
        <v>6000020271004</v>
      </c>
      <c r="K878" s="349"/>
      <c r="L878" s="349"/>
      <c r="M878" s="349"/>
      <c r="N878" s="349"/>
      <c r="O878" s="349"/>
      <c r="P878" s="350" t="s">
        <v>649</v>
      </c>
      <c r="Q878" s="350"/>
      <c r="R878" s="350"/>
      <c r="S878" s="350"/>
      <c r="T878" s="350"/>
      <c r="U878" s="350"/>
      <c r="V878" s="350"/>
      <c r="W878" s="350"/>
      <c r="X878" s="350"/>
      <c r="Y878" s="351">
        <v>0.35720000000000002</v>
      </c>
      <c r="Z878" s="352"/>
      <c r="AA878" s="352"/>
      <c r="AB878" s="353"/>
      <c r="AC878" s="363" t="s">
        <v>634</v>
      </c>
      <c r="AD878" s="371"/>
      <c r="AE878" s="371"/>
      <c r="AF878" s="371"/>
      <c r="AG878" s="371"/>
      <c r="AH878" s="372" t="s">
        <v>571</v>
      </c>
      <c r="AI878" s="373"/>
      <c r="AJ878" s="373"/>
      <c r="AK878" s="373"/>
      <c r="AL878" s="357" t="s">
        <v>648</v>
      </c>
      <c r="AM878" s="358"/>
      <c r="AN878" s="358"/>
      <c r="AO878" s="359"/>
      <c r="AP878" s="360" t="s">
        <v>571</v>
      </c>
      <c r="AQ878" s="360"/>
      <c r="AR878" s="360"/>
      <c r="AS878" s="360"/>
      <c r="AT878" s="360"/>
      <c r="AU878" s="360"/>
      <c r="AV878" s="360"/>
      <c r="AW878" s="360"/>
      <c r="AX878" s="360"/>
    </row>
    <row r="879" spans="1:50" ht="30" customHeight="1" x14ac:dyDescent="0.15">
      <c r="A879" s="379">
        <v>9</v>
      </c>
      <c r="B879" s="379">
        <v>1</v>
      </c>
      <c r="C879" s="361" t="s">
        <v>646</v>
      </c>
      <c r="D879" s="347"/>
      <c r="E879" s="347"/>
      <c r="F879" s="347"/>
      <c r="G879" s="347"/>
      <c r="H879" s="347"/>
      <c r="I879" s="347"/>
      <c r="J879" s="348">
        <v>5000020331007</v>
      </c>
      <c r="K879" s="349"/>
      <c r="L879" s="349"/>
      <c r="M879" s="349"/>
      <c r="N879" s="349"/>
      <c r="O879" s="349"/>
      <c r="P879" s="350" t="s">
        <v>649</v>
      </c>
      <c r="Q879" s="350"/>
      <c r="R879" s="350"/>
      <c r="S879" s="350"/>
      <c r="T879" s="350"/>
      <c r="U879" s="350"/>
      <c r="V879" s="350"/>
      <c r="W879" s="350"/>
      <c r="X879" s="350"/>
      <c r="Y879" s="351">
        <v>0.3473</v>
      </c>
      <c r="Z879" s="352"/>
      <c r="AA879" s="352"/>
      <c r="AB879" s="353"/>
      <c r="AC879" s="363" t="s">
        <v>634</v>
      </c>
      <c r="AD879" s="371"/>
      <c r="AE879" s="371"/>
      <c r="AF879" s="371"/>
      <c r="AG879" s="371"/>
      <c r="AH879" s="372" t="s">
        <v>571</v>
      </c>
      <c r="AI879" s="373"/>
      <c r="AJ879" s="373"/>
      <c r="AK879" s="373"/>
      <c r="AL879" s="357" t="s">
        <v>648</v>
      </c>
      <c r="AM879" s="358"/>
      <c r="AN879" s="358"/>
      <c r="AO879" s="359"/>
      <c r="AP879" s="360" t="s">
        <v>571</v>
      </c>
      <c r="AQ879" s="360"/>
      <c r="AR879" s="360"/>
      <c r="AS879" s="360"/>
      <c r="AT879" s="360"/>
      <c r="AU879" s="360"/>
      <c r="AV879" s="360"/>
      <c r="AW879" s="360"/>
      <c r="AX879" s="360"/>
    </row>
    <row r="880" spans="1:50" ht="30" customHeight="1" x14ac:dyDescent="0.15">
      <c r="A880" s="379">
        <v>10</v>
      </c>
      <c r="B880" s="379">
        <v>1</v>
      </c>
      <c r="C880" s="361" t="s">
        <v>647</v>
      </c>
      <c r="D880" s="347"/>
      <c r="E880" s="347"/>
      <c r="F880" s="347"/>
      <c r="G880" s="347"/>
      <c r="H880" s="347"/>
      <c r="I880" s="347"/>
      <c r="J880" s="348">
        <v>8000020221007</v>
      </c>
      <c r="K880" s="349"/>
      <c r="L880" s="349"/>
      <c r="M880" s="349"/>
      <c r="N880" s="349"/>
      <c r="O880" s="349"/>
      <c r="P880" s="350" t="s">
        <v>649</v>
      </c>
      <c r="Q880" s="350"/>
      <c r="R880" s="350"/>
      <c r="S880" s="350"/>
      <c r="T880" s="350"/>
      <c r="U880" s="350"/>
      <c r="V880" s="350"/>
      <c r="W880" s="350"/>
      <c r="X880" s="350"/>
      <c r="Y880" s="351">
        <v>0.25259999999999999</v>
      </c>
      <c r="Z880" s="352"/>
      <c r="AA880" s="352"/>
      <c r="AB880" s="353"/>
      <c r="AC880" s="363" t="s">
        <v>634</v>
      </c>
      <c r="AD880" s="371"/>
      <c r="AE880" s="371"/>
      <c r="AF880" s="371"/>
      <c r="AG880" s="371"/>
      <c r="AH880" s="372" t="s">
        <v>571</v>
      </c>
      <c r="AI880" s="373"/>
      <c r="AJ880" s="373"/>
      <c r="AK880" s="373"/>
      <c r="AL880" s="357" t="s">
        <v>648</v>
      </c>
      <c r="AM880" s="358"/>
      <c r="AN880" s="358"/>
      <c r="AO880" s="359"/>
      <c r="AP880" s="360" t="s">
        <v>571</v>
      </c>
      <c r="AQ880" s="360"/>
      <c r="AR880" s="360"/>
      <c r="AS880" s="360"/>
      <c r="AT880" s="360"/>
      <c r="AU880" s="360"/>
      <c r="AV880" s="360"/>
      <c r="AW880" s="360"/>
      <c r="AX880" s="360"/>
    </row>
    <row r="881" spans="1:50" ht="30" hidden="1" customHeight="1" x14ac:dyDescent="0.15">
      <c r="A881" s="379">
        <v>11</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12</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13</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14</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15</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9">
        <v>16</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9">
        <v>17</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18</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19</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20</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21</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22</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23</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24</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25</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26</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27</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28</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29</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9">
        <v>30</v>
      </c>
      <c r="B900" s="3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6.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3.75" customHeight="1" x14ac:dyDescent="0.15">
      <c r="A904" s="379">
        <v>1</v>
      </c>
      <c r="B904" s="379">
        <v>1</v>
      </c>
      <c r="C904" s="347" t="s">
        <v>674</v>
      </c>
      <c r="D904" s="347" t="s">
        <v>674</v>
      </c>
      <c r="E904" s="347" t="s">
        <v>674</v>
      </c>
      <c r="F904" s="347" t="s">
        <v>674</v>
      </c>
      <c r="G904" s="347" t="s">
        <v>674</v>
      </c>
      <c r="H904" s="347" t="s">
        <v>674</v>
      </c>
      <c r="I904" s="347" t="s">
        <v>674</v>
      </c>
      <c r="J904" s="348">
        <v>2040005001905</v>
      </c>
      <c r="K904" s="349"/>
      <c r="L904" s="349"/>
      <c r="M904" s="349"/>
      <c r="N904" s="349"/>
      <c r="O904" s="349"/>
      <c r="P904" s="362" t="s">
        <v>672</v>
      </c>
      <c r="Q904" s="350"/>
      <c r="R904" s="350"/>
      <c r="S904" s="350"/>
      <c r="T904" s="350"/>
      <c r="U904" s="350"/>
      <c r="V904" s="350"/>
      <c r="W904" s="350"/>
      <c r="X904" s="350"/>
      <c r="Y904" s="351">
        <v>2.8</v>
      </c>
      <c r="Z904" s="352"/>
      <c r="AA904" s="352"/>
      <c r="AB904" s="353"/>
      <c r="AC904" s="363" t="s">
        <v>381</v>
      </c>
      <c r="AD904" s="371"/>
      <c r="AE904" s="371"/>
      <c r="AF904" s="371"/>
      <c r="AG904" s="371"/>
      <c r="AH904" s="372" t="s">
        <v>411</v>
      </c>
      <c r="AI904" s="373"/>
      <c r="AJ904" s="373"/>
      <c r="AK904" s="373"/>
      <c r="AL904" s="357">
        <v>100</v>
      </c>
      <c r="AM904" s="358"/>
      <c r="AN904" s="358"/>
      <c r="AO904" s="359"/>
      <c r="AP904" s="360" t="s">
        <v>675</v>
      </c>
      <c r="AQ904" s="360"/>
      <c r="AR904" s="360"/>
      <c r="AS904" s="360"/>
      <c r="AT904" s="360"/>
      <c r="AU904" s="360"/>
      <c r="AV904" s="360"/>
      <c r="AW904" s="360"/>
      <c r="AX904" s="360"/>
    </row>
    <row r="905" spans="1:50" ht="42.75" customHeight="1" x14ac:dyDescent="0.15">
      <c r="A905" s="379">
        <v>2</v>
      </c>
      <c r="B905" s="379">
        <v>1</v>
      </c>
      <c r="C905" s="347" t="s">
        <v>676</v>
      </c>
      <c r="D905" s="347" t="s">
        <v>676</v>
      </c>
      <c r="E905" s="347" t="s">
        <v>676</v>
      </c>
      <c r="F905" s="347" t="s">
        <v>676</v>
      </c>
      <c r="G905" s="347" t="s">
        <v>676</v>
      </c>
      <c r="H905" s="347" t="s">
        <v>676</v>
      </c>
      <c r="I905" s="347" t="s">
        <v>676</v>
      </c>
      <c r="J905" s="348">
        <v>8010005002330</v>
      </c>
      <c r="K905" s="349"/>
      <c r="L905" s="349"/>
      <c r="M905" s="349"/>
      <c r="N905" s="349"/>
      <c r="O905" s="349"/>
      <c r="P905" s="362" t="s">
        <v>672</v>
      </c>
      <c r="Q905" s="350"/>
      <c r="R905" s="350"/>
      <c r="S905" s="350"/>
      <c r="T905" s="350"/>
      <c r="U905" s="350"/>
      <c r="V905" s="350"/>
      <c r="W905" s="350"/>
      <c r="X905" s="350"/>
      <c r="Y905" s="351">
        <v>1.4</v>
      </c>
      <c r="Z905" s="352"/>
      <c r="AA905" s="352"/>
      <c r="AB905" s="353"/>
      <c r="AC905" s="363" t="s">
        <v>381</v>
      </c>
      <c r="AD905" s="371"/>
      <c r="AE905" s="371"/>
      <c r="AF905" s="371"/>
      <c r="AG905" s="371"/>
      <c r="AH905" s="372" t="s">
        <v>411</v>
      </c>
      <c r="AI905" s="373"/>
      <c r="AJ905" s="373"/>
      <c r="AK905" s="373"/>
      <c r="AL905" s="357">
        <v>100</v>
      </c>
      <c r="AM905" s="358"/>
      <c r="AN905" s="358"/>
      <c r="AO905" s="359"/>
      <c r="AP905" s="360" t="s">
        <v>675</v>
      </c>
      <c r="AQ905" s="360"/>
      <c r="AR905" s="360"/>
      <c r="AS905" s="360"/>
      <c r="AT905" s="360"/>
      <c r="AU905" s="360"/>
      <c r="AV905" s="360"/>
      <c r="AW905" s="360"/>
      <c r="AX905" s="360"/>
    </row>
    <row r="906" spans="1:50" ht="42.75" customHeight="1" x14ac:dyDescent="0.15">
      <c r="A906" s="379">
        <v>3</v>
      </c>
      <c r="B906" s="379">
        <v>1</v>
      </c>
      <c r="C906" s="361" t="s">
        <v>677</v>
      </c>
      <c r="D906" s="347" t="s">
        <v>677</v>
      </c>
      <c r="E906" s="347" t="s">
        <v>677</v>
      </c>
      <c r="F906" s="347" t="s">
        <v>677</v>
      </c>
      <c r="G906" s="347" t="s">
        <v>677</v>
      </c>
      <c r="H906" s="347" t="s">
        <v>677</v>
      </c>
      <c r="I906" s="347" t="s">
        <v>677</v>
      </c>
      <c r="J906" s="348">
        <v>4010405010507</v>
      </c>
      <c r="K906" s="349"/>
      <c r="L906" s="349"/>
      <c r="M906" s="349"/>
      <c r="N906" s="349"/>
      <c r="O906" s="349"/>
      <c r="P906" s="362" t="s">
        <v>672</v>
      </c>
      <c r="Q906" s="350"/>
      <c r="R906" s="350"/>
      <c r="S906" s="350"/>
      <c r="T906" s="350"/>
      <c r="U906" s="350"/>
      <c r="V906" s="350"/>
      <c r="W906" s="350"/>
      <c r="X906" s="350"/>
      <c r="Y906" s="351">
        <v>1.4</v>
      </c>
      <c r="Z906" s="352"/>
      <c r="AA906" s="352"/>
      <c r="AB906" s="353"/>
      <c r="AC906" s="363" t="s">
        <v>381</v>
      </c>
      <c r="AD906" s="371"/>
      <c r="AE906" s="371"/>
      <c r="AF906" s="371"/>
      <c r="AG906" s="371"/>
      <c r="AH906" s="372" t="s">
        <v>411</v>
      </c>
      <c r="AI906" s="373"/>
      <c r="AJ906" s="373"/>
      <c r="AK906" s="373"/>
      <c r="AL906" s="357">
        <v>100</v>
      </c>
      <c r="AM906" s="358"/>
      <c r="AN906" s="358"/>
      <c r="AO906" s="359"/>
      <c r="AP906" s="360" t="s">
        <v>675</v>
      </c>
      <c r="AQ906" s="360"/>
      <c r="AR906" s="360"/>
      <c r="AS906" s="360"/>
      <c r="AT906" s="360"/>
      <c r="AU906" s="360"/>
      <c r="AV906" s="360"/>
      <c r="AW906" s="360"/>
      <c r="AX906" s="360"/>
    </row>
    <row r="907" spans="1:50" ht="42.75" customHeight="1" x14ac:dyDescent="0.15">
      <c r="A907" s="379">
        <v>4</v>
      </c>
      <c r="B907" s="379">
        <v>1</v>
      </c>
      <c r="C907" s="361" t="s">
        <v>678</v>
      </c>
      <c r="D907" s="347" t="s">
        <v>678</v>
      </c>
      <c r="E907" s="347" t="s">
        <v>678</v>
      </c>
      <c r="F907" s="347" t="s">
        <v>678</v>
      </c>
      <c r="G907" s="347" t="s">
        <v>678</v>
      </c>
      <c r="H907" s="347" t="s">
        <v>678</v>
      </c>
      <c r="I907" s="347" t="s">
        <v>678</v>
      </c>
      <c r="J907" s="348">
        <v>6010405002452</v>
      </c>
      <c r="K907" s="349"/>
      <c r="L907" s="349"/>
      <c r="M907" s="349"/>
      <c r="N907" s="349"/>
      <c r="O907" s="349"/>
      <c r="P907" s="362" t="s">
        <v>672</v>
      </c>
      <c r="Q907" s="350"/>
      <c r="R907" s="350"/>
      <c r="S907" s="350"/>
      <c r="T907" s="350"/>
      <c r="U907" s="350"/>
      <c r="V907" s="350"/>
      <c r="W907" s="350"/>
      <c r="X907" s="350"/>
      <c r="Y907" s="351">
        <v>1.3</v>
      </c>
      <c r="Z907" s="352"/>
      <c r="AA907" s="352"/>
      <c r="AB907" s="353"/>
      <c r="AC907" s="363" t="s">
        <v>381</v>
      </c>
      <c r="AD907" s="371"/>
      <c r="AE907" s="371"/>
      <c r="AF907" s="371"/>
      <c r="AG907" s="371"/>
      <c r="AH907" s="372" t="s">
        <v>411</v>
      </c>
      <c r="AI907" s="373"/>
      <c r="AJ907" s="373"/>
      <c r="AK907" s="373"/>
      <c r="AL907" s="357">
        <v>100</v>
      </c>
      <c r="AM907" s="358"/>
      <c r="AN907" s="358"/>
      <c r="AO907" s="359"/>
      <c r="AP907" s="360" t="s">
        <v>675</v>
      </c>
      <c r="AQ907" s="360"/>
      <c r="AR907" s="360"/>
      <c r="AS907" s="360"/>
      <c r="AT907" s="360"/>
      <c r="AU907" s="360"/>
      <c r="AV907" s="360"/>
      <c r="AW907" s="360"/>
      <c r="AX907" s="360"/>
    </row>
    <row r="908" spans="1:50" ht="42.75" customHeight="1" x14ac:dyDescent="0.15">
      <c r="A908" s="379">
        <v>5</v>
      </c>
      <c r="B908" s="379">
        <v>1</v>
      </c>
      <c r="C908" s="347" t="s">
        <v>679</v>
      </c>
      <c r="D908" s="347" t="s">
        <v>679</v>
      </c>
      <c r="E908" s="347" t="s">
        <v>679</v>
      </c>
      <c r="F908" s="347" t="s">
        <v>679</v>
      </c>
      <c r="G908" s="347" t="s">
        <v>679</v>
      </c>
      <c r="H908" s="347" t="s">
        <v>679</v>
      </c>
      <c r="I908" s="347" t="s">
        <v>679</v>
      </c>
      <c r="J908" s="348">
        <v>1040005019015</v>
      </c>
      <c r="K908" s="349"/>
      <c r="L908" s="349"/>
      <c r="M908" s="349"/>
      <c r="N908" s="349"/>
      <c r="O908" s="349"/>
      <c r="P908" s="362" t="s">
        <v>672</v>
      </c>
      <c r="Q908" s="350"/>
      <c r="R908" s="350"/>
      <c r="S908" s="350"/>
      <c r="T908" s="350"/>
      <c r="U908" s="350"/>
      <c r="V908" s="350"/>
      <c r="W908" s="350"/>
      <c r="X908" s="350"/>
      <c r="Y908" s="351">
        <v>1.3</v>
      </c>
      <c r="Z908" s="352"/>
      <c r="AA908" s="352"/>
      <c r="AB908" s="353"/>
      <c r="AC908" s="363" t="s">
        <v>381</v>
      </c>
      <c r="AD908" s="371"/>
      <c r="AE908" s="371"/>
      <c r="AF908" s="371"/>
      <c r="AG908" s="371"/>
      <c r="AH908" s="372" t="s">
        <v>411</v>
      </c>
      <c r="AI908" s="373"/>
      <c r="AJ908" s="373"/>
      <c r="AK908" s="373"/>
      <c r="AL908" s="357">
        <v>100</v>
      </c>
      <c r="AM908" s="358"/>
      <c r="AN908" s="358"/>
      <c r="AO908" s="359"/>
      <c r="AP908" s="360" t="s">
        <v>675</v>
      </c>
      <c r="AQ908" s="360"/>
      <c r="AR908" s="360"/>
      <c r="AS908" s="360"/>
      <c r="AT908" s="360"/>
      <c r="AU908" s="360"/>
      <c r="AV908" s="360"/>
      <c r="AW908" s="360"/>
      <c r="AX908" s="360"/>
    </row>
    <row r="909" spans="1:50" ht="42.75" customHeight="1" x14ac:dyDescent="0.15">
      <c r="A909" s="379">
        <v>6</v>
      </c>
      <c r="B909" s="379">
        <v>1</v>
      </c>
      <c r="C909" s="347" t="s">
        <v>680</v>
      </c>
      <c r="D909" s="347" t="s">
        <v>680</v>
      </c>
      <c r="E909" s="347" t="s">
        <v>680</v>
      </c>
      <c r="F909" s="347" t="s">
        <v>680</v>
      </c>
      <c r="G909" s="347" t="s">
        <v>680</v>
      </c>
      <c r="H909" s="347" t="s">
        <v>680</v>
      </c>
      <c r="I909" s="347" t="s">
        <v>680</v>
      </c>
      <c r="J909" s="348">
        <v>4000020128635</v>
      </c>
      <c r="K909" s="349"/>
      <c r="L909" s="349"/>
      <c r="M909" s="349"/>
      <c r="N909" s="349"/>
      <c r="O909" s="349"/>
      <c r="P909" s="362" t="s">
        <v>672</v>
      </c>
      <c r="Q909" s="350"/>
      <c r="R909" s="350"/>
      <c r="S909" s="350"/>
      <c r="T909" s="350"/>
      <c r="U909" s="350"/>
      <c r="V909" s="350"/>
      <c r="W909" s="350"/>
      <c r="X909" s="350"/>
      <c r="Y909" s="351">
        <v>1.3</v>
      </c>
      <c r="Z909" s="352"/>
      <c r="AA909" s="352"/>
      <c r="AB909" s="353"/>
      <c r="AC909" s="363" t="s">
        <v>381</v>
      </c>
      <c r="AD909" s="371"/>
      <c r="AE909" s="371"/>
      <c r="AF909" s="371"/>
      <c r="AG909" s="371"/>
      <c r="AH909" s="372" t="s">
        <v>411</v>
      </c>
      <c r="AI909" s="373"/>
      <c r="AJ909" s="373"/>
      <c r="AK909" s="373"/>
      <c r="AL909" s="357">
        <v>100</v>
      </c>
      <c r="AM909" s="358"/>
      <c r="AN909" s="358"/>
      <c r="AO909" s="359"/>
      <c r="AP909" s="360" t="s">
        <v>675</v>
      </c>
      <c r="AQ909" s="360"/>
      <c r="AR909" s="360"/>
      <c r="AS909" s="360"/>
      <c r="AT909" s="360"/>
      <c r="AU909" s="360"/>
      <c r="AV909" s="360"/>
      <c r="AW909" s="360"/>
      <c r="AX909" s="360"/>
    </row>
    <row r="910" spans="1:50" ht="42.75" customHeight="1" x14ac:dyDescent="0.15">
      <c r="A910" s="379">
        <v>7</v>
      </c>
      <c r="B910" s="379">
        <v>1</v>
      </c>
      <c r="C910" s="361" t="s">
        <v>693</v>
      </c>
      <c r="D910" s="347" t="s">
        <v>681</v>
      </c>
      <c r="E910" s="347" t="s">
        <v>681</v>
      </c>
      <c r="F910" s="347" t="s">
        <v>681</v>
      </c>
      <c r="G910" s="347" t="s">
        <v>681</v>
      </c>
      <c r="H910" s="347" t="s">
        <v>681</v>
      </c>
      <c r="I910" s="347" t="s">
        <v>681</v>
      </c>
      <c r="J910" s="348">
        <v>3040005015656</v>
      </c>
      <c r="K910" s="349"/>
      <c r="L910" s="349"/>
      <c r="M910" s="349"/>
      <c r="N910" s="349"/>
      <c r="O910" s="349"/>
      <c r="P910" s="362" t="s">
        <v>672</v>
      </c>
      <c r="Q910" s="350"/>
      <c r="R910" s="350"/>
      <c r="S910" s="350"/>
      <c r="T910" s="350"/>
      <c r="U910" s="350"/>
      <c r="V910" s="350"/>
      <c r="W910" s="350"/>
      <c r="X910" s="350"/>
      <c r="Y910" s="351">
        <v>1.3</v>
      </c>
      <c r="Z910" s="352"/>
      <c r="AA910" s="352"/>
      <c r="AB910" s="353"/>
      <c r="AC910" s="363" t="s">
        <v>381</v>
      </c>
      <c r="AD910" s="371"/>
      <c r="AE910" s="371"/>
      <c r="AF910" s="371"/>
      <c r="AG910" s="371"/>
      <c r="AH910" s="372" t="s">
        <v>411</v>
      </c>
      <c r="AI910" s="373"/>
      <c r="AJ910" s="373"/>
      <c r="AK910" s="373"/>
      <c r="AL910" s="357">
        <v>100</v>
      </c>
      <c r="AM910" s="358"/>
      <c r="AN910" s="358"/>
      <c r="AO910" s="359"/>
      <c r="AP910" s="360" t="s">
        <v>675</v>
      </c>
      <c r="AQ910" s="360"/>
      <c r="AR910" s="360"/>
      <c r="AS910" s="360"/>
      <c r="AT910" s="360"/>
      <c r="AU910" s="360"/>
      <c r="AV910" s="360"/>
      <c r="AW910" s="360"/>
      <c r="AX910" s="360"/>
    </row>
    <row r="911" spans="1:50" ht="36" customHeight="1" x14ac:dyDescent="0.15">
      <c r="A911" s="379">
        <v>8</v>
      </c>
      <c r="B911" s="379">
        <v>1</v>
      </c>
      <c r="C911" s="347" t="s">
        <v>682</v>
      </c>
      <c r="D911" s="347" t="s">
        <v>682</v>
      </c>
      <c r="E911" s="347" t="s">
        <v>682</v>
      </c>
      <c r="F911" s="347" t="s">
        <v>682</v>
      </c>
      <c r="G911" s="347" t="s">
        <v>682</v>
      </c>
      <c r="H911" s="347" t="s">
        <v>682</v>
      </c>
      <c r="I911" s="347" t="s">
        <v>682</v>
      </c>
      <c r="J911" s="348">
        <v>7000020128112</v>
      </c>
      <c r="K911" s="349"/>
      <c r="L911" s="349"/>
      <c r="M911" s="349"/>
      <c r="N911" s="349"/>
      <c r="O911" s="349"/>
      <c r="P911" s="362" t="s">
        <v>672</v>
      </c>
      <c r="Q911" s="350"/>
      <c r="R911" s="350"/>
      <c r="S911" s="350"/>
      <c r="T911" s="350"/>
      <c r="U911" s="350"/>
      <c r="V911" s="350"/>
      <c r="W911" s="350"/>
      <c r="X911" s="350"/>
      <c r="Y911" s="351">
        <v>1.3</v>
      </c>
      <c r="Z911" s="352"/>
      <c r="AA911" s="352"/>
      <c r="AB911" s="353"/>
      <c r="AC911" s="363" t="s">
        <v>381</v>
      </c>
      <c r="AD911" s="371"/>
      <c r="AE911" s="371"/>
      <c r="AF911" s="371"/>
      <c r="AG911" s="371"/>
      <c r="AH911" s="372" t="s">
        <v>411</v>
      </c>
      <c r="AI911" s="373"/>
      <c r="AJ911" s="373"/>
      <c r="AK911" s="373"/>
      <c r="AL911" s="357">
        <v>100</v>
      </c>
      <c r="AM911" s="358"/>
      <c r="AN911" s="358"/>
      <c r="AO911" s="359"/>
      <c r="AP911" s="360" t="s">
        <v>675</v>
      </c>
      <c r="AQ911" s="360"/>
      <c r="AR911" s="360"/>
      <c r="AS911" s="360"/>
      <c r="AT911" s="360"/>
      <c r="AU911" s="360"/>
      <c r="AV911" s="360"/>
      <c r="AW911" s="360"/>
      <c r="AX911" s="360"/>
    </row>
    <row r="912" spans="1:50" ht="42.75" customHeight="1" x14ac:dyDescent="0.15">
      <c r="A912" s="379">
        <v>9</v>
      </c>
      <c r="B912" s="379">
        <v>1</v>
      </c>
      <c r="C912" s="347" t="s">
        <v>683</v>
      </c>
      <c r="D912" s="347" t="s">
        <v>683</v>
      </c>
      <c r="E912" s="347" t="s">
        <v>683</v>
      </c>
      <c r="F912" s="347" t="s">
        <v>683</v>
      </c>
      <c r="G912" s="347" t="s">
        <v>683</v>
      </c>
      <c r="H912" s="347" t="s">
        <v>683</v>
      </c>
      <c r="I912" s="347" t="s">
        <v>683</v>
      </c>
      <c r="J912" s="348">
        <v>6011405000207</v>
      </c>
      <c r="K912" s="349"/>
      <c r="L912" s="349"/>
      <c r="M912" s="349"/>
      <c r="N912" s="349"/>
      <c r="O912" s="349"/>
      <c r="P912" s="362" t="s">
        <v>672</v>
      </c>
      <c r="Q912" s="350"/>
      <c r="R912" s="350"/>
      <c r="S912" s="350"/>
      <c r="T912" s="350"/>
      <c r="U912" s="350"/>
      <c r="V912" s="350"/>
      <c r="W912" s="350"/>
      <c r="X912" s="350"/>
      <c r="Y912" s="351">
        <v>1.2</v>
      </c>
      <c r="Z912" s="352"/>
      <c r="AA912" s="352"/>
      <c r="AB912" s="353"/>
      <c r="AC912" s="363" t="s">
        <v>381</v>
      </c>
      <c r="AD912" s="371"/>
      <c r="AE912" s="371"/>
      <c r="AF912" s="371"/>
      <c r="AG912" s="371"/>
      <c r="AH912" s="372" t="s">
        <v>411</v>
      </c>
      <c r="AI912" s="373"/>
      <c r="AJ912" s="373"/>
      <c r="AK912" s="373"/>
      <c r="AL912" s="357">
        <v>100</v>
      </c>
      <c r="AM912" s="358"/>
      <c r="AN912" s="358"/>
      <c r="AO912" s="359"/>
      <c r="AP912" s="360" t="s">
        <v>675</v>
      </c>
      <c r="AQ912" s="360"/>
      <c r="AR912" s="360"/>
      <c r="AS912" s="360"/>
      <c r="AT912" s="360"/>
      <c r="AU912" s="360"/>
      <c r="AV912" s="360"/>
      <c r="AW912" s="360"/>
      <c r="AX912" s="360"/>
    </row>
    <row r="913" spans="1:50" ht="30" hidden="1" customHeight="1" x14ac:dyDescent="0.15">
      <c r="A913" s="379">
        <v>10</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11</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12</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13</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14</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15</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9">
        <v>16</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9">
        <v>17</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18</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19</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20</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21</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22</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23</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24</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25</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26</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27</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28</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29</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9">
        <v>30</v>
      </c>
      <c r="B933" s="3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9"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9">
        <v>1</v>
      </c>
      <c r="B937" s="379">
        <v>1</v>
      </c>
      <c r="C937" s="347" t="s">
        <v>684</v>
      </c>
      <c r="D937" s="347" t="s">
        <v>684</v>
      </c>
      <c r="E937" s="347" t="s">
        <v>684</v>
      </c>
      <c r="F937" s="347" t="s">
        <v>684</v>
      </c>
      <c r="G937" s="347" t="s">
        <v>684</v>
      </c>
      <c r="H937" s="347" t="s">
        <v>684</v>
      </c>
      <c r="I937" s="347" t="s">
        <v>684</v>
      </c>
      <c r="J937" s="348" t="s">
        <v>411</v>
      </c>
      <c r="K937" s="349"/>
      <c r="L937" s="349"/>
      <c r="M937" s="349"/>
      <c r="N937" s="349"/>
      <c r="O937" s="349"/>
      <c r="P937" s="374" t="s">
        <v>685</v>
      </c>
      <c r="Q937" s="375"/>
      <c r="R937" s="375"/>
      <c r="S937" s="375"/>
      <c r="T937" s="375"/>
      <c r="U937" s="375"/>
      <c r="V937" s="375"/>
      <c r="W937" s="375"/>
      <c r="X937" s="376"/>
      <c r="Y937" s="351">
        <v>8.4</v>
      </c>
      <c r="Z937" s="352"/>
      <c r="AA937" s="352"/>
      <c r="AB937" s="353"/>
      <c r="AC937" s="363" t="s">
        <v>381</v>
      </c>
      <c r="AD937" s="371"/>
      <c r="AE937" s="371"/>
      <c r="AF937" s="371"/>
      <c r="AG937" s="371"/>
      <c r="AH937" s="372" t="s">
        <v>411</v>
      </c>
      <c r="AI937" s="373"/>
      <c r="AJ937" s="373"/>
      <c r="AK937" s="373"/>
      <c r="AL937" s="357">
        <v>100</v>
      </c>
      <c r="AM937" s="358"/>
      <c r="AN937" s="358"/>
      <c r="AO937" s="359"/>
      <c r="AP937" s="360" t="s">
        <v>675</v>
      </c>
      <c r="AQ937" s="360"/>
      <c r="AR937" s="360"/>
      <c r="AS937" s="360"/>
      <c r="AT937" s="360"/>
      <c r="AU937" s="360"/>
      <c r="AV937" s="360"/>
      <c r="AW937" s="360"/>
      <c r="AX937" s="360"/>
    </row>
    <row r="938" spans="1:50" ht="30" customHeight="1" x14ac:dyDescent="0.15">
      <c r="A938" s="379">
        <v>2</v>
      </c>
      <c r="B938" s="379">
        <v>1</v>
      </c>
      <c r="C938" s="361" t="s">
        <v>686</v>
      </c>
      <c r="D938" s="347" t="s">
        <v>687</v>
      </c>
      <c r="E938" s="347" t="s">
        <v>687</v>
      </c>
      <c r="F938" s="347" t="s">
        <v>687</v>
      </c>
      <c r="G938" s="347" t="s">
        <v>687</v>
      </c>
      <c r="H938" s="347" t="s">
        <v>687</v>
      </c>
      <c r="I938" s="347" t="s">
        <v>687</v>
      </c>
      <c r="J938" s="348">
        <v>9120105008158</v>
      </c>
      <c r="K938" s="349"/>
      <c r="L938" s="349"/>
      <c r="M938" s="349"/>
      <c r="N938" s="349"/>
      <c r="O938" s="349"/>
      <c r="P938" s="362" t="s">
        <v>688</v>
      </c>
      <c r="Q938" s="350"/>
      <c r="R938" s="350"/>
      <c r="S938" s="350"/>
      <c r="T938" s="350"/>
      <c r="U938" s="350"/>
      <c r="V938" s="350"/>
      <c r="W938" s="350"/>
      <c r="X938" s="350"/>
      <c r="Y938" s="351">
        <v>0.9</v>
      </c>
      <c r="Z938" s="352"/>
      <c r="AA938" s="352"/>
      <c r="AB938" s="353"/>
      <c r="AC938" s="363" t="s">
        <v>381</v>
      </c>
      <c r="AD938" s="371"/>
      <c r="AE938" s="371"/>
      <c r="AF938" s="371"/>
      <c r="AG938" s="371"/>
      <c r="AH938" s="355" t="s">
        <v>411</v>
      </c>
      <c r="AI938" s="356"/>
      <c r="AJ938" s="356"/>
      <c r="AK938" s="356"/>
      <c r="AL938" s="357">
        <v>100</v>
      </c>
      <c r="AM938" s="358"/>
      <c r="AN938" s="358"/>
      <c r="AO938" s="359"/>
      <c r="AP938" s="360" t="s">
        <v>675</v>
      </c>
      <c r="AQ938" s="360"/>
      <c r="AR938" s="360"/>
      <c r="AS938" s="360"/>
      <c r="AT938" s="360"/>
      <c r="AU938" s="360"/>
      <c r="AV938" s="360"/>
      <c r="AW938" s="360"/>
      <c r="AX938" s="360"/>
    </row>
    <row r="939" spans="1:50" ht="30" customHeight="1" x14ac:dyDescent="0.15">
      <c r="A939" s="379">
        <v>3</v>
      </c>
      <c r="B939" s="379">
        <v>1</v>
      </c>
      <c r="C939" s="361" t="s">
        <v>689</v>
      </c>
      <c r="D939" s="347" t="s">
        <v>689</v>
      </c>
      <c r="E939" s="347" t="s">
        <v>689</v>
      </c>
      <c r="F939" s="347" t="s">
        <v>689</v>
      </c>
      <c r="G939" s="347" t="s">
        <v>689</v>
      </c>
      <c r="H939" s="347" t="s">
        <v>689</v>
      </c>
      <c r="I939" s="347" t="s">
        <v>689</v>
      </c>
      <c r="J939" s="348">
        <v>6120102013717</v>
      </c>
      <c r="K939" s="349"/>
      <c r="L939" s="349"/>
      <c r="M939" s="349"/>
      <c r="N939" s="349"/>
      <c r="O939" s="349"/>
      <c r="P939" s="362" t="s">
        <v>688</v>
      </c>
      <c r="Q939" s="350"/>
      <c r="R939" s="350"/>
      <c r="S939" s="350"/>
      <c r="T939" s="350"/>
      <c r="U939" s="350"/>
      <c r="V939" s="350"/>
      <c r="W939" s="350"/>
      <c r="X939" s="350"/>
      <c r="Y939" s="351">
        <v>0.7</v>
      </c>
      <c r="Z939" s="352"/>
      <c r="AA939" s="352"/>
      <c r="AB939" s="353"/>
      <c r="AC939" s="363" t="s">
        <v>381</v>
      </c>
      <c r="AD939" s="371"/>
      <c r="AE939" s="371"/>
      <c r="AF939" s="371"/>
      <c r="AG939" s="371"/>
      <c r="AH939" s="355" t="s">
        <v>411</v>
      </c>
      <c r="AI939" s="356"/>
      <c r="AJ939" s="356"/>
      <c r="AK939" s="356"/>
      <c r="AL939" s="357">
        <v>100</v>
      </c>
      <c r="AM939" s="358"/>
      <c r="AN939" s="358"/>
      <c r="AO939" s="359"/>
      <c r="AP939" s="360" t="s">
        <v>675</v>
      </c>
      <c r="AQ939" s="360"/>
      <c r="AR939" s="360"/>
      <c r="AS939" s="360"/>
      <c r="AT939" s="360"/>
      <c r="AU939" s="360"/>
      <c r="AV939" s="360"/>
      <c r="AW939" s="360"/>
      <c r="AX939" s="360"/>
    </row>
    <row r="940" spans="1:50" ht="30" customHeight="1" x14ac:dyDescent="0.15">
      <c r="A940" s="379">
        <v>4</v>
      </c>
      <c r="B940" s="379">
        <v>1</v>
      </c>
      <c r="C940" s="347" t="s">
        <v>690</v>
      </c>
      <c r="D940" s="347" t="s">
        <v>690</v>
      </c>
      <c r="E940" s="347" t="s">
        <v>690</v>
      </c>
      <c r="F940" s="347" t="s">
        <v>690</v>
      </c>
      <c r="G940" s="347" t="s">
        <v>690</v>
      </c>
      <c r="H940" s="347" t="s">
        <v>690</v>
      </c>
      <c r="I940" s="347" t="s">
        <v>690</v>
      </c>
      <c r="J940" s="348">
        <v>7120001109441</v>
      </c>
      <c r="K940" s="349"/>
      <c r="L940" s="349"/>
      <c r="M940" s="349"/>
      <c r="N940" s="349"/>
      <c r="O940" s="349"/>
      <c r="P940" s="362" t="s">
        <v>691</v>
      </c>
      <c r="Q940" s="350"/>
      <c r="R940" s="350"/>
      <c r="S940" s="350"/>
      <c r="T940" s="350"/>
      <c r="U940" s="350"/>
      <c r="V940" s="350"/>
      <c r="W940" s="350"/>
      <c r="X940" s="350"/>
      <c r="Y940" s="351">
        <v>0.1</v>
      </c>
      <c r="Z940" s="352"/>
      <c r="AA940" s="352"/>
      <c r="AB940" s="353"/>
      <c r="AC940" s="363" t="s">
        <v>381</v>
      </c>
      <c r="AD940" s="371"/>
      <c r="AE940" s="371"/>
      <c r="AF940" s="371"/>
      <c r="AG940" s="371"/>
      <c r="AH940" s="372" t="s">
        <v>411</v>
      </c>
      <c r="AI940" s="373"/>
      <c r="AJ940" s="373"/>
      <c r="AK940" s="373"/>
      <c r="AL940" s="357">
        <v>100</v>
      </c>
      <c r="AM940" s="358"/>
      <c r="AN940" s="358"/>
      <c r="AO940" s="359"/>
      <c r="AP940" s="360" t="s">
        <v>675</v>
      </c>
      <c r="AQ940" s="360"/>
      <c r="AR940" s="360"/>
      <c r="AS940" s="360"/>
      <c r="AT940" s="360"/>
      <c r="AU940" s="360"/>
      <c r="AV940" s="360"/>
      <c r="AW940" s="360"/>
      <c r="AX940" s="360"/>
    </row>
    <row r="941" spans="1:50" ht="30" hidden="1" customHeight="1" x14ac:dyDescent="0.15">
      <c r="A941" s="379">
        <v>5</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6</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7</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8</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9</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10</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11</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12</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13</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14</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15</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9">
        <v>16</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9">
        <v>17</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18</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19</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20</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21</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22</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23</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24</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25</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26</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27</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28</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29</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9">
        <v>30</v>
      </c>
      <c r="B966" s="3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9"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9.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9.7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9.75" hidden="1" customHeight="1" x14ac:dyDescent="0.15">
      <c r="A970" s="379">
        <v>1</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9.75" hidden="1" customHeight="1" x14ac:dyDescent="0.15">
      <c r="A971" s="379">
        <v>2</v>
      </c>
      <c r="B971" s="3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9.75" hidden="1" customHeight="1" x14ac:dyDescent="0.15">
      <c r="A972" s="379">
        <v>3</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9.75" hidden="1" customHeight="1" x14ac:dyDescent="0.15">
      <c r="A973" s="379">
        <v>4</v>
      </c>
      <c r="B973" s="379">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9.75" hidden="1" customHeight="1" x14ac:dyDescent="0.15">
      <c r="A974" s="379">
        <v>5</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9.75" hidden="1" customHeight="1" x14ac:dyDescent="0.15">
      <c r="A975" s="379">
        <v>6</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9.75" hidden="1" customHeight="1" x14ac:dyDescent="0.15">
      <c r="A976" s="379">
        <v>7</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9.75" hidden="1" customHeight="1" x14ac:dyDescent="0.15">
      <c r="A977" s="379">
        <v>8</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9.75" hidden="1" customHeight="1" x14ac:dyDescent="0.15">
      <c r="A978" s="379">
        <v>9</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9.75" hidden="1" customHeight="1" x14ac:dyDescent="0.15">
      <c r="A979" s="379">
        <v>10</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9.75" hidden="1" customHeight="1" x14ac:dyDescent="0.15">
      <c r="A980" s="379">
        <v>11</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9.75" hidden="1" customHeight="1" x14ac:dyDescent="0.15">
      <c r="A981" s="379">
        <v>12</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9.75" hidden="1" customHeight="1" x14ac:dyDescent="0.15">
      <c r="A982" s="379">
        <v>13</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9.75" hidden="1" customHeight="1" x14ac:dyDescent="0.15">
      <c r="A983" s="379">
        <v>14</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9.75" hidden="1" customHeight="1" x14ac:dyDescent="0.15">
      <c r="A984" s="379">
        <v>15</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9.75" hidden="1" customHeight="1" x14ac:dyDescent="0.15">
      <c r="A985" s="379">
        <v>16</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9.75" hidden="1" customHeight="1" x14ac:dyDescent="0.15">
      <c r="A986" s="379">
        <v>17</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9.75" hidden="1" customHeight="1" x14ac:dyDescent="0.15">
      <c r="A987" s="379">
        <v>18</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9.75" hidden="1" customHeight="1" x14ac:dyDescent="0.15">
      <c r="A988" s="379">
        <v>19</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9.75" hidden="1" customHeight="1" x14ac:dyDescent="0.15">
      <c r="A989" s="379">
        <v>20</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9.75" hidden="1" customHeight="1" x14ac:dyDescent="0.15">
      <c r="A990" s="379">
        <v>21</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9.75" hidden="1" customHeight="1" x14ac:dyDescent="0.15">
      <c r="A991" s="379">
        <v>22</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9.75" hidden="1" customHeight="1" x14ac:dyDescent="0.15">
      <c r="A992" s="379">
        <v>23</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9.75" hidden="1" customHeight="1" x14ac:dyDescent="0.15">
      <c r="A993" s="379">
        <v>24</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9.75" hidden="1" customHeight="1" x14ac:dyDescent="0.15">
      <c r="A994" s="379">
        <v>25</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9.75" hidden="1" customHeight="1" x14ac:dyDescent="0.15">
      <c r="A995" s="379">
        <v>26</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9.75" hidden="1" customHeight="1" x14ac:dyDescent="0.15">
      <c r="A996" s="379">
        <v>27</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9.75" hidden="1" customHeight="1" x14ac:dyDescent="0.15">
      <c r="A997" s="379">
        <v>28</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9.75" hidden="1" customHeight="1" x14ac:dyDescent="0.15">
      <c r="A998" s="379">
        <v>29</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9.75" hidden="1" customHeight="1" x14ac:dyDescent="0.15">
      <c r="A999" s="379">
        <v>30</v>
      </c>
      <c r="B999" s="3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9.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9.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9.7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9.75" hidden="1" customHeight="1" x14ac:dyDescent="0.15">
      <c r="A1003" s="379">
        <v>1</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9.75" hidden="1" customHeight="1" x14ac:dyDescent="0.15">
      <c r="A1004" s="379">
        <v>2</v>
      </c>
      <c r="B1004" s="3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9.75" hidden="1" customHeight="1" x14ac:dyDescent="0.15">
      <c r="A1005" s="379">
        <v>3</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9.75" hidden="1" customHeight="1" x14ac:dyDescent="0.15">
      <c r="A1006" s="379">
        <v>4</v>
      </c>
      <c r="B1006" s="379">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9.75" hidden="1" customHeight="1" x14ac:dyDescent="0.15">
      <c r="A1007" s="379">
        <v>5</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9.75" hidden="1" customHeight="1" x14ac:dyDescent="0.15">
      <c r="A1008" s="379">
        <v>6</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9.75" hidden="1" customHeight="1" x14ac:dyDescent="0.15">
      <c r="A1009" s="379">
        <v>7</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9.75" hidden="1" customHeight="1" x14ac:dyDescent="0.15">
      <c r="A1010" s="379">
        <v>8</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9.75" hidden="1" customHeight="1" x14ac:dyDescent="0.15">
      <c r="A1011" s="379">
        <v>9</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9.75" hidden="1" customHeight="1" x14ac:dyDescent="0.15">
      <c r="A1012" s="379">
        <v>10</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9.75" hidden="1" customHeight="1" x14ac:dyDescent="0.15">
      <c r="A1013" s="379">
        <v>11</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9.75" hidden="1" customHeight="1" x14ac:dyDescent="0.15">
      <c r="A1014" s="379">
        <v>12</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9.75" hidden="1" customHeight="1" x14ac:dyDescent="0.15">
      <c r="A1015" s="379">
        <v>13</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9.75" hidden="1" customHeight="1" x14ac:dyDescent="0.15">
      <c r="A1016" s="379">
        <v>14</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9.75" hidden="1" customHeight="1" x14ac:dyDescent="0.15">
      <c r="A1017" s="379">
        <v>15</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9.75" hidden="1" customHeight="1" x14ac:dyDescent="0.15">
      <c r="A1018" s="379">
        <v>16</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9.75" hidden="1" customHeight="1" x14ac:dyDescent="0.15">
      <c r="A1019" s="379">
        <v>17</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9.75" hidden="1" customHeight="1" x14ac:dyDescent="0.15">
      <c r="A1020" s="379">
        <v>18</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9.75" hidden="1" customHeight="1" x14ac:dyDescent="0.15">
      <c r="A1021" s="379">
        <v>19</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9.75" hidden="1" customHeight="1" x14ac:dyDescent="0.15">
      <c r="A1022" s="379">
        <v>20</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9.75" hidden="1" customHeight="1" x14ac:dyDescent="0.15">
      <c r="A1023" s="379">
        <v>21</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9.75" hidden="1" customHeight="1" x14ac:dyDescent="0.15">
      <c r="A1024" s="379">
        <v>22</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9.75" hidden="1" customHeight="1" x14ac:dyDescent="0.15">
      <c r="A1025" s="379">
        <v>23</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9.75" hidden="1" customHeight="1" x14ac:dyDescent="0.15">
      <c r="A1026" s="379">
        <v>24</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9.75" hidden="1" customHeight="1" x14ac:dyDescent="0.15">
      <c r="A1027" s="379">
        <v>25</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9.75" hidden="1" customHeight="1" x14ac:dyDescent="0.15">
      <c r="A1028" s="379">
        <v>26</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9.75" hidden="1" customHeight="1" x14ac:dyDescent="0.15">
      <c r="A1029" s="379">
        <v>27</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9.75" hidden="1" customHeight="1" x14ac:dyDescent="0.15">
      <c r="A1030" s="379">
        <v>28</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9.75" hidden="1" customHeight="1" x14ac:dyDescent="0.15">
      <c r="A1031" s="379">
        <v>29</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9.75" hidden="1" customHeight="1" x14ac:dyDescent="0.15">
      <c r="A1032" s="379">
        <v>30</v>
      </c>
      <c r="B1032" s="3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9.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9.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9.7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9.75" hidden="1" customHeight="1" x14ac:dyDescent="0.15">
      <c r="A1036" s="379">
        <v>1</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9.75" hidden="1" customHeight="1" x14ac:dyDescent="0.15">
      <c r="A1037" s="379">
        <v>2</v>
      </c>
      <c r="B1037" s="3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9.75" hidden="1" customHeight="1" x14ac:dyDescent="0.15">
      <c r="A1038" s="379">
        <v>3</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9.75" hidden="1" customHeight="1" x14ac:dyDescent="0.15">
      <c r="A1039" s="379">
        <v>4</v>
      </c>
      <c r="B1039" s="379">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9.75" hidden="1" customHeight="1" x14ac:dyDescent="0.15">
      <c r="A1040" s="379">
        <v>5</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9.75" hidden="1" customHeight="1" x14ac:dyDescent="0.15">
      <c r="A1041" s="379">
        <v>6</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9.75" hidden="1" customHeight="1" x14ac:dyDescent="0.15">
      <c r="A1042" s="379">
        <v>7</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9.75" hidden="1" customHeight="1" x14ac:dyDescent="0.15">
      <c r="A1043" s="379">
        <v>8</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9.75" hidden="1" customHeight="1" x14ac:dyDescent="0.15">
      <c r="A1044" s="379">
        <v>9</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9.75" hidden="1" customHeight="1" x14ac:dyDescent="0.15">
      <c r="A1045" s="379">
        <v>10</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9.75" hidden="1" customHeight="1" x14ac:dyDescent="0.15">
      <c r="A1046" s="379">
        <v>11</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9.75" hidden="1" customHeight="1" x14ac:dyDescent="0.15">
      <c r="A1047" s="379">
        <v>12</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9.75" hidden="1" customHeight="1" x14ac:dyDescent="0.15">
      <c r="A1048" s="379">
        <v>13</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9.75" hidden="1" customHeight="1" x14ac:dyDescent="0.15">
      <c r="A1049" s="379">
        <v>14</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9.75" hidden="1" customHeight="1" x14ac:dyDescent="0.15">
      <c r="A1050" s="379">
        <v>15</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9.75" hidden="1" customHeight="1" x14ac:dyDescent="0.15">
      <c r="A1051" s="379">
        <v>16</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9.75" hidden="1" customHeight="1" x14ac:dyDescent="0.15">
      <c r="A1052" s="379">
        <v>17</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9.75" hidden="1" customHeight="1" x14ac:dyDescent="0.15">
      <c r="A1053" s="379">
        <v>18</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9.75" hidden="1" customHeight="1" x14ac:dyDescent="0.15">
      <c r="A1054" s="379">
        <v>19</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9.75" hidden="1" customHeight="1" x14ac:dyDescent="0.15">
      <c r="A1055" s="379">
        <v>20</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9.75" hidden="1" customHeight="1" x14ac:dyDescent="0.15">
      <c r="A1056" s="379">
        <v>21</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9.75" hidden="1" customHeight="1" x14ac:dyDescent="0.15">
      <c r="A1057" s="379">
        <v>22</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9.75" hidden="1" customHeight="1" x14ac:dyDescent="0.15">
      <c r="A1058" s="379">
        <v>23</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9.75" hidden="1" customHeight="1" x14ac:dyDescent="0.15">
      <c r="A1059" s="379">
        <v>24</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9.75" hidden="1" customHeight="1" x14ac:dyDescent="0.15">
      <c r="A1060" s="379">
        <v>25</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9.75" hidden="1" customHeight="1" x14ac:dyDescent="0.15">
      <c r="A1061" s="379">
        <v>26</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9.75" hidden="1" customHeight="1" x14ac:dyDescent="0.15">
      <c r="A1062" s="379">
        <v>27</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9.75" hidden="1" customHeight="1" x14ac:dyDescent="0.15">
      <c r="A1063" s="379">
        <v>28</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9.75" hidden="1" customHeight="1" x14ac:dyDescent="0.15">
      <c r="A1064" s="379">
        <v>29</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9.75" hidden="1" customHeight="1" x14ac:dyDescent="0.15">
      <c r="A1065" s="379">
        <v>30</v>
      </c>
      <c r="B1065" s="3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9.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9.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9.7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9.75" hidden="1" customHeight="1" x14ac:dyDescent="0.15">
      <c r="A1069" s="379">
        <v>1</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9.75" hidden="1" customHeight="1" x14ac:dyDescent="0.15">
      <c r="A1070" s="379">
        <v>2</v>
      </c>
      <c r="B1070" s="3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9.75" hidden="1" customHeight="1" x14ac:dyDescent="0.15">
      <c r="A1071" s="379">
        <v>3</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9.75" hidden="1" customHeight="1" x14ac:dyDescent="0.15">
      <c r="A1072" s="379">
        <v>4</v>
      </c>
      <c r="B1072" s="379">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9.75" hidden="1" customHeight="1" x14ac:dyDescent="0.15">
      <c r="A1073" s="379">
        <v>5</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9.75" hidden="1" customHeight="1" x14ac:dyDescent="0.15">
      <c r="A1074" s="379">
        <v>6</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9.75" hidden="1" customHeight="1" x14ac:dyDescent="0.15">
      <c r="A1075" s="379">
        <v>7</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9.75" hidden="1" customHeight="1" x14ac:dyDescent="0.15">
      <c r="A1076" s="379">
        <v>8</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9.75" hidden="1" customHeight="1" x14ac:dyDescent="0.15">
      <c r="A1077" s="379">
        <v>9</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9.75" hidden="1" customHeight="1" x14ac:dyDescent="0.15">
      <c r="A1078" s="379">
        <v>10</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9.75" hidden="1" customHeight="1" x14ac:dyDescent="0.15">
      <c r="A1079" s="379">
        <v>11</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9.75" hidden="1" customHeight="1" x14ac:dyDescent="0.15">
      <c r="A1080" s="379">
        <v>12</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9.75" hidden="1" customHeight="1" x14ac:dyDescent="0.15">
      <c r="A1081" s="379">
        <v>13</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9.75" hidden="1" customHeight="1" x14ac:dyDescent="0.15">
      <c r="A1082" s="379">
        <v>14</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9.75" hidden="1" customHeight="1" x14ac:dyDescent="0.15">
      <c r="A1083" s="379">
        <v>15</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9.75" hidden="1" customHeight="1" x14ac:dyDescent="0.15">
      <c r="A1084" s="379">
        <v>16</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9.75" hidden="1" customHeight="1" x14ac:dyDescent="0.15">
      <c r="A1085" s="379">
        <v>17</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9.75" hidden="1" customHeight="1" x14ac:dyDescent="0.15">
      <c r="A1086" s="379">
        <v>18</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9.75" hidden="1" customHeight="1" x14ac:dyDescent="0.15">
      <c r="A1087" s="379">
        <v>19</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9.75" hidden="1" customHeight="1" x14ac:dyDescent="0.15">
      <c r="A1088" s="379">
        <v>20</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9.75" hidden="1" customHeight="1" x14ac:dyDescent="0.15">
      <c r="A1089" s="379">
        <v>21</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9.75" hidden="1" customHeight="1" x14ac:dyDescent="0.15">
      <c r="A1090" s="379">
        <v>22</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9.75" hidden="1" customHeight="1" x14ac:dyDescent="0.15">
      <c r="A1091" s="379">
        <v>23</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9.75" hidden="1" customHeight="1" x14ac:dyDescent="0.15">
      <c r="A1092" s="379">
        <v>24</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9.75" hidden="1" customHeight="1" x14ac:dyDescent="0.15">
      <c r="A1093" s="379">
        <v>25</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9.75" hidden="1" customHeight="1" x14ac:dyDescent="0.15">
      <c r="A1094" s="379">
        <v>26</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9.75" hidden="1" customHeight="1" x14ac:dyDescent="0.15">
      <c r="A1095" s="379">
        <v>27</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9.75" hidden="1" customHeight="1" x14ac:dyDescent="0.15">
      <c r="A1096" s="379">
        <v>28</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9.75" hidden="1" customHeight="1" x14ac:dyDescent="0.15">
      <c r="A1097" s="379">
        <v>29</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9.75" hidden="1" customHeight="1" x14ac:dyDescent="0.15">
      <c r="A1098" s="379">
        <v>30</v>
      </c>
      <c r="B1098" s="3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9.75" hidden="1" customHeight="1" x14ac:dyDescent="0.15">
      <c r="A1099" s="380" t="s">
        <v>331</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346</v>
      </c>
      <c r="AM1099" s="281"/>
      <c r="AN1099" s="281"/>
      <c r="AO1099" s="79"/>
      <c r="AP1099" s="68"/>
      <c r="AQ1099" s="68"/>
      <c r="AR1099" s="68"/>
      <c r="AS1099" s="68"/>
      <c r="AT1099" s="68"/>
      <c r="AU1099" s="68"/>
      <c r="AV1099" s="68"/>
      <c r="AW1099" s="68"/>
      <c r="AX1099" s="69"/>
    </row>
    <row r="1100" spans="1:50" ht="6"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332</v>
      </c>
      <c r="AQ1102" s="370"/>
      <c r="AR1102" s="370"/>
      <c r="AS1102" s="370"/>
      <c r="AT1102" s="370"/>
      <c r="AU1102" s="370"/>
      <c r="AV1102" s="370"/>
      <c r="AW1102" s="370"/>
      <c r="AX1102" s="370"/>
    </row>
    <row r="1103" spans="1:50" ht="30" customHeight="1" x14ac:dyDescent="0.15">
      <c r="A1103" s="379">
        <v>1</v>
      </c>
      <c r="B1103" s="379">
        <v>1</v>
      </c>
      <c r="C1103" s="377"/>
      <c r="D1103" s="377"/>
      <c r="E1103" s="146" t="s">
        <v>650</v>
      </c>
      <c r="F1103" s="378"/>
      <c r="G1103" s="378"/>
      <c r="H1103" s="378"/>
      <c r="I1103" s="378"/>
      <c r="J1103" s="348" t="s">
        <v>571</v>
      </c>
      <c r="K1103" s="349"/>
      <c r="L1103" s="349"/>
      <c r="M1103" s="349"/>
      <c r="N1103" s="349"/>
      <c r="O1103" s="349"/>
      <c r="P1103" s="362" t="s">
        <v>572</v>
      </c>
      <c r="Q1103" s="350"/>
      <c r="R1103" s="350"/>
      <c r="S1103" s="350"/>
      <c r="T1103" s="350"/>
      <c r="U1103" s="350"/>
      <c r="V1103" s="350"/>
      <c r="W1103" s="350"/>
      <c r="X1103" s="350"/>
      <c r="Y1103" s="351" t="s">
        <v>572</v>
      </c>
      <c r="Z1103" s="352"/>
      <c r="AA1103" s="352"/>
      <c r="AB1103" s="353"/>
      <c r="AC1103" s="354"/>
      <c r="AD1103" s="354"/>
      <c r="AE1103" s="354"/>
      <c r="AF1103" s="354"/>
      <c r="AG1103" s="354"/>
      <c r="AH1103" s="355" t="s">
        <v>571</v>
      </c>
      <c r="AI1103" s="356"/>
      <c r="AJ1103" s="356"/>
      <c r="AK1103" s="356"/>
      <c r="AL1103" s="357" t="s">
        <v>571</v>
      </c>
      <c r="AM1103" s="358"/>
      <c r="AN1103" s="358"/>
      <c r="AO1103" s="359"/>
      <c r="AP1103" s="360" t="s">
        <v>571</v>
      </c>
      <c r="AQ1103" s="360"/>
      <c r="AR1103" s="360"/>
      <c r="AS1103" s="360"/>
      <c r="AT1103" s="360"/>
      <c r="AU1103" s="360"/>
      <c r="AV1103" s="360"/>
      <c r="AW1103" s="360"/>
      <c r="AX1103" s="360"/>
    </row>
    <row r="1104" spans="1:50" ht="30" hidden="1" customHeight="1" x14ac:dyDescent="0.15">
      <c r="A1104" s="379">
        <v>2</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3</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4</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5</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6</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7</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8</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9</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10</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11</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12</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13</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14</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15</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16</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17</v>
      </c>
      <c r="B1119" s="379">
        <v>1</v>
      </c>
      <c r="C1119" s="377"/>
      <c r="D1119" s="377"/>
      <c r="E1119" s="378"/>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18</v>
      </c>
      <c r="B1120" s="379">
        <v>1</v>
      </c>
      <c r="C1120" s="377"/>
      <c r="D1120" s="377"/>
      <c r="E1120" s="146"/>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19</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20</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21</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22</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23</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24</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25</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26</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27</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28</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29</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9">
        <v>30</v>
      </c>
      <c r="B1132" s="379">
        <v>1</v>
      </c>
      <c r="C1132" s="377"/>
      <c r="D1132" s="377"/>
      <c r="E1132" s="378"/>
      <c r="F1132" s="378"/>
      <c r="G1132" s="378"/>
      <c r="H1132" s="378"/>
      <c r="I1132" s="378"/>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47">
      <formula>IF(RIGHT(TEXT(P14,"0.#"),1)=".",FALSE,TRUE)</formula>
    </cfRule>
    <cfRule type="expression" dxfId="2824" priority="14048">
      <formula>IF(RIGHT(TEXT(P14,"0.#"),1)=".",TRUE,FALSE)</formula>
    </cfRule>
  </conditionalFormatting>
  <conditionalFormatting sqref="AE32">
    <cfRule type="expression" dxfId="2823" priority="14037">
      <formula>IF(RIGHT(TEXT(AE32,"0.#"),1)=".",FALSE,TRUE)</formula>
    </cfRule>
    <cfRule type="expression" dxfId="2822" priority="14038">
      <formula>IF(RIGHT(TEXT(AE32,"0.#"),1)=".",TRUE,FALSE)</formula>
    </cfRule>
  </conditionalFormatting>
  <conditionalFormatting sqref="P18:AX18">
    <cfRule type="expression" dxfId="2821" priority="13923">
      <formula>IF(RIGHT(TEXT(P18,"0.#"),1)=".",FALSE,TRUE)</formula>
    </cfRule>
    <cfRule type="expression" dxfId="2820" priority="13924">
      <formula>IF(RIGHT(TEXT(P18,"0.#"),1)=".",TRUE,FALSE)</formula>
    </cfRule>
  </conditionalFormatting>
  <conditionalFormatting sqref="Y783">
    <cfRule type="expression" dxfId="2819" priority="13919">
      <formula>IF(RIGHT(TEXT(Y783,"0.#"),1)=".",FALSE,TRUE)</formula>
    </cfRule>
    <cfRule type="expression" dxfId="2818" priority="13920">
      <formula>IF(RIGHT(TEXT(Y783,"0.#"),1)=".",TRUE,FALSE)</formula>
    </cfRule>
  </conditionalFormatting>
  <conditionalFormatting sqref="Y792">
    <cfRule type="expression" dxfId="2817" priority="13915">
      <formula>IF(RIGHT(TEXT(Y792,"0.#"),1)=".",FALSE,TRUE)</formula>
    </cfRule>
    <cfRule type="expression" dxfId="2816" priority="13916">
      <formula>IF(RIGHT(TEXT(Y792,"0.#"),1)=".",TRUE,FALSE)</formula>
    </cfRule>
  </conditionalFormatting>
  <conditionalFormatting sqref="Y823:Y830 Y821 Y810:Y817 Y808 Y797:Y804">
    <cfRule type="expression" dxfId="2815" priority="13697">
      <formula>IF(RIGHT(TEXT(Y797,"0.#"),1)=".",FALSE,TRUE)</formula>
    </cfRule>
    <cfRule type="expression" dxfId="2814" priority="13698">
      <formula>IF(RIGHT(TEXT(Y797,"0.#"),1)=".",TRUE,FALSE)</formula>
    </cfRule>
  </conditionalFormatting>
  <conditionalFormatting sqref="P16:AQ17 P15:AX15 P13:AX13">
    <cfRule type="expression" dxfId="2813" priority="13745">
      <formula>IF(RIGHT(TEXT(P13,"0.#"),1)=".",FALSE,TRUE)</formula>
    </cfRule>
    <cfRule type="expression" dxfId="2812" priority="13746">
      <formula>IF(RIGHT(TEXT(P13,"0.#"),1)=".",TRUE,FALSE)</formula>
    </cfRule>
  </conditionalFormatting>
  <conditionalFormatting sqref="P19:AJ19">
    <cfRule type="expression" dxfId="2811" priority="13743">
      <formula>IF(RIGHT(TEXT(P19,"0.#"),1)=".",FALSE,TRUE)</formula>
    </cfRule>
    <cfRule type="expression" dxfId="2810" priority="13744">
      <formula>IF(RIGHT(TEXT(P19,"0.#"),1)=".",TRUE,FALSE)</formula>
    </cfRule>
  </conditionalFormatting>
  <conditionalFormatting sqref="AE101 AQ101">
    <cfRule type="expression" dxfId="2809" priority="13735">
      <formula>IF(RIGHT(TEXT(AE101,"0.#"),1)=".",FALSE,TRUE)</formula>
    </cfRule>
    <cfRule type="expression" dxfId="2808" priority="13736">
      <formula>IF(RIGHT(TEXT(AE101,"0.#"),1)=".",TRUE,FALSE)</formula>
    </cfRule>
  </conditionalFormatting>
  <conditionalFormatting sqref="Y784:Y791 Y782">
    <cfRule type="expression" dxfId="2807" priority="13721">
      <formula>IF(RIGHT(TEXT(Y782,"0.#"),1)=".",FALSE,TRUE)</formula>
    </cfRule>
    <cfRule type="expression" dxfId="2806" priority="13722">
      <formula>IF(RIGHT(TEXT(Y782,"0.#"),1)=".",TRUE,FALSE)</formula>
    </cfRule>
  </conditionalFormatting>
  <conditionalFormatting sqref="AU783">
    <cfRule type="expression" dxfId="2805" priority="13719">
      <formula>IF(RIGHT(TEXT(AU783,"0.#"),1)=".",FALSE,TRUE)</formula>
    </cfRule>
    <cfRule type="expression" dxfId="2804" priority="13720">
      <formula>IF(RIGHT(TEXT(AU783,"0.#"),1)=".",TRUE,FALSE)</formula>
    </cfRule>
  </conditionalFormatting>
  <conditionalFormatting sqref="AU792">
    <cfRule type="expression" dxfId="2803" priority="13717">
      <formula>IF(RIGHT(TEXT(AU792,"0.#"),1)=".",FALSE,TRUE)</formula>
    </cfRule>
    <cfRule type="expression" dxfId="2802" priority="13718">
      <formula>IF(RIGHT(TEXT(AU792,"0.#"),1)=".",TRUE,FALSE)</formula>
    </cfRule>
  </conditionalFormatting>
  <conditionalFormatting sqref="AU784:AU791 AU782">
    <cfRule type="expression" dxfId="2801" priority="13715">
      <formula>IF(RIGHT(TEXT(AU782,"0.#"),1)=".",FALSE,TRUE)</formula>
    </cfRule>
    <cfRule type="expression" dxfId="2800" priority="13716">
      <formula>IF(RIGHT(TEXT(AU782,"0.#"),1)=".",TRUE,FALSE)</formula>
    </cfRule>
  </conditionalFormatting>
  <conditionalFormatting sqref="Y822 Y809 Y796">
    <cfRule type="expression" dxfId="2799" priority="13701">
      <formula>IF(RIGHT(TEXT(Y796,"0.#"),1)=".",FALSE,TRUE)</formula>
    </cfRule>
    <cfRule type="expression" dxfId="2798" priority="13702">
      <formula>IF(RIGHT(TEXT(Y796,"0.#"),1)=".",TRUE,FALSE)</formula>
    </cfRule>
  </conditionalFormatting>
  <conditionalFormatting sqref="Y831 Y818 Y805">
    <cfRule type="expression" dxfId="2797" priority="13699">
      <formula>IF(RIGHT(TEXT(Y805,"0.#"),1)=".",FALSE,TRUE)</formula>
    </cfRule>
    <cfRule type="expression" dxfId="2796" priority="13700">
      <formula>IF(RIGHT(TEXT(Y805,"0.#"),1)=".",TRUE,FALSE)</formula>
    </cfRule>
  </conditionalFormatting>
  <conditionalFormatting sqref="AU822 AU809 AU796">
    <cfRule type="expression" dxfId="2795" priority="13695">
      <formula>IF(RIGHT(TEXT(AU796,"0.#"),1)=".",FALSE,TRUE)</formula>
    </cfRule>
    <cfRule type="expression" dxfId="2794" priority="13696">
      <formula>IF(RIGHT(TEXT(AU796,"0.#"),1)=".",TRUE,FALSE)</formula>
    </cfRule>
  </conditionalFormatting>
  <conditionalFormatting sqref="AU831 AU818 AU805">
    <cfRule type="expression" dxfId="2793" priority="13693">
      <formula>IF(RIGHT(TEXT(AU805,"0.#"),1)=".",FALSE,TRUE)</formula>
    </cfRule>
    <cfRule type="expression" dxfId="2792" priority="13694">
      <formula>IF(RIGHT(TEXT(AU805,"0.#"),1)=".",TRUE,FALSE)</formula>
    </cfRule>
  </conditionalFormatting>
  <conditionalFormatting sqref="AU823:AU830 AU821 AU810:AU817 AU808 AU797:AU804">
    <cfRule type="expression" dxfId="2791" priority="13691">
      <formula>IF(RIGHT(TEXT(AU797,"0.#"),1)=".",FALSE,TRUE)</formula>
    </cfRule>
    <cfRule type="expression" dxfId="2790" priority="13692">
      <formula>IF(RIGHT(TEXT(AU797,"0.#"),1)=".",TRUE,FALSE)</formula>
    </cfRule>
  </conditionalFormatting>
  <conditionalFormatting sqref="AM87">
    <cfRule type="expression" dxfId="2789" priority="13345">
      <formula>IF(RIGHT(TEXT(AM87,"0.#"),1)=".",FALSE,TRUE)</formula>
    </cfRule>
    <cfRule type="expression" dxfId="2788" priority="13346">
      <formula>IF(RIGHT(TEXT(AM87,"0.#"),1)=".",TRUE,FALSE)</formula>
    </cfRule>
  </conditionalFormatting>
  <conditionalFormatting sqref="AE55">
    <cfRule type="expression" dxfId="2787" priority="13413">
      <formula>IF(RIGHT(TEXT(AE55,"0.#"),1)=".",FALSE,TRUE)</formula>
    </cfRule>
    <cfRule type="expression" dxfId="2786" priority="13414">
      <formula>IF(RIGHT(TEXT(AE55,"0.#"),1)=".",TRUE,FALSE)</formula>
    </cfRule>
  </conditionalFormatting>
  <conditionalFormatting sqref="AI55">
    <cfRule type="expression" dxfId="2785" priority="13411">
      <formula>IF(RIGHT(TEXT(AI55,"0.#"),1)=".",FALSE,TRUE)</formula>
    </cfRule>
    <cfRule type="expression" dxfId="2784" priority="13412">
      <formula>IF(RIGHT(TEXT(AI55,"0.#"),1)=".",TRUE,FALSE)</formula>
    </cfRule>
  </conditionalFormatting>
  <conditionalFormatting sqref="AM34">
    <cfRule type="expression" dxfId="2783" priority="13491">
      <formula>IF(RIGHT(TEXT(AM34,"0.#"),1)=".",FALSE,TRUE)</formula>
    </cfRule>
    <cfRule type="expression" dxfId="2782" priority="13492">
      <formula>IF(RIGHT(TEXT(AM34,"0.#"),1)=".",TRUE,FALSE)</formula>
    </cfRule>
  </conditionalFormatting>
  <conditionalFormatting sqref="AE33">
    <cfRule type="expression" dxfId="2781" priority="13505">
      <formula>IF(RIGHT(TEXT(AE33,"0.#"),1)=".",FALSE,TRUE)</formula>
    </cfRule>
    <cfRule type="expression" dxfId="2780" priority="13506">
      <formula>IF(RIGHT(TEXT(AE33,"0.#"),1)=".",TRUE,FALSE)</formula>
    </cfRule>
  </conditionalFormatting>
  <conditionalFormatting sqref="AE34">
    <cfRule type="expression" dxfId="2779" priority="13503">
      <formula>IF(RIGHT(TEXT(AE34,"0.#"),1)=".",FALSE,TRUE)</formula>
    </cfRule>
    <cfRule type="expression" dxfId="2778" priority="13504">
      <formula>IF(RIGHT(TEXT(AE34,"0.#"),1)=".",TRUE,FALSE)</formula>
    </cfRule>
  </conditionalFormatting>
  <conditionalFormatting sqref="AI34">
    <cfRule type="expression" dxfId="2777" priority="13501">
      <formula>IF(RIGHT(TEXT(AI34,"0.#"),1)=".",FALSE,TRUE)</formula>
    </cfRule>
    <cfRule type="expression" dxfId="2776" priority="13502">
      <formula>IF(RIGHT(TEXT(AI34,"0.#"),1)=".",TRUE,FALSE)</formula>
    </cfRule>
  </conditionalFormatting>
  <conditionalFormatting sqref="AI33">
    <cfRule type="expression" dxfId="2775" priority="13499">
      <formula>IF(RIGHT(TEXT(AI33,"0.#"),1)=".",FALSE,TRUE)</formula>
    </cfRule>
    <cfRule type="expression" dxfId="2774" priority="13500">
      <formula>IF(RIGHT(TEXT(AI33,"0.#"),1)=".",TRUE,FALSE)</formula>
    </cfRule>
  </conditionalFormatting>
  <conditionalFormatting sqref="AI32">
    <cfRule type="expression" dxfId="2773" priority="13497">
      <formula>IF(RIGHT(TEXT(AI32,"0.#"),1)=".",FALSE,TRUE)</formula>
    </cfRule>
    <cfRule type="expression" dxfId="2772" priority="13498">
      <formula>IF(RIGHT(TEXT(AI32,"0.#"),1)=".",TRUE,FALSE)</formula>
    </cfRule>
  </conditionalFormatting>
  <conditionalFormatting sqref="AM32">
    <cfRule type="expression" dxfId="2771" priority="13495">
      <formula>IF(RIGHT(TEXT(AM32,"0.#"),1)=".",FALSE,TRUE)</formula>
    </cfRule>
    <cfRule type="expression" dxfId="2770" priority="13496">
      <formula>IF(RIGHT(TEXT(AM32,"0.#"),1)=".",TRUE,FALSE)</formula>
    </cfRule>
  </conditionalFormatting>
  <conditionalFormatting sqref="AM33">
    <cfRule type="expression" dxfId="2769" priority="13493">
      <formula>IF(RIGHT(TEXT(AM33,"0.#"),1)=".",FALSE,TRUE)</formula>
    </cfRule>
    <cfRule type="expression" dxfId="2768" priority="13494">
      <formula>IF(RIGHT(TEXT(AM33,"0.#"),1)=".",TRUE,FALSE)</formula>
    </cfRule>
  </conditionalFormatting>
  <conditionalFormatting sqref="AQ32:AQ34">
    <cfRule type="expression" dxfId="2767" priority="13485">
      <formula>IF(RIGHT(TEXT(AQ32,"0.#"),1)=".",FALSE,TRUE)</formula>
    </cfRule>
    <cfRule type="expression" dxfId="2766" priority="13486">
      <formula>IF(RIGHT(TEXT(AQ32,"0.#"),1)=".",TRUE,FALSE)</formula>
    </cfRule>
  </conditionalFormatting>
  <conditionalFormatting sqref="AU32:AU34">
    <cfRule type="expression" dxfId="2765" priority="13483">
      <formula>IF(RIGHT(TEXT(AU32,"0.#"),1)=".",FALSE,TRUE)</formula>
    </cfRule>
    <cfRule type="expression" dxfId="2764" priority="13484">
      <formula>IF(RIGHT(TEXT(AU32,"0.#"),1)=".",TRUE,FALSE)</formula>
    </cfRule>
  </conditionalFormatting>
  <conditionalFormatting sqref="AE53">
    <cfRule type="expression" dxfId="2763" priority="13417">
      <formula>IF(RIGHT(TEXT(AE53,"0.#"),1)=".",FALSE,TRUE)</formula>
    </cfRule>
    <cfRule type="expression" dxfId="2762" priority="13418">
      <formula>IF(RIGHT(TEXT(AE53,"0.#"),1)=".",TRUE,FALSE)</formula>
    </cfRule>
  </conditionalFormatting>
  <conditionalFormatting sqref="AE54">
    <cfRule type="expression" dxfId="2761" priority="13415">
      <formula>IF(RIGHT(TEXT(AE54,"0.#"),1)=".",FALSE,TRUE)</formula>
    </cfRule>
    <cfRule type="expression" dxfId="2760" priority="13416">
      <formula>IF(RIGHT(TEXT(AE54,"0.#"),1)=".",TRUE,FALSE)</formula>
    </cfRule>
  </conditionalFormatting>
  <conditionalFormatting sqref="AI54">
    <cfRule type="expression" dxfId="2759" priority="13409">
      <formula>IF(RIGHT(TEXT(AI54,"0.#"),1)=".",FALSE,TRUE)</formula>
    </cfRule>
    <cfRule type="expression" dxfId="2758" priority="13410">
      <formula>IF(RIGHT(TEXT(AI54,"0.#"),1)=".",TRUE,FALSE)</formula>
    </cfRule>
  </conditionalFormatting>
  <conditionalFormatting sqref="AI53">
    <cfRule type="expression" dxfId="2757" priority="13407">
      <formula>IF(RIGHT(TEXT(AI53,"0.#"),1)=".",FALSE,TRUE)</formula>
    </cfRule>
    <cfRule type="expression" dxfId="2756" priority="13408">
      <formula>IF(RIGHT(TEXT(AI53,"0.#"),1)=".",TRUE,FALSE)</formula>
    </cfRule>
  </conditionalFormatting>
  <conditionalFormatting sqref="AM53">
    <cfRule type="expression" dxfId="2755" priority="13405">
      <formula>IF(RIGHT(TEXT(AM53,"0.#"),1)=".",FALSE,TRUE)</formula>
    </cfRule>
    <cfRule type="expression" dxfId="2754" priority="13406">
      <formula>IF(RIGHT(TEXT(AM53,"0.#"),1)=".",TRUE,FALSE)</formula>
    </cfRule>
  </conditionalFormatting>
  <conditionalFormatting sqref="AM54">
    <cfRule type="expression" dxfId="2753" priority="13403">
      <formula>IF(RIGHT(TEXT(AM54,"0.#"),1)=".",FALSE,TRUE)</formula>
    </cfRule>
    <cfRule type="expression" dxfId="2752" priority="13404">
      <formula>IF(RIGHT(TEXT(AM54,"0.#"),1)=".",TRUE,FALSE)</formula>
    </cfRule>
  </conditionalFormatting>
  <conditionalFormatting sqref="AM55">
    <cfRule type="expression" dxfId="2751" priority="13401">
      <formula>IF(RIGHT(TEXT(AM55,"0.#"),1)=".",FALSE,TRUE)</formula>
    </cfRule>
    <cfRule type="expression" dxfId="2750" priority="13402">
      <formula>IF(RIGHT(TEXT(AM55,"0.#"),1)=".",TRUE,FALSE)</formula>
    </cfRule>
  </conditionalFormatting>
  <conditionalFormatting sqref="AE60">
    <cfRule type="expression" dxfId="2749" priority="13387">
      <formula>IF(RIGHT(TEXT(AE60,"0.#"),1)=".",FALSE,TRUE)</formula>
    </cfRule>
    <cfRule type="expression" dxfId="2748" priority="13388">
      <formula>IF(RIGHT(TEXT(AE60,"0.#"),1)=".",TRUE,FALSE)</formula>
    </cfRule>
  </conditionalFormatting>
  <conditionalFormatting sqref="AE61">
    <cfRule type="expression" dxfId="2747" priority="13385">
      <formula>IF(RIGHT(TEXT(AE61,"0.#"),1)=".",FALSE,TRUE)</formula>
    </cfRule>
    <cfRule type="expression" dxfId="2746" priority="13386">
      <formula>IF(RIGHT(TEXT(AE61,"0.#"),1)=".",TRUE,FALSE)</formula>
    </cfRule>
  </conditionalFormatting>
  <conditionalFormatting sqref="AE62">
    <cfRule type="expression" dxfId="2745" priority="13383">
      <formula>IF(RIGHT(TEXT(AE62,"0.#"),1)=".",FALSE,TRUE)</formula>
    </cfRule>
    <cfRule type="expression" dxfId="2744" priority="13384">
      <formula>IF(RIGHT(TEXT(AE62,"0.#"),1)=".",TRUE,FALSE)</formula>
    </cfRule>
  </conditionalFormatting>
  <conditionalFormatting sqref="AI62">
    <cfRule type="expression" dxfId="2743" priority="13381">
      <formula>IF(RIGHT(TEXT(AI62,"0.#"),1)=".",FALSE,TRUE)</formula>
    </cfRule>
    <cfRule type="expression" dxfId="2742" priority="13382">
      <formula>IF(RIGHT(TEXT(AI62,"0.#"),1)=".",TRUE,FALSE)</formula>
    </cfRule>
  </conditionalFormatting>
  <conditionalFormatting sqref="AI61">
    <cfRule type="expression" dxfId="2741" priority="13379">
      <formula>IF(RIGHT(TEXT(AI61,"0.#"),1)=".",FALSE,TRUE)</formula>
    </cfRule>
    <cfRule type="expression" dxfId="2740" priority="13380">
      <formula>IF(RIGHT(TEXT(AI61,"0.#"),1)=".",TRUE,FALSE)</formula>
    </cfRule>
  </conditionalFormatting>
  <conditionalFormatting sqref="AI60">
    <cfRule type="expression" dxfId="2739" priority="13377">
      <formula>IF(RIGHT(TEXT(AI60,"0.#"),1)=".",FALSE,TRUE)</formula>
    </cfRule>
    <cfRule type="expression" dxfId="2738" priority="13378">
      <formula>IF(RIGHT(TEXT(AI60,"0.#"),1)=".",TRUE,FALSE)</formula>
    </cfRule>
  </conditionalFormatting>
  <conditionalFormatting sqref="AM60">
    <cfRule type="expression" dxfId="2737" priority="13375">
      <formula>IF(RIGHT(TEXT(AM60,"0.#"),1)=".",FALSE,TRUE)</formula>
    </cfRule>
    <cfRule type="expression" dxfId="2736" priority="13376">
      <formula>IF(RIGHT(TEXT(AM60,"0.#"),1)=".",TRUE,FALSE)</formula>
    </cfRule>
  </conditionalFormatting>
  <conditionalFormatting sqref="AM61">
    <cfRule type="expression" dxfId="2735" priority="13373">
      <formula>IF(RIGHT(TEXT(AM61,"0.#"),1)=".",FALSE,TRUE)</formula>
    </cfRule>
    <cfRule type="expression" dxfId="2734" priority="13374">
      <formula>IF(RIGHT(TEXT(AM61,"0.#"),1)=".",TRUE,FALSE)</formula>
    </cfRule>
  </conditionalFormatting>
  <conditionalFormatting sqref="AM62">
    <cfRule type="expression" dxfId="2733" priority="13371">
      <formula>IF(RIGHT(TEXT(AM62,"0.#"),1)=".",FALSE,TRUE)</formula>
    </cfRule>
    <cfRule type="expression" dxfId="2732" priority="13372">
      <formula>IF(RIGHT(TEXT(AM62,"0.#"),1)=".",TRUE,FALSE)</formula>
    </cfRule>
  </conditionalFormatting>
  <conditionalFormatting sqref="AE87">
    <cfRule type="expression" dxfId="2731" priority="13357">
      <formula>IF(RIGHT(TEXT(AE87,"0.#"),1)=".",FALSE,TRUE)</formula>
    </cfRule>
    <cfRule type="expression" dxfId="2730" priority="13358">
      <formula>IF(RIGHT(TEXT(AE87,"0.#"),1)=".",TRUE,FALSE)</formula>
    </cfRule>
  </conditionalFormatting>
  <conditionalFormatting sqref="AE88">
    <cfRule type="expression" dxfId="2729" priority="13355">
      <formula>IF(RIGHT(TEXT(AE88,"0.#"),1)=".",FALSE,TRUE)</formula>
    </cfRule>
    <cfRule type="expression" dxfId="2728" priority="13356">
      <formula>IF(RIGHT(TEXT(AE88,"0.#"),1)=".",TRUE,FALSE)</formula>
    </cfRule>
  </conditionalFormatting>
  <conditionalFormatting sqref="AE89">
    <cfRule type="expression" dxfId="2727" priority="13353">
      <formula>IF(RIGHT(TEXT(AE89,"0.#"),1)=".",FALSE,TRUE)</formula>
    </cfRule>
    <cfRule type="expression" dxfId="2726" priority="13354">
      <formula>IF(RIGHT(TEXT(AE89,"0.#"),1)=".",TRUE,FALSE)</formula>
    </cfRule>
  </conditionalFormatting>
  <conditionalFormatting sqref="AI89">
    <cfRule type="expression" dxfId="2725" priority="13351">
      <formula>IF(RIGHT(TEXT(AI89,"0.#"),1)=".",FALSE,TRUE)</formula>
    </cfRule>
    <cfRule type="expression" dxfId="2724" priority="13352">
      <formula>IF(RIGHT(TEXT(AI89,"0.#"),1)=".",TRUE,FALSE)</formula>
    </cfRule>
  </conditionalFormatting>
  <conditionalFormatting sqref="AI88">
    <cfRule type="expression" dxfId="2723" priority="13349">
      <formula>IF(RIGHT(TEXT(AI88,"0.#"),1)=".",FALSE,TRUE)</formula>
    </cfRule>
    <cfRule type="expression" dxfId="2722" priority="13350">
      <formula>IF(RIGHT(TEXT(AI88,"0.#"),1)=".",TRUE,FALSE)</formula>
    </cfRule>
  </conditionalFormatting>
  <conditionalFormatting sqref="AI87">
    <cfRule type="expression" dxfId="2721" priority="13347">
      <formula>IF(RIGHT(TEXT(AI87,"0.#"),1)=".",FALSE,TRUE)</formula>
    </cfRule>
    <cfRule type="expression" dxfId="2720" priority="13348">
      <formula>IF(RIGHT(TEXT(AI87,"0.#"),1)=".",TRUE,FALSE)</formula>
    </cfRule>
  </conditionalFormatting>
  <conditionalFormatting sqref="AM88">
    <cfRule type="expression" dxfId="2719" priority="13343">
      <formula>IF(RIGHT(TEXT(AM88,"0.#"),1)=".",FALSE,TRUE)</formula>
    </cfRule>
    <cfRule type="expression" dxfId="2718" priority="13344">
      <formula>IF(RIGHT(TEXT(AM88,"0.#"),1)=".",TRUE,FALSE)</formula>
    </cfRule>
  </conditionalFormatting>
  <conditionalFormatting sqref="AM89">
    <cfRule type="expression" dxfId="2717" priority="13341">
      <formula>IF(RIGHT(TEXT(AM89,"0.#"),1)=".",FALSE,TRUE)</formula>
    </cfRule>
    <cfRule type="expression" dxfId="2716" priority="13342">
      <formula>IF(RIGHT(TEXT(AM89,"0.#"),1)=".",TRUE,FALSE)</formula>
    </cfRule>
  </conditionalFormatting>
  <conditionalFormatting sqref="AE92">
    <cfRule type="expression" dxfId="2715" priority="13327">
      <formula>IF(RIGHT(TEXT(AE92,"0.#"),1)=".",FALSE,TRUE)</formula>
    </cfRule>
    <cfRule type="expression" dxfId="2714" priority="13328">
      <formula>IF(RIGHT(TEXT(AE92,"0.#"),1)=".",TRUE,FALSE)</formula>
    </cfRule>
  </conditionalFormatting>
  <conditionalFormatting sqref="AE93">
    <cfRule type="expression" dxfId="2713" priority="13325">
      <formula>IF(RIGHT(TEXT(AE93,"0.#"),1)=".",FALSE,TRUE)</formula>
    </cfRule>
    <cfRule type="expression" dxfId="2712" priority="13326">
      <formula>IF(RIGHT(TEXT(AE93,"0.#"),1)=".",TRUE,FALSE)</formula>
    </cfRule>
  </conditionalFormatting>
  <conditionalFormatting sqref="AE94">
    <cfRule type="expression" dxfId="2711" priority="13323">
      <formula>IF(RIGHT(TEXT(AE94,"0.#"),1)=".",FALSE,TRUE)</formula>
    </cfRule>
    <cfRule type="expression" dxfId="2710" priority="13324">
      <formula>IF(RIGHT(TEXT(AE94,"0.#"),1)=".",TRUE,FALSE)</formula>
    </cfRule>
  </conditionalFormatting>
  <conditionalFormatting sqref="AI94">
    <cfRule type="expression" dxfId="2709" priority="13321">
      <formula>IF(RIGHT(TEXT(AI94,"0.#"),1)=".",FALSE,TRUE)</formula>
    </cfRule>
    <cfRule type="expression" dxfId="2708" priority="13322">
      <formula>IF(RIGHT(TEXT(AI94,"0.#"),1)=".",TRUE,FALSE)</formula>
    </cfRule>
  </conditionalFormatting>
  <conditionalFormatting sqref="AI93">
    <cfRule type="expression" dxfId="2707" priority="13319">
      <formula>IF(RIGHT(TEXT(AI93,"0.#"),1)=".",FALSE,TRUE)</formula>
    </cfRule>
    <cfRule type="expression" dxfId="2706" priority="13320">
      <formula>IF(RIGHT(TEXT(AI93,"0.#"),1)=".",TRUE,FALSE)</formula>
    </cfRule>
  </conditionalFormatting>
  <conditionalFormatting sqref="AI92">
    <cfRule type="expression" dxfId="2705" priority="13317">
      <formula>IF(RIGHT(TEXT(AI92,"0.#"),1)=".",FALSE,TRUE)</formula>
    </cfRule>
    <cfRule type="expression" dxfId="2704" priority="13318">
      <formula>IF(RIGHT(TEXT(AI92,"0.#"),1)=".",TRUE,FALSE)</formula>
    </cfRule>
  </conditionalFormatting>
  <conditionalFormatting sqref="AM92">
    <cfRule type="expression" dxfId="2703" priority="13315">
      <formula>IF(RIGHT(TEXT(AM92,"0.#"),1)=".",FALSE,TRUE)</formula>
    </cfRule>
    <cfRule type="expression" dxfId="2702" priority="13316">
      <formula>IF(RIGHT(TEXT(AM92,"0.#"),1)=".",TRUE,FALSE)</formula>
    </cfRule>
  </conditionalFormatting>
  <conditionalFormatting sqref="AM93">
    <cfRule type="expression" dxfId="2701" priority="13313">
      <formula>IF(RIGHT(TEXT(AM93,"0.#"),1)=".",FALSE,TRUE)</formula>
    </cfRule>
    <cfRule type="expression" dxfId="2700" priority="13314">
      <formula>IF(RIGHT(TEXT(AM93,"0.#"),1)=".",TRUE,FALSE)</formula>
    </cfRule>
  </conditionalFormatting>
  <conditionalFormatting sqref="AM94">
    <cfRule type="expression" dxfId="2699" priority="13311">
      <formula>IF(RIGHT(TEXT(AM94,"0.#"),1)=".",FALSE,TRUE)</formula>
    </cfRule>
    <cfRule type="expression" dxfId="2698" priority="13312">
      <formula>IF(RIGHT(TEXT(AM94,"0.#"),1)=".",TRUE,FALSE)</formula>
    </cfRule>
  </conditionalFormatting>
  <conditionalFormatting sqref="AE97">
    <cfRule type="expression" dxfId="2697" priority="13297">
      <formula>IF(RIGHT(TEXT(AE97,"0.#"),1)=".",FALSE,TRUE)</formula>
    </cfRule>
    <cfRule type="expression" dxfId="2696" priority="13298">
      <formula>IF(RIGHT(TEXT(AE97,"0.#"),1)=".",TRUE,FALSE)</formula>
    </cfRule>
  </conditionalFormatting>
  <conditionalFormatting sqref="AE98">
    <cfRule type="expression" dxfId="2695" priority="13295">
      <formula>IF(RIGHT(TEXT(AE98,"0.#"),1)=".",FALSE,TRUE)</formula>
    </cfRule>
    <cfRule type="expression" dxfId="2694" priority="13296">
      <formula>IF(RIGHT(TEXT(AE98,"0.#"),1)=".",TRUE,FALSE)</formula>
    </cfRule>
  </conditionalFormatting>
  <conditionalFormatting sqref="AE99">
    <cfRule type="expression" dxfId="2693" priority="13293">
      <formula>IF(RIGHT(TEXT(AE99,"0.#"),1)=".",FALSE,TRUE)</formula>
    </cfRule>
    <cfRule type="expression" dxfId="2692" priority="13294">
      <formula>IF(RIGHT(TEXT(AE99,"0.#"),1)=".",TRUE,FALSE)</formula>
    </cfRule>
  </conditionalFormatting>
  <conditionalFormatting sqref="AI99">
    <cfRule type="expression" dxfId="2691" priority="13291">
      <formula>IF(RIGHT(TEXT(AI99,"0.#"),1)=".",FALSE,TRUE)</formula>
    </cfRule>
    <cfRule type="expression" dxfId="2690" priority="13292">
      <formula>IF(RIGHT(TEXT(AI99,"0.#"),1)=".",TRUE,FALSE)</formula>
    </cfRule>
  </conditionalFormatting>
  <conditionalFormatting sqref="AI98">
    <cfRule type="expression" dxfId="2689" priority="13289">
      <formula>IF(RIGHT(TEXT(AI98,"0.#"),1)=".",FALSE,TRUE)</formula>
    </cfRule>
    <cfRule type="expression" dxfId="2688" priority="13290">
      <formula>IF(RIGHT(TEXT(AI98,"0.#"),1)=".",TRUE,FALSE)</formula>
    </cfRule>
  </conditionalFormatting>
  <conditionalFormatting sqref="AI97">
    <cfRule type="expression" dxfId="2687" priority="13287">
      <formula>IF(RIGHT(TEXT(AI97,"0.#"),1)=".",FALSE,TRUE)</formula>
    </cfRule>
    <cfRule type="expression" dxfId="2686" priority="13288">
      <formula>IF(RIGHT(TEXT(AI97,"0.#"),1)=".",TRUE,FALSE)</formula>
    </cfRule>
  </conditionalFormatting>
  <conditionalFormatting sqref="AM97">
    <cfRule type="expression" dxfId="2685" priority="13285">
      <formula>IF(RIGHT(TEXT(AM97,"0.#"),1)=".",FALSE,TRUE)</formula>
    </cfRule>
    <cfRule type="expression" dxfId="2684" priority="13286">
      <formula>IF(RIGHT(TEXT(AM97,"0.#"),1)=".",TRUE,FALSE)</formula>
    </cfRule>
  </conditionalFormatting>
  <conditionalFormatting sqref="AM98">
    <cfRule type="expression" dxfId="2683" priority="13283">
      <formula>IF(RIGHT(TEXT(AM98,"0.#"),1)=".",FALSE,TRUE)</formula>
    </cfRule>
    <cfRule type="expression" dxfId="2682" priority="13284">
      <formula>IF(RIGHT(TEXT(AM98,"0.#"),1)=".",TRUE,FALSE)</formula>
    </cfRule>
  </conditionalFormatting>
  <conditionalFormatting sqref="AM99">
    <cfRule type="expression" dxfId="2681" priority="13281">
      <formula>IF(RIGHT(TEXT(AM99,"0.#"),1)=".",FALSE,TRUE)</formula>
    </cfRule>
    <cfRule type="expression" dxfId="2680" priority="13282">
      <formula>IF(RIGHT(TEXT(AM99,"0.#"),1)=".",TRUE,FALSE)</formula>
    </cfRule>
  </conditionalFormatting>
  <conditionalFormatting sqref="AI101">
    <cfRule type="expression" dxfId="2679" priority="13267">
      <formula>IF(RIGHT(TEXT(AI101,"0.#"),1)=".",FALSE,TRUE)</formula>
    </cfRule>
    <cfRule type="expression" dxfId="2678" priority="13268">
      <formula>IF(RIGHT(TEXT(AI101,"0.#"),1)=".",TRUE,FALSE)</formula>
    </cfRule>
  </conditionalFormatting>
  <conditionalFormatting sqref="AM101">
    <cfRule type="expression" dxfId="2677" priority="13265">
      <formula>IF(RIGHT(TEXT(AM101,"0.#"),1)=".",FALSE,TRUE)</formula>
    </cfRule>
    <cfRule type="expression" dxfId="2676" priority="13266">
      <formula>IF(RIGHT(TEXT(AM101,"0.#"),1)=".",TRUE,FALSE)</formula>
    </cfRule>
  </conditionalFormatting>
  <conditionalFormatting sqref="AE102">
    <cfRule type="expression" dxfId="2675" priority="13263">
      <formula>IF(RIGHT(TEXT(AE102,"0.#"),1)=".",FALSE,TRUE)</formula>
    </cfRule>
    <cfRule type="expression" dxfId="2674" priority="13264">
      <formula>IF(RIGHT(TEXT(AE102,"0.#"),1)=".",TRUE,FALSE)</formula>
    </cfRule>
  </conditionalFormatting>
  <conditionalFormatting sqref="AI102">
    <cfRule type="expression" dxfId="2673" priority="13261">
      <formula>IF(RIGHT(TEXT(AI102,"0.#"),1)=".",FALSE,TRUE)</formula>
    </cfRule>
    <cfRule type="expression" dxfId="2672" priority="13262">
      <formula>IF(RIGHT(TEXT(AI102,"0.#"),1)=".",TRUE,FALSE)</formula>
    </cfRule>
  </conditionalFormatting>
  <conditionalFormatting sqref="AM102">
    <cfRule type="expression" dxfId="2671" priority="13259">
      <formula>IF(RIGHT(TEXT(AM102,"0.#"),1)=".",FALSE,TRUE)</formula>
    </cfRule>
    <cfRule type="expression" dxfId="2670" priority="13260">
      <formula>IF(RIGHT(TEXT(AM102,"0.#"),1)=".",TRUE,FALSE)</formula>
    </cfRule>
  </conditionalFormatting>
  <conditionalFormatting sqref="AQ102">
    <cfRule type="expression" dxfId="2669" priority="13257">
      <formula>IF(RIGHT(TEXT(AQ102,"0.#"),1)=".",FALSE,TRUE)</formula>
    </cfRule>
    <cfRule type="expression" dxfId="2668" priority="13258">
      <formula>IF(RIGHT(TEXT(AQ102,"0.#"),1)=".",TRUE,FALSE)</formula>
    </cfRule>
  </conditionalFormatting>
  <conditionalFormatting sqref="AE104">
    <cfRule type="expression" dxfId="2667" priority="13255">
      <formula>IF(RIGHT(TEXT(AE104,"0.#"),1)=".",FALSE,TRUE)</formula>
    </cfRule>
    <cfRule type="expression" dxfId="2666" priority="13256">
      <formula>IF(RIGHT(TEXT(AE104,"0.#"),1)=".",TRUE,FALSE)</formula>
    </cfRule>
  </conditionalFormatting>
  <conditionalFormatting sqref="AI104">
    <cfRule type="expression" dxfId="2665" priority="13253">
      <formula>IF(RIGHT(TEXT(AI104,"0.#"),1)=".",FALSE,TRUE)</formula>
    </cfRule>
    <cfRule type="expression" dxfId="2664" priority="13254">
      <formula>IF(RIGHT(TEXT(AI104,"0.#"),1)=".",TRUE,FALSE)</formula>
    </cfRule>
  </conditionalFormatting>
  <conditionalFormatting sqref="AM104">
    <cfRule type="expression" dxfId="2663" priority="13251">
      <formula>IF(RIGHT(TEXT(AM104,"0.#"),1)=".",FALSE,TRUE)</formula>
    </cfRule>
    <cfRule type="expression" dxfId="2662" priority="13252">
      <formula>IF(RIGHT(TEXT(AM104,"0.#"),1)=".",TRUE,FALSE)</formula>
    </cfRule>
  </conditionalFormatting>
  <conditionalFormatting sqref="AE105">
    <cfRule type="expression" dxfId="2661" priority="13249">
      <formula>IF(RIGHT(TEXT(AE105,"0.#"),1)=".",FALSE,TRUE)</formula>
    </cfRule>
    <cfRule type="expression" dxfId="2660" priority="13250">
      <formula>IF(RIGHT(TEXT(AE105,"0.#"),1)=".",TRUE,FALSE)</formula>
    </cfRule>
  </conditionalFormatting>
  <conditionalFormatting sqref="AI105">
    <cfRule type="expression" dxfId="2659" priority="13247">
      <formula>IF(RIGHT(TEXT(AI105,"0.#"),1)=".",FALSE,TRUE)</formula>
    </cfRule>
    <cfRule type="expression" dxfId="2658" priority="13248">
      <formula>IF(RIGHT(TEXT(AI105,"0.#"),1)=".",TRUE,FALSE)</formula>
    </cfRule>
  </conditionalFormatting>
  <conditionalFormatting sqref="AM105">
    <cfRule type="expression" dxfId="2657" priority="13245">
      <formula>IF(RIGHT(TEXT(AM105,"0.#"),1)=".",FALSE,TRUE)</formula>
    </cfRule>
    <cfRule type="expression" dxfId="2656" priority="13246">
      <formula>IF(RIGHT(TEXT(AM105,"0.#"),1)=".",TRUE,FALSE)</formula>
    </cfRule>
  </conditionalFormatting>
  <conditionalFormatting sqref="AE107">
    <cfRule type="expression" dxfId="2655" priority="13241">
      <formula>IF(RIGHT(TEXT(AE107,"0.#"),1)=".",FALSE,TRUE)</formula>
    </cfRule>
    <cfRule type="expression" dxfId="2654" priority="13242">
      <formula>IF(RIGHT(TEXT(AE107,"0.#"),1)=".",TRUE,FALSE)</formula>
    </cfRule>
  </conditionalFormatting>
  <conditionalFormatting sqref="AI107">
    <cfRule type="expression" dxfId="2653" priority="13239">
      <formula>IF(RIGHT(TEXT(AI107,"0.#"),1)=".",FALSE,TRUE)</formula>
    </cfRule>
    <cfRule type="expression" dxfId="2652" priority="13240">
      <formula>IF(RIGHT(TEXT(AI107,"0.#"),1)=".",TRUE,FALSE)</formula>
    </cfRule>
  </conditionalFormatting>
  <conditionalFormatting sqref="AM107">
    <cfRule type="expression" dxfId="2651" priority="13237">
      <formula>IF(RIGHT(TEXT(AM107,"0.#"),1)=".",FALSE,TRUE)</formula>
    </cfRule>
    <cfRule type="expression" dxfId="2650" priority="13238">
      <formula>IF(RIGHT(TEXT(AM107,"0.#"),1)=".",TRUE,FALSE)</formula>
    </cfRule>
  </conditionalFormatting>
  <conditionalFormatting sqref="AE108">
    <cfRule type="expression" dxfId="2649" priority="13235">
      <formula>IF(RIGHT(TEXT(AE108,"0.#"),1)=".",FALSE,TRUE)</formula>
    </cfRule>
    <cfRule type="expression" dxfId="2648" priority="13236">
      <formula>IF(RIGHT(TEXT(AE108,"0.#"),1)=".",TRUE,FALSE)</formula>
    </cfRule>
  </conditionalFormatting>
  <conditionalFormatting sqref="AI108">
    <cfRule type="expression" dxfId="2647" priority="13233">
      <formula>IF(RIGHT(TEXT(AI108,"0.#"),1)=".",FALSE,TRUE)</formula>
    </cfRule>
    <cfRule type="expression" dxfId="2646" priority="13234">
      <formula>IF(RIGHT(TEXT(AI108,"0.#"),1)=".",TRUE,FALSE)</formula>
    </cfRule>
  </conditionalFormatting>
  <conditionalFormatting sqref="AM108">
    <cfRule type="expression" dxfId="2645" priority="13231">
      <formula>IF(RIGHT(TEXT(AM108,"0.#"),1)=".",FALSE,TRUE)</formula>
    </cfRule>
    <cfRule type="expression" dxfId="2644" priority="13232">
      <formula>IF(RIGHT(TEXT(AM108,"0.#"),1)=".",TRUE,FALSE)</formula>
    </cfRule>
  </conditionalFormatting>
  <conditionalFormatting sqref="AE110">
    <cfRule type="expression" dxfId="2643" priority="13227">
      <formula>IF(RIGHT(TEXT(AE110,"0.#"),1)=".",FALSE,TRUE)</formula>
    </cfRule>
    <cfRule type="expression" dxfId="2642" priority="13228">
      <formula>IF(RIGHT(TEXT(AE110,"0.#"),1)=".",TRUE,FALSE)</formula>
    </cfRule>
  </conditionalFormatting>
  <conditionalFormatting sqref="AI110">
    <cfRule type="expression" dxfId="2641" priority="13225">
      <formula>IF(RIGHT(TEXT(AI110,"0.#"),1)=".",FALSE,TRUE)</formula>
    </cfRule>
    <cfRule type="expression" dxfId="2640" priority="13226">
      <formula>IF(RIGHT(TEXT(AI110,"0.#"),1)=".",TRUE,FALSE)</formula>
    </cfRule>
  </conditionalFormatting>
  <conditionalFormatting sqref="AM110">
    <cfRule type="expression" dxfId="2639" priority="13223">
      <formula>IF(RIGHT(TEXT(AM110,"0.#"),1)=".",FALSE,TRUE)</formula>
    </cfRule>
    <cfRule type="expression" dxfId="2638" priority="13224">
      <formula>IF(RIGHT(TEXT(AM110,"0.#"),1)=".",TRUE,FALSE)</formula>
    </cfRule>
  </conditionalFormatting>
  <conditionalFormatting sqref="AE111">
    <cfRule type="expression" dxfId="2637" priority="13221">
      <formula>IF(RIGHT(TEXT(AE111,"0.#"),1)=".",FALSE,TRUE)</formula>
    </cfRule>
    <cfRule type="expression" dxfId="2636" priority="13222">
      <formula>IF(RIGHT(TEXT(AE111,"0.#"),1)=".",TRUE,FALSE)</formula>
    </cfRule>
  </conditionalFormatting>
  <conditionalFormatting sqref="AI111">
    <cfRule type="expression" dxfId="2635" priority="13219">
      <formula>IF(RIGHT(TEXT(AI111,"0.#"),1)=".",FALSE,TRUE)</formula>
    </cfRule>
    <cfRule type="expression" dxfId="2634" priority="13220">
      <formula>IF(RIGHT(TEXT(AI111,"0.#"),1)=".",TRUE,FALSE)</formula>
    </cfRule>
  </conditionalFormatting>
  <conditionalFormatting sqref="AM111">
    <cfRule type="expression" dxfId="2633" priority="13217">
      <formula>IF(RIGHT(TEXT(AM111,"0.#"),1)=".",FALSE,TRUE)</formula>
    </cfRule>
    <cfRule type="expression" dxfId="2632" priority="13218">
      <formula>IF(RIGHT(TEXT(AM111,"0.#"),1)=".",TRUE,FALSE)</formula>
    </cfRule>
  </conditionalFormatting>
  <conditionalFormatting sqref="AE113">
    <cfRule type="expression" dxfId="2631" priority="13213">
      <formula>IF(RIGHT(TEXT(AE113,"0.#"),1)=".",FALSE,TRUE)</formula>
    </cfRule>
    <cfRule type="expression" dxfId="2630" priority="13214">
      <formula>IF(RIGHT(TEXT(AE113,"0.#"),1)=".",TRUE,FALSE)</formula>
    </cfRule>
  </conditionalFormatting>
  <conditionalFormatting sqref="AI113">
    <cfRule type="expression" dxfId="2629" priority="13211">
      <formula>IF(RIGHT(TEXT(AI113,"0.#"),1)=".",FALSE,TRUE)</formula>
    </cfRule>
    <cfRule type="expression" dxfId="2628" priority="13212">
      <formula>IF(RIGHT(TEXT(AI113,"0.#"),1)=".",TRUE,FALSE)</formula>
    </cfRule>
  </conditionalFormatting>
  <conditionalFormatting sqref="AM113">
    <cfRule type="expression" dxfId="2627" priority="13209">
      <formula>IF(RIGHT(TEXT(AM113,"0.#"),1)=".",FALSE,TRUE)</formula>
    </cfRule>
    <cfRule type="expression" dxfId="2626" priority="13210">
      <formula>IF(RIGHT(TEXT(AM113,"0.#"),1)=".",TRUE,FALSE)</formula>
    </cfRule>
  </conditionalFormatting>
  <conditionalFormatting sqref="AE114">
    <cfRule type="expression" dxfId="2625" priority="13207">
      <formula>IF(RIGHT(TEXT(AE114,"0.#"),1)=".",FALSE,TRUE)</formula>
    </cfRule>
    <cfRule type="expression" dxfId="2624" priority="13208">
      <formula>IF(RIGHT(TEXT(AE114,"0.#"),1)=".",TRUE,FALSE)</formula>
    </cfRule>
  </conditionalFormatting>
  <conditionalFormatting sqref="AI114">
    <cfRule type="expression" dxfId="2623" priority="13205">
      <formula>IF(RIGHT(TEXT(AI114,"0.#"),1)=".",FALSE,TRUE)</formula>
    </cfRule>
    <cfRule type="expression" dxfId="2622" priority="13206">
      <formula>IF(RIGHT(TEXT(AI114,"0.#"),1)=".",TRUE,FALSE)</formula>
    </cfRule>
  </conditionalFormatting>
  <conditionalFormatting sqref="AM114">
    <cfRule type="expression" dxfId="2621" priority="13203">
      <formula>IF(RIGHT(TEXT(AM114,"0.#"),1)=".",FALSE,TRUE)</formula>
    </cfRule>
    <cfRule type="expression" dxfId="2620" priority="13204">
      <formula>IF(RIGHT(TEXT(AM114,"0.#"),1)=".",TRUE,FALSE)</formula>
    </cfRule>
  </conditionalFormatting>
  <conditionalFormatting sqref="AQ116">
    <cfRule type="expression" dxfId="2619" priority="13199">
      <formula>IF(RIGHT(TEXT(AQ116,"0.#"),1)=".",FALSE,TRUE)</formula>
    </cfRule>
    <cfRule type="expression" dxfId="2618" priority="13200">
      <formula>IF(RIGHT(TEXT(AQ116,"0.#"),1)=".",TRUE,FALSE)</formula>
    </cfRule>
  </conditionalFormatting>
  <conditionalFormatting sqref="AM116">
    <cfRule type="expression" dxfId="2617" priority="13195">
      <formula>IF(RIGHT(TEXT(AM116,"0.#"),1)=".",FALSE,TRUE)</formula>
    </cfRule>
    <cfRule type="expression" dxfId="2616" priority="13196">
      <formula>IF(RIGHT(TEXT(AM116,"0.#"),1)=".",TRUE,FALSE)</formula>
    </cfRule>
  </conditionalFormatting>
  <conditionalFormatting sqref="AM117">
    <cfRule type="expression" dxfId="2615" priority="13193">
      <formula>IF(RIGHT(TEXT(AM117,"0.#"),1)=".",FALSE,TRUE)</formula>
    </cfRule>
    <cfRule type="expression" dxfId="2614" priority="13194">
      <formula>IF(RIGHT(TEXT(AM117,"0.#"),1)=".",TRUE,FALSE)</formula>
    </cfRule>
  </conditionalFormatting>
  <conditionalFormatting sqref="AQ117">
    <cfRule type="expression" dxfId="2613" priority="13187">
      <formula>IF(RIGHT(TEXT(AQ117,"0.#"),1)=".",FALSE,TRUE)</formula>
    </cfRule>
    <cfRule type="expression" dxfId="2612" priority="13188">
      <formula>IF(RIGHT(TEXT(AQ117,"0.#"),1)=".",TRUE,FALSE)</formula>
    </cfRule>
  </conditionalFormatting>
  <conditionalFormatting sqref="AE119 AQ119">
    <cfRule type="expression" dxfId="2611" priority="13185">
      <formula>IF(RIGHT(TEXT(AE119,"0.#"),1)=".",FALSE,TRUE)</formula>
    </cfRule>
    <cfRule type="expression" dxfId="2610" priority="13186">
      <formula>IF(RIGHT(TEXT(AE119,"0.#"),1)=".",TRUE,FALSE)</formula>
    </cfRule>
  </conditionalFormatting>
  <conditionalFormatting sqref="AI119">
    <cfRule type="expression" dxfId="2609" priority="13183">
      <formula>IF(RIGHT(TEXT(AI119,"0.#"),1)=".",FALSE,TRUE)</formula>
    </cfRule>
    <cfRule type="expression" dxfId="2608" priority="13184">
      <formula>IF(RIGHT(TEXT(AI119,"0.#"),1)=".",TRUE,FALSE)</formula>
    </cfRule>
  </conditionalFormatting>
  <conditionalFormatting sqref="AM119">
    <cfRule type="expression" dxfId="2607" priority="13181">
      <formula>IF(RIGHT(TEXT(AM119,"0.#"),1)=".",FALSE,TRUE)</formula>
    </cfRule>
    <cfRule type="expression" dxfId="2606" priority="13182">
      <formula>IF(RIGHT(TEXT(AM119,"0.#"),1)=".",TRUE,FALSE)</formula>
    </cfRule>
  </conditionalFormatting>
  <conditionalFormatting sqref="AQ120">
    <cfRule type="expression" dxfId="2605" priority="13173">
      <formula>IF(RIGHT(TEXT(AQ120,"0.#"),1)=".",FALSE,TRUE)</formula>
    </cfRule>
    <cfRule type="expression" dxfId="2604" priority="13174">
      <formula>IF(RIGHT(TEXT(AQ120,"0.#"),1)=".",TRUE,FALSE)</formula>
    </cfRule>
  </conditionalFormatting>
  <conditionalFormatting sqref="AE122 AQ122">
    <cfRule type="expression" dxfId="2603" priority="13171">
      <formula>IF(RIGHT(TEXT(AE122,"0.#"),1)=".",FALSE,TRUE)</formula>
    </cfRule>
    <cfRule type="expression" dxfId="2602" priority="13172">
      <formula>IF(RIGHT(TEXT(AE122,"0.#"),1)=".",TRUE,FALSE)</formula>
    </cfRule>
  </conditionalFormatting>
  <conditionalFormatting sqref="AI122">
    <cfRule type="expression" dxfId="2601" priority="13169">
      <formula>IF(RIGHT(TEXT(AI122,"0.#"),1)=".",FALSE,TRUE)</formula>
    </cfRule>
    <cfRule type="expression" dxfId="2600" priority="13170">
      <formula>IF(RIGHT(TEXT(AI122,"0.#"),1)=".",TRUE,FALSE)</formula>
    </cfRule>
  </conditionalFormatting>
  <conditionalFormatting sqref="AM122">
    <cfRule type="expression" dxfId="2599" priority="13167">
      <formula>IF(RIGHT(TEXT(AM122,"0.#"),1)=".",FALSE,TRUE)</formula>
    </cfRule>
    <cfRule type="expression" dxfId="2598" priority="13168">
      <formula>IF(RIGHT(TEXT(AM122,"0.#"),1)=".",TRUE,FALSE)</formula>
    </cfRule>
  </conditionalFormatting>
  <conditionalFormatting sqref="AQ123">
    <cfRule type="expression" dxfId="2597" priority="13159">
      <formula>IF(RIGHT(TEXT(AQ123,"0.#"),1)=".",FALSE,TRUE)</formula>
    </cfRule>
    <cfRule type="expression" dxfId="2596" priority="13160">
      <formula>IF(RIGHT(TEXT(AQ123,"0.#"),1)=".",TRUE,FALSE)</formula>
    </cfRule>
  </conditionalFormatting>
  <conditionalFormatting sqref="AE125 AQ125">
    <cfRule type="expression" dxfId="2595" priority="13157">
      <formula>IF(RIGHT(TEXT(AE125,"0.#"),1)=".",FALSE,TRUE)</formula>
    </cfRule>
    <cfRule type="expression" dxfId="2594" priority="13158">
      <formula>IF(RIGHT(TEXT(AE125,"0.#"),1)=".",TRUE,FALSE)</formula>
    </cfRule>
  </conditionalFormatting>
  <conditionalFormatting sqref="AI125">
    <cfRule type="expression" dxfId="2593" priority="13155">
      <formula>IF(RIGHT(TEXT(AI125,"0.#"),1)=".",FALSE,TRUE)</formula>
    </cfRule>
    <cfRule type="expression" dxfId="2592" priority="13156">
      <formula>IF(RIGHT(TEXT(AI125,"0.#"),1)=".",TRUE,FALSE)</formula>
    </cfRule>
  </conditionalFormatting>
  <conditionalFormatting sqref="AM125">
    <cfRule type="expression" dxfId="2591" priority="13153">
      <formula>IF(RIGHT(TEXT(AM125,"0.#"),1)=".",FALSE,TRUE)</formula>
    </cfRule>
    <cfRule type="expression" dxfId="2590" priority="13154">
      <formula>IF(RIGHT(TEXT(AM125,"0.#"),1)=".",TRUE,FALSE)</formula>
    </cfRule>
  </conditionalFormatting>
  <conditionalFormatting sqref="AQ126">
    <cfRule type="expression" dxfId="2589" priority="13145">
      <formula>IF(RIGHT(TEXT(AQ126,"0.#"),1)=".",FALSE,TRUE)</formula>
    </cfRule>
    <cfRule type="expression" dxfId="2588" priority="13146">
      <formula>IF(RIGHT(TEXT(AQ126,"0.#"),1)=".",TRUE,FALSE)</formula>
    </cfRule>
  </conditionalFormatting>
  <conditionalFormatting sqref="AE128 AQ128">
    <cfRule type="expression" dxfId="2587" priority="13143">
      <formula>IF(RIGHT(TEXT(AE128,"0.#"),1)=".",FALSE,TRUE)</formula>
    </cfRule>
    <cfRule type="expression" dxfId="2586" priority="13144">
      <formula>IF(RIGHT(TEXT(AE128,"0.#"),1)=".",TRUE,FALSE)</formula>
    </cfRule>
  </conditionalFormatting>
  <conditionalFormatting sqref="AI128">
    <cfRule type="expression" dxfId="2585" priority="13141">
      <formula>IF(RIGHT(TEXT(AI128,"0.#"),1)=".",FALSE,TRUE)</formula>
    </cfRule>
    <cfRule type="expression" dxfId="2584" priority="13142">
      <formula>IF(RIGHT(TEXT(AI128,"0.#"),1)=".",TRUE,FALSE)</formula>
    </cfRule>
  </conditionalFormatting>
  <conditionalFormatting sqref="AM128">
    <cfRule type="expression" dxfId="2583" priority="13139">
      <formula>IF(RIGHT(TEXT(AM128,"0.#"),1)=".",FALSE,TRUE)</formula>
    </cfRule>
    <cfRule type="expression" dxfId="2582" priority="13140">
      <formula>IF(RIGHT(TEXT(AM128,"0.#"),1)=".",TRUE,FALSE)</formula>
    </cfRule>
  </conditionalFormatting>
  <conditionalFormatting sqref="AQ129">
    <cfRule type="expression" dxfId="2581" priority="13131">
      <formula>IF(RIGHT(TEXT(AQ129,"0.#"),1)=".",FALSE,TRUE)</formula>
    </cfRule>
    <cfRule type="expression" dxfId="2580" priority="13132">
      <formula>IF(RIGHT(TEXT(AQ129,"0.#"),1)=".",TRUE,FALSE)</formula>
    </cfRule>
  </conditionalFormatting>
  <conditionalFormatting sqref="AE75">
    <cfRule type="expression" dxfId="2579" priority="13129">
      <formula>IF(RIGHT(TEXT(AE75,"0.#"),1)=".",FALSE,TRUE)</formula>
    </cfRule>
    <cfRule type="expression" dxfId="2578" priority="13130">
      <formula>IF(RIGHT(TEXT(AE75,"0.#"),1)=".",TRUE,FALSE)</formula>
    </cfRule>
  </conditionalFormatting>
  <conditionalFormatting sqref="AE76">
    <cfRule type="expression" dxfId="2577" priority="13127">
      <formula>IF(RIGHT(TEXT(AE76,"0.#"),1)=".",FALSE,TRUE)</formula>
    </cfRule>
    <cfRule type="expression" dxfId="2576" priority="13128">
      <formula>IF(RIGHT(TEXT(AE76,"0.#"),1)=".",TRUE,FALSE)</formula>
    </cfRule>
  </conditionalFormatting>
  <conditionalFormatting sqref="AE77">
    <cfRule type="expression" dxfId="2575" priority="13125">
      <formula>IF(RIGHT(TEXT(AE77,"0.#"),1)=".",FALSE,TRUE)</formula>
    </cfRule>
    <cfRule type="expression" dxfId="2574" priority="13126">
      <formula>IF(RIGHT(TEXT(AE77,"0.#"),1)=".",TRUE,FALSE)</formula>
    </cfRule>
  </conditionalFormatting>
  <conditionalFormatting sqref="AI77">
    <cfRule type="expression" dxfId="2573" priority="13123">
      <formula>IF(RIGHT(TEXT(AI77,"0.#"),1)=".",FALSE,TRUE)</formula>
    </cfRule>
    <cfRule type="expression" dxfId="2572" priority="13124">
      <formula>IF(RIGHT(TEXT(AI77,"0.#"),1)=".",TRUE,FALSE)</formula>
    </cfRule>
  </conditionalFormatting>
  <conditionalFormatting sqref="AI76">
    <cfRule type="expression" dxfId="2571" priority="13121">
      <formula>IF(RIGHT(TEXT(AI76,"0.#"),1)=".",FALSE,TRUE)</formula>
    </cfRule>
    <cfRule type="expression" dxfId="2570" priority="13122">
      <formula>IF(RIGHT(TEXT(AI76,"0.#"),1)=".",TRUE,FALSE)</formula>
    </cfRule>
  </conditionalFormatting>
  <conditionalFormatting sqref="AI75">
    <cfRule type="expression" dxfId="2569" priority="13119">
      <formula>IF(RIGHT(TEXT(AI75,"0.#"),1)=".",FALSE,TRUE)</formula>
    </cfRule>
    <cfRule type="expression" dxfId="2568" priority="13120">
      <formula>IF(RIGHT(TEXT(AI75,"0.#"),1)=".",TRUE,FALSE)</formula>
    </cfRule>
  </conditionalFormatting>
  <conditionalFormatting sqref="AM75">
    <cfRule type="expression" dxfId="2567" priority="13117">
      <formula>IF(RIGHT(TEXT(AM75,"0.#"),1)=".",FALSE,TRUE)</formula>
    </cfRule>
    <cfRule type="expression" dxfId="2566" priority="13118">
      <formula>IF(RIGHT(TEXT(AM75,"0.#"),1)=".",TRUE,FALSE)</formula>
    </cfRule>
  </conditionalFormatting>
  <conditionalFormatting sqref="AM76">
    <cfRule type="expression" dxfId="2565" priority="13115">
      <formula>IF(RIGHT(TEXT(AM76,"0.#"),1)=".",FALSE,TRUE)</formula>
    </cfRule>
    <cfRule type="expression" dxfId="2564" priority="13116">
      <formula>IF(RIGHT(TEXT(AM76,"0.#"),1)=".",TRUE,FALSE)</formula>
    </cfRule>
  </conditionalFormatting>
  <conditionalFormatting sqref="AM77">
    <cfRule type="expression" dxfId="2563" priority="13113">
      <formula>IF(RIGHT(TEXT(AM77,"0.#"),1)=".",FALSE,TRUE)</formula>
    </cfRule>
    <cfRule type="expression" dxfId="2562" priority="13114">
      <formula>IF(RIGHT(TEXT(AM77,"0.#"),1)=".",TRUE,FALSE)</formula>
    </cfRule>
  </conditionalFormatting>
  <conditionalFormatting sqref="AE134:AE135 AI134:AI135 AM134:AM135 AQ134:AQ135 AU134:AU135">
    <cfRule type="expression" dxfId="2561" priority="13099">
      <formula>IF(RIGHT(TEXT(AE134,"0.#"),1)=".",FALSE,TRUE)</formula>
    </cfRule>
    <cfRule type="expression" dxfId="2560" priority="13100">
      <formula>IF(RIGHT(TEXT(AE134,"0.#"),1)=".",TRUE,FALSE)</formula>
    </cfRule>
  </conditionalFormatting>
  <conditionalFormatting sqref="AE433">
    <cfRule type="expression" dxfId="2559" priority="13069">
      <formula>IF(RIGHT(TEXT(AE433,"0.#"),1)=".",FALSE,TRUE)</formula>
    </cfRule>
    <cfRule type="expression" dxfId="2558" priority="13070">
      <formula>IF(RIGHT(TEXT(AE433,"0.#"),1)=".",TRUE,FALSE)</formula>
    </cfRule>
  </conditionalFormatting>
  <conditionalFormatting sqref="AM435">
    <cfRule type="expression" dxfId="2557" priority="13053">
      <formula>IF(RIGHT(TEXT(AM435,"0.#"),1)=".",FALSE,TRUE)</formula>
    </cfRule>
    <cfRule type="expression" dxfId="2556" priority="13054">
      <formula>IF(RIGHT(TEXT(AM435,"0.#"),1)=".",TRUE,FALSE)</formula>
    </cfRule>
  </conditionalFormatting>
  <conditionalFormatting sqref="AE434">
    <cfRule type="expression" dxfId="2555" priority="13067">
      <formula>IF(RIGHT(TEXT(AE434,"0.#"),1)=".",FALSE,TRUE)</formula>
    </cfRule>
    <cfRule type="expression" dxfId="2554" priority="13068">
      <formula>IF(RIGHT(TEXT(AE434,"0.#"),1)=".",TRUE,FALSE)</formula>
    </cfRule>
  </conditionalFormatting>
  <conditionalFormatting sqref="AE435">
    <cfRule type="expression" dxfId="2553" priority="13065">
      <formula>IF(RIGHT(TEXT(AE435,"0.#"),1)=".",FALSE,TRUE)</formula>
    </cfRule>
    <cfRule type="expression" dxfId="2552" priority="13066">
      <formula>IF(RIGHT(TEXT(AE435,"0.#"),1)=".",TRUE,FALSE)</formula>
    </cfRule>
  </conditionalFormatting>
  <conditionalFormatting sqref="AM433">
    <cfRule type="expression" dxfId="2551" priority="13057">
      <formula>IF(RIGHT(TEXT(AM433,"0.#"),1)=".",FALSE,TRUE)</formula>
    </cfRule>
    <cfRule type="expression" dxfId="2550" priority="13058">
      <formula>IF(RIGHT(TEXT(AM433,"0.#"),1)=".",TRUE,FALSE)</formula>
    </cfRule>
  </conditionalFormatting>
  <conditionalFormatting sqref="AM434">
    <cfRule type="expression" dxfId="2549" priority="13055">
      <formula>IF(RIGHT(TEXT(AM434,"0.#"),1)=".",FALSE,TRUE)</formula>
    </cfRule>
    <cfRule type="expression" dxfId="2548" priority="13056">
      <formula>IF(RIGHT(TEXT(AM434,"0.#"),1)=".",TRUE,FALSE)</formula>
    </cfRule>
  </conditionalFormatting>
  <conditionalFormatting sqref="AU433">
    <cfRule type="expression" dxfId="2547" priority="13045">
      <formula>IF(RIGHT(TEXT(AU433,"0.#"),1)=".",FALSE,TRUE)</formula>
    </cfRule>
    <cfRule type="expression" dxfId="2546" priority="13046">
      <formula>IF(RIGHT(TEXT(AU433,"0.#"),1)=".",TRUE,FALSE)</formula>
    </cfRule>
  </conditionalFormatting>
  <conditionalFormatting sqref="AU434">
    <cfRule type="expression" dxfId="2545" priority="13043">
      <formula>IF(RIGHT(TEXT(AU434,"0.#"),1)=".",FALSE,TRUE)</formula>
    </cfRule>
    <cfRule type="expression" dxfId="2544" priority="13044">
      <formula>IF(RIGHT(TEXT(AU434,"0.#"),1)=".",TRUE,FALSE)</formula>
    </cfRule>
  </conditionalFormatting>
  <conditionalFormatting sqref="AU435">
    <cfRule type="expression" dxfId="2543" priority="13041">
      <formula>IF(RIGHT(TEXT(AU435,"0.#"),1)=".",FALSE,TRUE)</formula>
    </cfRule>
    <cfRule type="expression" dxfId="2542" priority="13042">
      <formula>IF(RIGHT(TEXT(AU435,"0.#"),1)=".",TRUE,FALSE)</formula>
    </cfRule>
  </conditionalFormatting>
  <conditionalFormatting sqref="AI435">
    <cfRule type="expression" dxfId="2541" priority="12975">
      <formula>IF(RIGHT(TEXT(AI435,"0.#"),1)=".",FALSE,TRUE)</formula>
    </cfRule>
    <cfRule type="expression" dxfId="2540" priority="12976">
      <formula>IF(RIGHT(TEXT(AI435,"0.#"),1)=".",TRUE,FALSE)</formula>
    </cfRule>
  </conditionalFormatting>
  <conditionalFormatting sqref="AI433">
    <cfRule type="expression" dxfId="2539" priority="12979">
      <formula>IF(RIGHT(TEXT(AI433,"0.#"),1)=".",FALSE,TRUE)</formula>
    </cfRule>
    <cfRule type="expression" dxfId="2538" priority="12980">
      <formula>IF(RIGHT(TEXT(AI433,"0.#"),1)=".",TRUE,FALSE)</formula>
    </cfRule>
  </conditionalFormatting>
  <conditionalFormatting sqref="AI434">
    <cfRule type="expression" dxfId="2537" priority="12977">
      <formula>IF(RIGHT(TEXT(AI434,"0.#"),1)=".",FALSE,TRUE)</formula>
    </cfRule>
    <cfRule type="expression" dxfId="2536" priority="12978">
      <formula>IF(RIGHT(TEXT(AI434,"0.#"),1)=".",TRUE,FALSE)</formula>
    </cfRule>
  </conditionalFormatting>
  <conditionalFormatting sqref="AQ434">
    <cfRule type="expression" dxfId="2535" priority="12961">
      <formula>IF(RIGHT(TEXT(AQ434,"0.#"),1)=".",FALSE,TRUE)</formula>
    </cfRule>
    <cfRule type="expression" dxfId="2534" priority="12962">
      <formula>IF(RIGHT(TEXT(AQ434,"0.#"),1)=".",TRUE,FALSE)</formula>
    </cfRule>
  </conditionalFormatting>
  <conditionalFormatting sqref="AQ435">
    <cfRule type="expression" dxfId="2533" priority="12947">
      <formula>IF(RIGHT(TEXT(AQ435,"0.#"),1)=".",FALSE,TRUE)</formula>
    </cfRule>
    <cfRule type="expression" dxfId="2532" priority="12948">
      <formula>IF(RIGHT(TEXT(AQ435,"0.#"),1)=".",TRUE,FALSE)</formula>
    </cfRule>
  </conditionalFormatting>
  <conditionalFormatting sqref="AQ433">
    <cfRule type="expression" dxfId="2531" priority="12945">
      <formula>IF(RIGHT(TEXT(AQ433,"0.#"),1)=".",FALSE,TRUE)</formula>
    </cfRule>
    <cfRule type="expression" dxfId="2530" priority="12946">
      <formula>IF(RIGHT(TEXT(AQ433,"0.#"),1)=".",TRUE,FALSE)</formula>
    </cfRule>
  </conditionalFormatting>
  <conditionalFormatting sqref="AL848:AO867">
    <cfRule type="expression" dxfId="2529" priority="6669">
      <formula>IF(AND(AL848&gt;=0, RIGHT(TEXT(AL848,"0.#"),1)&lt;&gt;"."),TRUE,FALSE)</formula>
    </cfRule>
    <cfRule type="expression" dxfId="2528" priority="6670">
      <formula>IF(AND(AL848&gt;=0, RIGHT(TEXT(AL848,"0.#"),1)="."),TRUE,FALSE)</formula>
    </cfRule>
    <cfRule type="expression" dxfId="2527" priority="6671">
      <formula>IF(AND(AL848&lt;0, RIGHT(TEXT(AL848,"0.#"),1)&lt;&gt;"."),TRUE,FALSE)</formula>
    </cfRule>
    <cfRule type="expression" dxfId="2526" priority="6672">
      <formula>IF(AND(AL848&lt;0, RIGHT(TEXT(AL848,"0.#"),1)="."),TRUE,FALSE)</formula>
    </cfRule>
  </conditionalFormatting>
  <conditionalFormatting sqref="AQ53:AQ55">
    <cfRule type="expression" dxfId="2525" priority="4691">
      <formula>IF(RIGHT(TEXT(AQ53,"0.#"),1)=".",FALSE,TRUE)</formula>
    </cfRule>
    <cfRule type="expression" dxfId="2524" priority="4692">
      <formula>IF(RIGHT(TEXT(AQ53,"0.#"),1)=".",TRUE,FALSE)</formula>
    </cfRule>
  </conditionalFormatting>
  <conditionalFormatting sqref="AU53:AU55">
    <cfRule type="expression" dxfId="2523" priority="4689">
      <formula>IF(RIGHT(TEXT(AU53,"0.#"),1)=".",FALSE,TRUE)</formula>
    </cfRule>
    <cfRule type="expression" dxfId="2522" priority="4690">
      <formula>IF(RIGHT(TEXT(AU53,"0.#"),1)=".",TRUE,FALSE)</formula>
    </cfRule>
  </conditionalFormatting>
  <conditionalFormatting sqref="AQ60:AQ62">
    <cfRule type="expression" dxfId="2521" priority="4687">
      <formula>IF(RIGHT(TEXT(AQ60,"0.#"),1)=".",FALSE,TRUE)</formula>
    </cfRule>
    <cfRule type="expression" dxfId="2520" priority="4688">
      <formula>IF(RIGHT(TEXT(AQ60,"0.#"),1)=".",TRUE,FALSE)</formula>
    </cfRule>
  </conditionalFormatting>
  <conditionalFormatting sqref="AU60:AU62">
    <cfRule type="expression" dxfId="2519" priority="4685">
      <formula>IF(RIGHT(TEXT(AU60,"0.#"),1)=".",FALSE,TRUE)</formula>
    </cfRule>
    <cfRule type="expression" dxfId="2518" priority="4686">
      <formula>IF(RIGHT(TEXT(AU60,"0.#"),1)=".",TRUE,FALSE)</formula>
    </cfRule>
  </conditionalFormatting>
  <conditionalFormatting sqref="AQ75:AQ77">
    <cfRule type="expression" dxfId="2517" priority="4683">
      <formula>IF(RIGHT(TEXT(AQ75,"0.#"),1)=".",FALSE,TRUE)</formula>
    </cfRule>
    <cfRule type="expression" dxfId="2516" priority="4684">
      <formula>IF(RIGHT(TEXT(AQ75,"0.#"),1)=".",TRUE,FALSE)</formula>
    </cfRule>
  </conditionalFormatting>
  <conditionalFormatting sqref="AU75:AU77">
    <cfRule type="expression" dxfId="2515" priority="4681">
      <formula>IF(RIGHT(TEXT(AU75,"0.#"),1)=".",FALSE,TRUE)</formula>
    </cfRule>
    <cfRule type="expression" dxfId="2514" priority="4682">
      <formula>IF(RIGHT(TEXT(AU75,"0.#"),1)=".",TRUE,FALSE)</formula>
    </cfRule>
  </conditionalFormatting>
  <conditionalFormatting sqref="AQ87:AQ89">
    <cfRule type="expression" dxfId="2513" priority="4679">
      <formula>IF(RIGHT(TEXT(AQ87,"0.#"),1)=".",FALSE,TRUE)</formula>
    </cfRule>
    <cfRule type="expression" dxfId="2512" priority="4680">
      <formula>IF(RIGHT(TEXT(AQ87,"0.#"),1)=".",TRUE,FALSE)</formula>
    </cfRule>
  </conditionalFormatting>
  <conditionalFormatting sqref="AU87:AU89">
    <cfRule type="expression" dxfId="2511" priority="4677">
      <formula>IF(RIGHT(TEXT(AU87,"0.#"),1)=".",FALSE,TRUE)</formula>
    </cfRule>
    <cfRule type="expression" dxfId="2510" priority="4678">
      <formula>IF(RIGHT(TEXT(AU87,"0.#"),1)=".",TRUE,FALSE)</formula>
    </cfRule>
  </conditionalFormatting>
  <conditionalFormatting sqref="AQ92:AQ94">
    <cfRule type="expression" dxfId="2509" priority="4675">
      <formula>IF(RIGHT(TEXT(AQ92,"0.#"),1)=".",FALSE,TRUE)</formula>
    </cfRule>
    <cfRule type="expression" dxfId="2508" priority="4676">
      <formula>IF(RIGHT(TEXT(AQ92,"0.#"),1)=".",TRUE,FALSE)</formula>
    </cfRule>
  </conditionalFormatting>
  <conditionalFormatting sqref="AU92:AU94">
    <cfRule type="expression" dxfId="2507" priority="4673">
      <formula>IF(RIGHT(TEXT(AU92,"0.#"),1)=".",FALSE,TRUE)</formula>
    </cfRule>
    <cfRule type="expression" dxfId="2506" priority="4674">
      <formula>IF(RIGHT(TEXT(AU92,"0.#"),1)=".",TRUE,FALSE)</formula>
    </cfRule>
  </conditionalFormatting>
  <conditionalFormatting sqref="AQ97:AQ99">
    <cfRule type="expression" dxfId="2505" priority="4671">
      <formula>IF(RIGHT(TEXT(AQ97,"0.#"),1)=".",FALSE,TRUE)</formula>
    </cfRule>
    <cfRule type="expression" dxfId="2504" priority="4672">
      <formula>IF(RIGHT(TEXT(AQ97,"0.#"),1)=".",TRUE,FALSE)</formula>
    </cfRule>
  </conditionalFormatting>
  <conditionalFormatting sqref="AU97:AU99">
    <cfRule type="expression" dxfId="2503" priority="4669">
      <formula>IF(RIGHT(TEXT(AU97,"0.#"),1)=".",FALSE,TRUE)</formula>
    </cfRule>
    <cfRule type="expression" dxfId="2502" priority="4670">
      <formula>IF(RIGHT(TEXT(AU97,"0.#"),1)=".",TRUE,FALSE)</formula>
    </cfRule>
  </conditionalFormatting>
  <conditionalFormatting sqref="AE458">
    <cfRule type="expression" dxfId="2501" priority="4363">
      <formula>IF(RIGHT(TEXT(AE458,"0.#"),1)=".",FALSE,TRUE)</formula>
    </cfRule>
    <cfRule type="expression" dxfId="2500" priority="4364">
      <formula>IF(RIGHT(TEXT(AE458,"0.#"),1)=".",TRUE,FALSE)</formula>
    </cfRule>
  </conditionalFormatting>
  <conditionalFormatting sqref="AM460">
    <cfRule type="expression" dxfId="2499" priority="4353">
      <formula>IF(RIGHT(TEXT(AM460,"0.#"),1)=".",FALSE,TRUE)</formula>
    </cfRule>
    <cfRule type="expression" dxfId="2498" priority="4354">
      <formula>IF(RIGHT(TEXT(AM460,"0.#"),1)=".",TRUE,FALSE)</formula>
    </cfRule>
  </conditionalFormatting>
  <conditionalFormatting sqref="AE459">
    <cfRule type="expression" dxfId="2497" priority="4361">
      <formula>IF(RIGHT(TEXT(AE459,"0.#"),1)=".",FALSE,TRUE)</formula>
    </cfRule>
    <cfRule type="expression" dxfId="2496" priority="4362">
      <formula>IF(RIGHT(TEXT(AE459,"0.#"),1)=".",TRUE,FALSE)</formula>
    </cfRule>
  </conditionalFormatting>
  <conditionalFormatting sqref="AE460">
    <cfRule type="expression" dxfId="2495" priority="4359">
      <formula>IF(RIGHT(TEXT(AE460,"0.#"),1)=".",FALSE,TRUE)</formula>
    </cfRule>
    <cfRule type="expression" dxfId="2494" priority="4360">
      <formula>IF(RIGHT(TEXT(AE460,"0.#"),1)=".",TRUE,FALSE)</formula>
    </cfRule>
  </conditionalFormatting>
  <conditionalFormatting sqref="AM458">
    <cfRule type="expression" dxfId="2493" priority="4357">
      <formula>IF(RIGHT(TEXT(AM458,"0.#"),1)=".",FALSE,TRUE)</formula>
    </cfRule>
    <cfRule type="expression" dxfId="2492" priority="4358">
      <formula>IF(RIGHT(TEXT(AM458,"0.#"),1)=".",TRUE,FALSE)</formula>
    </cfRule>
  </conditionalFormatting>
  <conditionalFormatting sqref="AM459">
    <cfRule type="expression" dxfId="2491" priority="4355">
      <formula>IF(RIGHT(TEXT(AM459,"0.#"),1)=".",FALSE,TRUE)</formula>
    </cfRule>
    <cfRule type="expression" dxfId="2490" priority="4356">
      <formula>IF(RIGHT(TEXT(AM459,"0.#"),1)=".",TRUE,FALSE)</formula>
    </cfRule>
  </conditionalFormatting>
  <conditionalFormatting sqref="AU458">
    <cfRule type="expression" dxfId="2489" priority="4351">
      <formula>IF(RIGHT(TEXT(AU458,"0.#"),1)=".",FALSE,TRUE)</formula>
    </cfRule>
    <cfRule type="expression" dxfId="2488" priority="4352">
      <formula>IF(RIGHT(TEXT(AU458,"0.#"),1)=".",TRUE,FALSE)</formula>
    </cfRule>
  </conditionalFormatting>
  <conditionalFormatting sqref="AU459">
    <cfRule type="expression" dxfId="2487" priority="4349">
      <formula>IF(RIGHT(TEXT(AU459,"0.#"),1)=".",FALSE,TRUE)</formula>
    </cfRule>
    <cfRule type="expression" dxfId="2486" priority="4350">
      <formula>IF(RIGHT(TEXT(AU459,"0.#"),1)=".",TRUE,FALSE)</formula>
    </cfRule>
  </conditionalFormatting>
  <conditionalFormatting sqref="AU460">
    <cfRule type="expression" dxfId="2485" priority="4347">
      <formula>IF(RIGHT(TEXT(AU460,"0.#"),1)=".",FALSE,TRUE)</formula>
    </cfRule>
    <cfRule type="expression" dxfId="2484" priority="4348">
      <formula>IF(RIGHT(TEXT(AU460,"0.#"),1)=".",TRUE,FALSE)</formula>
    </cfRule>
  </conditionalFormatting>
  <conditionalFormatting sqref="AI460">
    <cfRule type="expression" dxfId="2483" priority="4341">
      <formula>IF(RIGHT(TEXT(AI460,"0.#"),1)=".",FALSE,TRUE)</formula>
    </cfRule>
    <cfRule type="expression" dxfId="2482" priority="4342">
      <formula>IF(RIGHT(TEXT(AI460,"0.#"),1)=".",TRUE,FALSE)</formula>
    </cfRule>
  </conditionalFormatting>
  <conditionalFormatting sqref="AI458">
    <cfRule type="expression" dxfId="2481" priority="4345">
      <formula>IF(RIGHT(TEXT(AI458,"0.#"),1)=".",FALSE,TRUE)</formula>
    </cfRule>
    <cfRule type="expression" dxfId="2480" priority="4346">
      <formula>IF(RIGHT(TEXT(AI458,"0.#"),1)=".",TRUE,FALSE)</formula>
    </cfRule>
  </conditionalFormatting>
  <conditionalFormatting sqref="AI459">
    <cfRule type="expression" dxfId="2479" priority="4343">
      <formula>IF(RIGHT(TEXT(AI459,"0.#"),1)=".",FALSE,TRUE)</formula>
    </cfRule>
    <cfRule type="expression" dxfId="2478" priority="4344">
      <formula>IF(RIGHT(TEXT(AI459,"0.#"),1)=".",TRUE,FALSE)</formula>
    </cfRule>
  </conditionalFormatting>
  <conditionalFormatting sqref="AQ459">
    <cfRule type="expression" dxfId="2477" priority="4339">
      <formula>IF(RIGHT(TEXT(AQ459,"0.#"),1)=".",FALSE,TRUE)</formula>
    </cfRule>
    <cfRule type="expression" dxfId="2476" priority="4340">
      <formula>IF(RIGHT(TEXT(AQ459,"0.#"),1)=".",TRUE,FALSE)</formula>
    </cfRule>
  </conditionalFormatting>
  <conditionalFormatting sqref="AQ460">
    <cfRule type="expression" dxfId="2475" priority="4337">
      <formula>IF(RIGHT(TEXT(AQ460,"0.#"),1)=".",FALSE,TRUE)</formula>
    </cfRule>
    <cfRule type="expression" dxfId="2474" priority="4338">
      <formula>IF(RIGHT(TEXT(AQ460,"0.#"),1)=".",TRUE,FALSE)</formula>
    </cfRule>
  </conditionalFormatting>
  <conditionalFormatting sqref="AQ458">
    <cfRule type="expression" dxfId="2473" priority="4335">
      <formula>IF(RIGHT(TEXT(AQ458,"0.#"),1)=".",FALSE,TRUE)</formula>
    </cfRule>
    <cfRule type="expression" dxfId="2472" priority="4336">
      <formula>IF(RIGHT(TEXT(AQ458,"0.#"),1)=".",TRUE,FALSE)</formula>
    </cfRule>
  </conditionalFormatting>
  <conditionalFormatting sqref="AE120 AM120">
    <cfRule type="expression" dxfId="2471" priority="3013">
      <formula>IF(RIGHT(TEXT(AE120,"0.#"),1)=".",FALSE,TRUE)</formula>
    </cfRule>
    <cfRule type="expression" dxfId="2470" priority="3014">
      <formula>IF(RIGHT(TEXT(AE120,"0.#"),1)=".",TRUE,FALSE)</formula>
    </cfRule>
  </conditionalFormatting>
  <conditionalFormatting sqref="AI126">
    <cfRule type="expression" dxfId="2469" priority="3003">
      <formula>IF(RIGHT(TEXT(AI126,"0.#"),1)=".",FALSE,TRUE)</formula>
    </cfRule>
    <cfRule type="expression" dxfId="2468" priority="3004">
      <formula>IF(RIGHT(TEXT(AI126,"0.#"),1)=".",TRUE,FALSE)</formula>
    </cfRule>
  </conditionalFormatting>
  <conditionalFormatting sqref="AI120">
    <cfRule type="expression" dxfId="2467" priority="3011">
      <formula>IF(RIGHT(TEXT(AI120,"0.#"),1)=".",FALSE,TRUE)</formula>
    </cfRule>
    <cfRule type="expression" dxfId="2466" priority="3012">
      <formula>IF(RIGHT(TEXT(AI120,"0.#"),1)=".",TRUE,FALSE)</formula>
    </cfRule>
  </conditionalFormatting>
  <conditionalFormatting sqref="AE123 AM123">
    <cfRule type="expression" dxfId="2465" priority="3009">
      <formula>IF(RIGHT(TEXT(AE123,"0.#"),1)=".",FALSE,TRUE)</formula>
    </cfRule>
    <cfRule type="expression" dxfId="2464" priority="3010">
      <formula>IF(RIGHT(TEXT(AE123,"0.#"),1)=".",TRUE,FALSE)</formula>
    </cfRule>
  </conditionalFormatting>
  <conditionalFormatting sqref="AI123">
    <cfRule type="expression" dxfId="2463" priority="3007">
      <formula>IF(RIGHT(TEXT(AI123,"0.#"),1)=".",FALSE,TRUE)</formula>
    </cfRule>
    <cfRule type="expression" dxfId="2462" priority="3008">
      <formula>IF(RIGHT(TEXT(AI123,"0.#"),1)=".",TRUE,FALSE)</formula>
    </cfRule>
  </conditionalFormatting>
  <conditionalFormatting sqref="AE126 AM126">
    <cfRule type="expression" dxfId="2461" priority="3005">
      <formula>IF(RIGHT(TEXT(AE126,"0.#"),1)=".",FALSE,TRUE)</formula>
    </cfRule>
    <cfRule type="expression" dxfId="2460" priority="3006">
      <formula>IF(RIGHT(TEXT(AE126,"0.#"),1)=".",TRUE,FALSE)</formula>
    </cfRule>
  </conditionalFormatting>
  <conditionalFormatting sqref="AE129 AM129">
    <cfRule type="expression" dxfId="2459" priority="3001">
      <formula>IF(RIGHT(TEXT(AE129,"0.#"),1)=".",FALSE,TRUE)</formula>
    </cfRule>
    <cfRule type="expression" dxfId="2458" priority="3002">
      <formula>IF(RIGHT(TEXT(AE129,"0.#"),1)=".",TRUE,FALSE)</formula>
    </cfRule>
  </conditionalFormatting>
  <conditionalFormatting sqref="AI129">
    <cfRule type="expression" dxfId="2457" priority="2999">
      <formula>IF(RIGHT(TEXT(AI129,"0.#"),1)=".",FALSE,TRUE)</formula>
    </cfRule>
    <cfRule type="expression" dxfId="2456" priority="3000">
      <formula>IF(RIGHT(TEXT(AI129,"0.#"),1)=".",TRUE,FALSE)</formula>
    </cfRule>
  </conditionalFormatting>
  <conditionalFormatting sqref="Y840:Y867">
    <cfRule type="expression" dxfId="2455" priority="2997">
      <formula>IF(RIGHT(TEXT(Y840,"0.#"),1)=".",FALSE,TRUE)</formula>
    </cfRule>
    <cfRule type="expression" dxfId="2454" priority="2998">
      <formula>IF(RIGHT(TEXT(Y840,"0.#"),1)=".",TRUE,FALSE)</formula>
    </cfRule>
  </conditionalFormatting>
  <conditionalFormatting sqref="AU518">
    <cfRule type="expression" dxfId="2453" priority="1507">
      <formula>IF(RIGHT(TEXT(AU518,"0.#"),1)=".",FALSE,TRUE)</formula>
    </cfRule>
    <cfRule type="expression" dxfId="2452" priority="1508">
      <formula>IF(RIGHT(TEXT(AU518,"0.#"),1)=".",TRUE,FALSE)</formula>
    </cfRule>
  </conditionalFormatting>
  <conditionalFormatting sqref="AQ551">
    <cfRule type="expression" dxfId="2451" priority="1283">
      <formula>IF(RIGHT(TEXT(AQ551,"0.#"),1)=".",FALSE,TRUE)</formula>
    </cfRule>
    <cfRule type="expression" dxfId="2450" priority="1284">
      <formula>IF(RIGHT(TEXT(AQ551,"0.#"),1)=".",TRUE,FALSE)</formula>
    </cfRule>
  </conditionalFormatting>
  <conditionalFormatting sqref="AE556">
    <cfRule type="expression" dxfId="2449" priority="1281">
      <formula>IF(RIGHT(TEXT(AE556,"0.#"),1)=".",FALSE,TRUE)</formula>
    </cfRule>
    <cfRule type="expression" dxfId="2448" priority="1282">
      <formula>IF(RIGHT(TEXT(AE556,"0.#"),1)=".",TRUE,FALSE)</formula>
    </cfRule>
  </conditionalFormatting>
  <conditionalFormatting sqref="AE557">
    <cfRule type="expression" dxfId="2447" priority="1279">
      <formula>IF(RIGHT(TEXT(AE557,"0.#"),1)=".",FALSE,TRUE)</formula>
    </cfRule>
    <cfRule type="expression" dxfId="2446" priority="1280">
      <formula>IF(RIGHT(TEXT(AE557,"0.#"),1)=".",TRUE,FALSE)</formula>
    </cfRule>
  </conditionalFormatting>
  <conditionalFormatting sqref="AE558">
    <cfRule type="expression" dxfId="2445" priority="1277">
      <formula>IF(RIGHT(TEXT(AE558,"0.#"),1)=".",FALSE,TRUE)</formula>
    </cfRule>
    <cfRule type="expression" dxfId="2444" priority="1278">
      <formula>IF(RIGHT(TEXT(AE558,"0.#"),1)=".",TRUE,FALSE)</formula>
    </cfRule>
  </conditionalFormatting>
  <conditionalFormatting sqref="AU556">
    <cfRule type="expression" dxfId="2443" priority="1269">
      <formula>IF(RIGHT(TEXT(AU556,"0.#"),1)=".",FALSE,TRUE)</formula>
    </cfRule>
    <cfRule type="expression" dxfId="2442" priority="1270">
      <formula>IF(RIGHT(TEXT(AU556,"0.#"),1)=".",TRUE,FALSE)</formula>
    </cfRule>
  </conditionalFormatting>
  <conditionalFormatting sqref="AU557">
    <cfRule type="expression" dxfId="2441" priority="1267">
      <formula>IF(RIGHT(TEXT(AU557,"0.#"),1)=".",FALSE,TRUE)</formula>
    </cfRule>
    <cfRule type="expression" dxfId="2440" priority="1268">
      <formula>IF(RIGHT(TEXT(AU557,"0.#"),1)=".",TRUE,FALSE)</formula>
    </cfRule>
  </conditionalFormatting>
  <conditionalFormatting sqref="AU558">
    <cfRule type="expression" dxfId="2439" priority="1265">
      <formula>IF(RIGHT(TEXT(AU558,"0.#"),1)=".",FALSE,TRUE)</formula>
    </cfRule>
    <cfRule type="expression" dxfId="2438" priority="1266">
      <formula>IF(RIGHT(TEXT(AU558,"0.#"),1)=".",TRUE,FALSE)</formula>
    </cfRule>
  </conditionalFormatting>
  <conditionalFormatting sqref="AQ557">
    <cfRule type="expression" dxfId="2437" priority="1257">
      <formula>IF(RIGHT(TEXT(AQ557,"0.#"),1)=".",FALSE,TRUE)</formula>
    </cfRule>
    <cfRule type="expression" dxfId="2436" priority="1258">
      <formula>IF(RIGHT(TEXT(AQ557,"0.#"),1)=".",TRUE,FALSE)</formula>
    </cfRule>
  </conditionalFormatting>
  <conditionalFormatting sqref="AQ558">
    <cfRule type="expression" dxfId="2435" priority="1255">
      <formula>IF(RIGHT(TEXT(AQ558,"0.#"),1)=".",FALSE,TRUE)</formula>
    </cfRule>
    <cfRule type="expression" dxfId="2434" priority="1256">
      <formula>IF(RIGHT(TEXT(AQ558,"0.#"),1)=".",TRUE,FALSE)</formula>
    </cfRule>
  </conditionalFormatting>
  <conditionalFormatting sqref="AQ556">
    <cfRule type="expression" dxfId="2433" priority="1253">
      <formula>IF(RIGHT(TEXT(AQ556,"0.#"),1)=".",FALSE,TRUE)</formula>
    </cfRule>
    <cfRule type="expression" dxfId="2432" priority="1254">
      <formula>IF(RIGHT(TEXT(AQ556,"0.#"),1)=".",TRUE,FALSE)</formula>
    </cfRule>
  </conditionalFormatting>
  <conditionalFormatting sqref="AE561">
    <cfRule type="expression" dxfId="2431" priority="1251">
      <formula>IF(RIGHT(TEXT(AE561,"0.#"),1)=".",FALSE,TRUE)</formula>
    </cfRule>
    <cfRule type="expression" dxfId="2430" priority="1252">
      <formula>IF(RIGHT(TEXT(AE561,"0.#"),1)=".",TRUE,FALSE)</formula>
    </cfRule>
  </conditionalFormatting>
  <conditionalFormatting sqref="AE562">
    <cfRule type="expression" dxfId="2429" priority="1249">
      <formula>IF(RIGHT(TEXT(AE562,"0.#"),1)=".",FALSE,TRUE)</formula>
    </cfRule>
    <cfRule type="expression" dxfId="2428" priority="1250">
      <formula>IF(RIGHT(TEXT(AE562,"0.#"),1)=".",TRUE,FALSE)</formula>
    </cfRule>
  </conditionalFormatting>
  <conditionalFormatting sqref="AE563">
    <cfRule type="expression" dxfId="2427" priority="1247">
      <formula>IF(RIGHT(TEXT(AE563,"0.#"),1)=".",FALSE,TRUE)</formula>
    </cfRule>
    <cfRule type="expression" dxfId="2426" priority="1248">
      <formula>IF(RIGHT(TEXT(AE563,"0.#"),1)=".",TRUE,FALSE)</formula>
    </cfRule>
  </conditionalFormatting>
  <conditionalFormatting sqref="AL1103:AO1132">
    <cfRule type="expression" dxfId="2425" priority="2903">
      <formula>IF(AND(AL1103&gt;=0, RIGHT(TEXT(AL1103,"0.#"),1)&lt;&gt;"."),TRUE,FALSE)</formula>
    </cfRule>
    <cfRule type="expression" dxfId="2424" priority="2904">
      <formula>IF(AND(AL1103&gt;=0, RIGHT(TEXT(AL1103,"0.#"),1)="."),TRUE,FALSE)</formula>
    </cfRule>
    <cfRule type="expression" dxfId="2423" priority="2905">
      <formula>IF(AND(AL1103&lt;0, RIGHT(TEXT(AL1103,"0.#"),1)&lt;&gt;"."),TRUE,FALSE)</formula>
    </cfRule>
    <cfRule type="expression" dxfId="2422" priority="2906">
      <formula>IF(AND(AL1103&lt;0, RIGHT(TEXT(AL1103,"0.#"),1)="."),TRUE,FALSE)</formula>
    </cfRule>
  </conditionalFormatting>
  <conditionalFormatting sqref="Y1103:Y1132">
    <cfRule type="expression" dxfId="2421" priority="2901">
      <formula>IF(RIGHT(TEXT(Y1103,"0.#"),1)=".",FALSE,TRUE)</formula>
    </cfRule>
    <cfRule type="expression" dxfId="2420" priority="2902">
      <formula>IF(RIGHT(TEXT(Y1103,"0.#"),1)=".",TRUE,FALSE)</formula>
    </cfRule>
  </conditionalFormatting>
  <conditionalFormatting sqref="AQ553">
    <cfRule type="expression" dxfId="2419" priority="1285">
      <formula>IF(RIGHT(TEXT(AQ553,"0.#"),1)=".",FALSE,TRUE)</formula>
    </cfRule>
    <cfRule type="expression" dxfId="2418" priority="1286">
      <formula>IF(RIGHT(TEXT(AQ553,"0.#"),1)=".",TRUE,FALSE)</formula>
    </cfRule>
  </conditionalFormatting>
  <conditionalFormatting sqref="AU552">
    <cfRule type="expression" dxfId="2417" priority="1297">
      <formula>IF(RIGHT(TEXT(AU552,"0.#"),1)=".",FALSE,TRUE)</formula>
    </cfRule>
    <cfRule type="expression" dxfId="2416" priority="1298">
      <formula>IF(RIGHT(TEXT(AU552,"0.#"),1)=".",TRUE,FALSE)</formula>
    </cfRule>
  </conditionalFormatting>
  <conditionalFormatting sqref="AE552">
    <cfRule type="expression" dxfId="2415" priority="1309">
      <formula>IF(RIGHT(TEXT(AE552,"0.#"),1)=".",FALSE,TRUE)</formula>
    </cfRule>
    <cfRule type="expression" dxfId="2414" priority="1310">
      <formula>IF(RIGHT(TEXT(AE552,"0.#"),1)=".",TRUE,FALSE)</formula>
    </cfRule>
  </conditionalFormatting>
  <conditionalFormatting sqref="AQ548">
    <cfRule type="expression" dxfId="2413" priority="1315">
      <formula>IF(RIGHT(TEXT(AQ548,"0.#"),1)=".",FALSE,TRUE)</formula>
    </cfRule>
    <cfRule type="expression" dxfId="2412" priority="1316">
      <formula>IF(RIGHT(TEXT(AQ548,"0.#"),1)=".",TRUE,FALSE)</formula>
    </cfRule>
  </conditionalFormatting>
  <conditionalFormatting sqref="AL838:AO847">
    <cfRule type="expression" dxfId="2411" priority="2855">
      <formula>IF(AND(AL838&gt;=0, RIGHT(TEXT(AL838,"0.#"),1)&lt;&gt;"."),TRUE,FALSE)</formula>
    </cfRule>
    <cfRule type="expression" dxfId="2410" priority="2856">
      <formula>IF(AND(AL838&gt;=0, RIGHT(TEXT(AL838,"0.#"),1)="."),TRUE,FALSE)</formula>
    </cfRule>
    <cfRule type="expression" dxfId="2409" priority="2857">
      <formula>IF(AND(AL838&lt;0, RIGHT(TEXT(AL838,"0.#"),1)&lt;&gt;"."),TRUE,FALSE)</formula>
    </cfRule>
    <cfRule type="expression" dxfId="2408" priority="2858">
      <formula>IF(AND(AL838&lt;0, RIGHT(TEXT(AL838,"0.#"),1)="."),TRUE,FALSE)</formula>
    </cfRule>
  </conditionalFormatting>
  <conditionalFormatting sqref="Y838:Y839">
    <cfRule type="expression" dxfId="2407" priority="2853">
      <formula>IF(RIGHT(TEXT(Y838,"0.#"),1)=".",FALSE,TRUE)</formula>
    </cfRule>
    <cfRule type="expression" dxfId="2406" priority="2854">
      <formula>IF(RIGHT(TEXT(Y838,"0.#"),1)=".",TRUE,FALSE)</formula>
    </cfRule>
  </conditionalFormatting>
  <conditionalFormatting sqref="AE492">
    <cfRule type="expression" dxfId="2405" priority="1641">
      <formula>IF(RIGHT(TEXT(AE492,"0.#"),1)=".",FALSE,TRUE)</formula>
    </cfRule>
    <cfRule type="expression" dxfId="2404" priority="1642">
      <formula>IF(RIGHT(TEXT(AE492,"0.#"),1)=".",TRUE,FALSE)</formula>
    </cfRule>
  </conditionalFormatting>
  <conditionalFormatting sqref="AE493">
    <cfRule type="expression" dxfId="2403" priority="1639">
      <formula>IF(RIGHT(TEXT(AE493,"0.#"),1)=".",FALSE,TRUE)</formula>
    </cfRule>
    <cfRule type="expression" dxfId="2402" priority="1640">
      <formula>IF(RIGHT(TEXT(AE493,"0.#"),1)=".",TRUE,FALSE)</formula>
    </cfRule>
  </conditionalFormatting>
  <conditionalFormatting sqref="AE494">
    <cfRule type="expression" dxfId="2401" priority="1637">
      <formula>IF(RIGHT(TEXT(AE494,"0.#"),1)=".",FALSE,TRUE)</formula>
    </cfRule>
    <cfRule type="expression" dxfId="2400" priority="1638">
      <formula>IF(RIGHT(TEXT(AE494,"0.#"),1)=".",TRUE,FALSE)</formula>
    </cfRule>
  </conditionalFormatting>
  <conditionalFormatting sqref="AQ493">
    <cfRule type="expression" dxfId="2399" priority="1617">
      <formula>IF(RIGHT(TEXT(AQ493,"0.#"),1)=".",FALSE,TRUE)</formula>
    </cfRule>
    <cfRule type="expression" dxfId="2398" priority="1618">
      <formula>IF(RIGHT(TEXT(AQ493,"0.#"),1)=".",TRUE,FALSE)</formula>
    </cfRule>
  </conditionalFormatting>
  <conditionalFormatting sqref="AQ494">
    <cfRule type="expression" dxfId="2397" priority="1615">
      <formula>IF(RIGHT(TEXT(AQ494,"0.#"),1)=".",FALSE,TRUE)</formula>
    </cfRule>
    <cfRule type="expression" dxfId="2396" priority="1616">
      <formula>IF(RIGHT(TEXT(AQ494,"0.#"),1)=".",TRUE,FALSE)</formula>
    </cfRule>
  </conditionalFormatting>
  <conditionalFormatting sqref="AQ492">
    <cfRule type="expression" dxfId="2395" priority="1613">
      <formula>IF(RIGHT(TEXT(AQ492,"0.#"),1)=".",FALSE,TRUE)</formula>
    </cfRule>
    <cfRule type="expression" dxfId="2394" priority="1614">
      <formula>IF(RIGHT(TEXT(AQ492,"0.#"),1)=".",TRUE,FALSE)</formula>
    </cfRule>
  </conditionalFormatting>
  <conditionalFormatting sqref="AU494">
    <cfRule type="expression" dxfId="2393" priority="1625">
      <formula>IF(RIGHT(TEXT(AU494,"0.#"),1)=".",FALSE,TRUE)</formula>
    </cfRule>
    <cfRule type="expression" dxfId="2392" priority="1626">
      <formula>IF(RIGHT(TEXT(AU494,"0.#"),1)=".",TRUE,FALSE)</formula>
    </cfRule>
  </conditionalFormatting>
  <conditionalFormatting sqref="AU492">
    <cfRule type="expression" dxfId="2391" priority="1629">
      <formula>IF(RIGHT(TEXT(AU492,"0.#"),1)=".",FALSE,TRUE)</formula>
    </cfRule>
    <cfRule type="expression" dxfId="2390" priority="1630">
      <formula>IF(RIGHT(TEXT(AU492,"0.#"),1)=".",TRUE,FALSE)</formula>
    </cfRule>
  </conditionalFormatting>
  <conditionalFormatting sqref="AU493">
    <cfRule type="expression" dxfId="2389" priority="1627">
      <formula>IF(RIGHT(TEXT(AU493,"0.#"),1)=".",FALSE,TRUE)</formula>
    </cfRule>
    <cfRule type="expression" dxfId="2388" priority="1628">
      <formula>IF(RIGHT(TEXT(AU493,"0.#"),1)=".",TRUE,FALSE)</formula>
    </cfRule>
  </conditionalFormatting>
  <conditionalFormatting sqref="AU583">
    <cfRule type="expression" dxfId="2387" priority="1145">
      <formula>IF(RIGHT(TEXT(AU583,"0.#"),1)=".",FALSE,TRUE)</formula>
    </cfRule>
    <cfRule type="expression" dxfId="2386" priority="1146">
      <formula>IF(RIGHT(TEXT(AU583,"0.#"),1)=".",TRUE,FALSE)</formula>
    </cfRule>
  </conditionalFormatting>
  <conditionalFormatting sqref="AU582">
    <cfRule type="expression" dxfId="2385" priority="1147">
      <formula>IF(RIGHT(TEXT(AU582,"0.#"),1)=".",FALSE,TRUE)</formula>
    </cfRule>
    <cfRule type="expression" dxfId="2384" priority="1148">
      <formula>IF(RIGHT(TEXT(AU582,"0.#"),1)=".",TRUE,FALSE)</formula>
    </cfRule>
  </conditionalFormatting>
  <conditionalFormatting sqref="AE499">
    <cfRule type="expression" dxfId="2383" priority="1607">
      <formula>IF(RIGHT(TEXT(AE499,"0.#"),1)=".",FALSE,TRUE)</formula>
    </cfRule>
    <cfRule type="expression" dxfId="2382" priority="1608">
      <formula>IF(RIGHT(TEXT(AE499,"0.#"),1)=".",TRUE,FALSE)</formula>
    </cfRule>
  </conditionalFormatting>
  <conditionalFormatting sqref="AE497">
    <cfRule type="expression" dxfId="2381" priority="1611">
      <formula>IF(RIGHT(TEXT(AE497,"0.#"),1)=".",FALSE,TRUE)</formula>
    </cfRule>
    <cfRule type="expression" dxfId="2380" priority="1612">
      <formula>IF(RIGHT(TEXT(AE497,"0.#"),1)=".",TRUE,FALSE)</formula>
    </cfRule>
  </conditionalFormatting>
  <conditionalFormatting sqref="AE498">
    <cfRule type="expression" dxfId="2379" priority="1609">
      <formula>IF(RIGHT(TEXT(AE498,"0.#"),1)=".",FALSE,TRUE)</formula>
    </cfRule>
    <cfRule type="expression" dxfId="2378" priority="1610">
      <formula>IF(RIGHT(TEXT(AE498,"0.#"),1)=".",TRUE,FALSE)</formula>
    </cfRule>
  </conditionalFormatting>
  <conditionalFormatting sqref="AU499">
    <cfRule type="expression" dxfId="2377" priority="1595">
      <formula>IF(RIGHT(TEXT(AU499,"0.#"),1)=".",FALSE,TRUE)</formula>
    </cfRule>
    <cfRule type="expression" dxfId="2376" priority="1596">
      <formula>IF(RIGHT(TEXT(AU499,"0.#"),1)=".",TRUE,FALSE)</formula>
    </cfRule>
  </conditionalFormatting>
  <conditionalFormatting sqref="AU497">
    <cfRule type="expression" dxfId="2375" priority="1599">
      <formula>IF(RIGHT(TEXT(AU497,"0.#"),1)=".",FALSE,TRUE)</formula>
    </cfRule>
    <cfRule type="expression" dxfId="2374" priority="1600">
      <formula>IF(RIGHT(TEXT(AU497,"0.#"),1)=".",TRUE,FALSE)</formula>
    </cfRule>
  </conditionalFormatting>
  <conditionalFormatting sqref="AU498">
    <cfRule type="expression" dxfId="2373" priority="1597">
      <formula>IF(RIGHT(TEXT(AU498,"0.#"),1)=".",FALSE,TRUE)</formula>
    </cfRule>
    <cfRule type="expression" dxfId="2372" priority="1598">
      <formula>IF(RIGHT(TEXT(AU498,"0.#"),1)=".",TRUE,FALSE)</formula>
    </cfRule>
  </conditionalFormatting>
  <conditionalFormatting sqref="AQ497">
    <cfRule type="expression" dxfId="2371" priority="1583">
      <formula>IF(RIGHT(TEXT(AQ497,"0.#"),1)=".",FALSE,TRUE)</formula>
    </cfRule>
    <cfRule type="expression" dxfId="2370" priority="1584">
      <formula>IF(RIGHT(TEXT(AQ497,"0.#"),1)=".",TRUE,FALSE)</formula>
    </cfRule>
  </conditionalFormatting>
  <conditionalFormatting sqref="AQ498">
    <cfRule type="expression" dxfId="2369" priority="1587">
      <formula>IF(RIGHT(TEXT(AQ498,"0.#"),1)=".",FALSE,TRUE)</formula>
    </cfRule>
    <cfRule type="expression" dxfId="2368" priority="1588">
      <formula>IF(RIGHT(TEXT(AQ498,"0.#"),1)=".",TRUE,FALSE)</formula>
    </cfRule>
  </conditionalFormatting>
  <conditionalFormatting sqref="AQ499">
    <cfRule type="expression" dxfId="2367" priority="1585">
      <formula>IF(RIGHT(TEXT(AQ499,"0.#"),1)=".",FALSE,TRUE)</formula>
    </cfRule>
    <cfRule type="expression" dxfId="2366" priority="1586">
      <formula>IF(RIGHT(TEXT(AQ499,"0.#"),1)=".",TRUE,FALSE)</formula>
    </cfRule>
  </conditionalFormatting>
  <conditionalFormatting sqref="AE504">
    <cfRule type="expression" dxfId="2365" priority="1577">
      <formula>IF(RIGHT(TEXT(AE504,"0.#"),1)=".",FALSE,TRUE)</formula>
    </cfRule>
    <cfRule type="expression" dxfId="2364" priority="1578">
      <formula>IF(RIGHT(TEXT(AE504,"0.#"),1)=".",TRUE,FALSE)</formula>
    </cfRule>
  </conditionalFormatting>
  <conditionalFormatting sqref="AE502">
    <cfRule type="expression" dxfId="2363" priority="1581">
      <formula>IF(RIGHT(TEXT(AE502,"0.#"),1)=".",FALSE,TRUE)</formula>
    </cfRule>
    <cfRule type="expression" dxfId="2362" priority="1582">
      <formula>IF(RIGHT(TEXT(AE502,"0.#"),1)=".",TRUE,FALSE)</formula>
    </cfRule>
  </conditionalFormatting>
  <conditionalFormatting sqref="AE503">
    <cfRule type="expression" dxfId="2361" priority="1579">
      <formula>IF(RIGHT(TEXT(AE503,"0.#"),1)=".",FALSE,TRUE)</formula>
    </cfRule>
    <cfRule type="expression" dxfId="2360" priority="1580">
      <formula>IF(RIGHT(TEXT(AE503,"0.#"),1)=".",TRUE,FALSE)</formula>
    </cfRule>
  </conditionalFormatting>
  <conditionalFormatting sqref="AU504">
    <cfRule type="expression" dxfId="2359" priority="1565">
      <formula>IF(RIGHT(TEXT(AU504,"0.#"),1)=".",FALSE,TRUE)</formula>
    </cfRule>
    <cfRule type="expression" dxfId="2358" priority="1566">
      <formula>IF(RIGHT(TEXT(AU504,"0.#"),1)=".",TRUE,FALSE)</formula>
    </cfRule>
  </conditionalFormatting>
  <conditionalFormatting sqref="AU502">
    <cfRule type="expression" dxfId="2357" priority="1569">
      <formula>IF(RIGHT(TEXT(AU502,"0.#"),1)=".",FALSE,TRUE)</formula>
    </cfRule>
    <cfRule type="expression" dxfId="2356" priority="1570">
      <formula>IF(RIGHT(TEXT(AU502,"0.#"),1)=".",TRUE,FALSE)</formula>
    </cfRule>
  </conditionalFormatting>
  <conditionalFormatting sqref="AU503">
    <cfRule type="expression" dxfId="2355" priority="1567">
      <formula>IF(RIGHT(TEXT(AU503,"0.#"),1)=".",FALSE,TRUE)</formula>
    </cfRule>
    <cfRule type="expression" dxfId="2354" priority="1568">
      <formula>IF(RIGHT(TEXT(AU503,"0.#"),1)=".",TRUE,FALSE)</formula>
    </cfRule>
  </conditionalFormatting>
  <conditionalFormatting sqref="AQ502">
    <cfRule type="expression" dxfId="2353" priority="1553">
      <formula>IF(RIGHT(TEXT(AQ502,"0.#"),1)=".",FALSE,TRUE)</formula>
    </cfRule>
    <cfRule type="expression" dxfId="2352" priority="1554">
      <formula>IF(RIGHT(TEXT(AQ502,"0.#"),1)=".",TRUE,FALSE)</formula>
    </cfRule>
  </conditionalFormatting>
  <conditionalFormatting sqref="AQ503">
    <cfRule type="expression" dxfId="2351" priority="1557">
      <formula>IF(RIGHT(TEXT(AQ503,"0.#"),1)=".",FALSE,TRUE)</formula>
    </cfRule>
    <cfRule type="expression" dxfId="2350" priority="1558">
      <formula>IF(RIGHT(TEXT(AQ503,"0.#"),1)=".",TRUE,FALSE)</formula>
    </cfRule>
  </conditionalFormatting>
  <conditionalFormatting sqref="AQ504">
    <cfRule type="expression" dxfId="2349" priority="1555">
      <formula>IF(RIGHT(TEXT(AQ504,"0.#"),1)=".",FALSE,TRUE)</formula>
    </cfRule>
    <cfRule type="expression" dxfId="2348" priority="1556">
      <formula>IF(RIGHT(TEXT(AQ504,"0.#"),1)=".",TRUE,FALSE)</formula>
    </cfRule>
  </conditionalFormatting>
  <conditionalFormatting sqref="AE509">
    <cfRule type="expression" dxfId="2347" priority="1547">
      <formula>IF(RIGHT(TEXT(AE509,"0.#"),1)=".",FALSE,TRUE)</formula>
    </cfRule>
    <cfRule type="expression" dxfId="2346" priority="1548">
      <formula>IF(RIGHT(TEXT(AE509,"0.#"),1)=".",TRUE,FALSE)</formula>
    </cfRule>
  </conditionalFormatting>
  <conditionalFormatting sqref="AE507">
    <cfRule type="expression" dxfId="2345" priority="1551">
      <formula>IF(RIGHT(TEXT(AE507,"0.#"),1)=".",FALSE,TRUE)</formula>
    </cfRule>
    <cfRule type="expression" dxfId="2344" priority="1552">
      <formula>IF(RIGHT(TEXT(AE507,"0.#"),1)=".",TRUE,FALSE)</formula>
    </cfRule>
  </conditionalFormatting>
  <conditionalFormatting sqref="AE508">
    <cfRule type="expression" dxfId="2343" priority="1549">
      <formula>IF(RIGHT(TEXT(AE508,"0.#"),1)=".",FALSE,TRUE)</formula>
    </cfRule>
    <cfRule type="expression" dxfId="2342" priority="1550">
      <formula>IF(RIGHT(TEXT(AE508,"0.#"),1)=".",TRUE,FALSE)</formula>
    </cfRule>
  </conditionalFormatting>
  <conditionalFormatting sqref="AU509">
    <cfRule type="expression" dxfId="2341" priority="1535">
      <formula>IF(RIGHT(TEXT(AU509,"0.#"),1)=".",FALSE,TRUE)</formula>
    </cfRule>
    <cfRule type="expression" dxfId="2340" priority="1536">
      <formula>IF(RIGHT(TEXT(AU509,"0.#"),1)=".",TRUE,FALSE)</formula>
    </cfRule>
  </conditionalFormatting>
  <conditionalFormatting sqref="AU507">
    <cfRule type="expression" dxfId="2339" priority="1539">
      <formula>IF(RIGHT(TEXT(AU507,"0.#"),1)=".",FALSE,TRUE)</formula>
    </cfRule>
    <cfRule type="expression" dxfId="2338" priority="1540">
      <formula>IF(RIGHT(TEXT(AU507,"0.#"),1)=".",TRUE,FALSE)</formula>
    </cfRule>
  </conditionalFormatting>
  <conditionalFormatting sqref="AU508">
    <cfRule type="expression" dxfId="2337" priority="1537">
      <formula>IF(RIGHT(TEXT(AU508,"0.#"),1)=".",FALSE,TRUE)</formula>
    </cfRule>
    <cfRule type="expression" dxfId="2336" priority="1538">
      <formula>IF(RIGHT(TEXT(AU508,"0.#"),1)=".",TRUE,FALSE)</formula>
    </cfRule>
  </conditionalFormatting>
  <conditionalFormatting sqref="AQ507">
    <cfRule type="expression" dxfId="2335" priority="1523">
      <formula>IF(RIGHT(TEXT(AQ507,"0.#"),1)=".",FALSE,TRUE)</formula>
    </cfRule>
    <cfRule type="expression" dxfId="2334" priority="1524">
      <formula>IF(RIGHT(TEXT(AQ507,"0.#"),1)=".",TRUE,FALSE)</formula>
    </cfRule>
  </conditionalFormatting>
  <conditionalFormatting sqref="AQ508">
    <cfRule type="expression" dxfId="2333" priority="1527">
      <formula>IF(RIGHT(TEXT(AQ508,"0.#"),1)=".",FALSE,TRUE)</formula>
    </cfRule>
    <cfRule type="expression" dxfId="2332" priority="1528">
      <formula>IF(RIGHT(TEXT(AQ508,"0.#"),1)=".",TRUE,FALSE)</formula>
    </cfRule>
  </conditionalFormatting>
  <conditionalFormatting sqref="AQ509">
    <cfRule type="expression" dxfId="2331" priority="1525">
      <formula>IF(RIGHT(TEXT(AQ509,"0.#"),1)=".",FALSE,TRUE)</formula>
    </cfRule>
    <cfRule type="expression" dxfId="2330" priority="1526">
      <formula>IF(RIGHT(TEXT(AQ509,"0.#"),1)=".",TRUE,FALSE)</formula>
    </cfRule>
  </conditionalFormatting>
  <conditionalFormatting sqref="AE465">
    <cfRule type="expression" dxfId="2329" priority="1817">
      <formula>IF(RIGHT(TEXT(AE465,"0.#"),1)=".",FALSE,TRUE)</formula>
    </cfRule>
    <cfRule type="expression" dxfId="2328" priority="1818">
      <formula>IF(RIGHT(TEXT(AE465,"0.#"),1)=".",TRUE,FALSE)</formula>
    </cfRule>
  </conditionalFormatting>
  <conditionalFormatting sqref="AE463">
    <cfRule type="expression" dxfId="2327" priority="1821">
      <formula>IF(RIGHT(TEXT(AE463,"0.#"),1)=".",FALSE,TRUE)</formula>
    </cfRule>
    <cfRule type="expression" dxfId="2326" priority="1822">
      <formula>IF(RIGHT(TEXT(AE463,"0.#"),1)=".",TRUE,FALSE)</formula>
    </cfRule>
  </conditionalFormatting>
  <conditionalFormatting sqref="AE464">
    <cfRule type="expression" dxfId="2325" priority="1819">
      <formula>IF(RIGHT(TEXT(AE464,"0.#"),1)=".",FALSE,TRUE)</formula>
    </cfRule>
    <cfRule type="expression" dxfId="2324" priority="1820">
      <formula>IF(RIGHT(TEXT(AE464,"0.#"),1)=".",TRUE,FALSE)</formula>
    </cfRule>
  </conditionalFormatting>
  <conditionalFormatting sqref="AM465">
    <cfRule type="expression" dxfId="2323" priority="1811">
      <formula>IF(RIGHT(TEXT(AM465,"0.#"),1)=".",FALSE,TRUE)</formula>
    </cfRule>
    <cfRule type="expression" dxfId="2322" priority="1812">
      <formula>IF(RIGHT(TEXT(AM465,"0.#"),1)=".",TRUE,FALSE)</formula>
    </cfRule>
  </conditionalFormatting>
  <conditionalFormatting sqref="AM463">
    <cfRule type="expression" dxfId="2321" priority="1815">
      <formula>IF(RIGHT(TEXT(AM463,"0.#"),1)=".",FALSE,TRUE)</formula>
    </cfRule>
    <cfRule type="expression" dxfId="2320" priority="1816">
      <formula>IF(RIGHT(TEXT(AM463,"0.#"),1)=".",TRUE,FALSE)</formula>
    </cfRule>
  </conditionalFormatting>
  <conditionalFormatting sqref="AM464">
    <cfRule type="expression" dxfId="2319" priority="1813">
      <formula>IF(RIGHT(TEXT(AM464,"0.#"),1)=".",FALSE,TRUE)</formula>
    </cfRule>
    <cfRule type="expression" dxfId="2318" priority="1814">
      <formula>IF(RIGHT(TEXT(AM464,"0.#"),1)=".",TRUE,FALSE)</formula>
    </cfRule>
  </conditionalFormatting>
  <conditionalFormatting sqref="AU465">
    <cfRule type="expression" dxfId="2317" priority="1805">
      <formula>IF(RIGHT(TEXT(AU465,"0.#"),1)=".",FALSE,TRUE)</formula>
    </cfRule>
    <cfRule type="expression" dxfId="2316" priority="1806">
      <formula>IF(RIGHT(TEXT(AU465,"0.#"),1)=".",TRUE,FALSE)</formula>
    </cfRule>
  </conditionalFormatting>
  <conditionalFormatting sqref="AU463">
    <cfRule type="expression" dxfId="2315" priority="1809">
      <formula>IF(RIGHT(TEXT(AU463,"0.#"),1)=".",FALSE,TRUE)</formula>
    </cfRule>
    <cfRule type="expression" dxfId="2314" priority="1810">
      <formula>IF(RIGHT(TEXT(AU463,"0.#"),1)=".",TRUE,FALSE)</formula>
    </cfRule>
  </conditionalFormatting>
  <conditionalFormatting sqref="AU464">
    <cfRule type="expression" dxfId="2313" priority="1807">
      <formula>IF(RIGHT(TEXT(AU464,"0.#"),1)=".",FALSE,TRUE)</formula>
    </cfRule>
    <cfRule type="expression" dxfId="2312" priority="1808">
      <formula>IF(RIGHT(TEXT(AU464,"0.#"),1)=".",TRUE,FALSE)</formula>
    </cfRule>
  </conditionalFormatting>
  <conditionalFormatting sqref="AI465">
    <cfRule type="expression" dxfId="2311" priority="1799">
      <formula>IF(RIGHT(TEXT(AI465,"0.#"),1)=".",FALSE,TRUE)</formula>
    </cfRule>
    <cfRule type="expression" dxfId="2310" priority="1800">
      <formula>IF(RIGHT(TEXT(AI465,"0.#"),1)=".",TRUE,FALSE)</formula>
    </cfRule>
  </conditionalFormatting>
  <conditionalFormatting sqref="AI463">
    <cfRule type="expression" dxfId="2309" priority="1803">
      <formula>IF(RIGHT(TEXT(AI463,"0.#"),1)=".",FALSE,TRUE)</formula>
    </cfRule>
    <cfRule type="expression" dxfId="2308" priority="1804">
      <formula>IF(RIGHT(TEXT(AI463,"0.#"),1)=".",TRUE,FALSE)</formula>
    </cfRule>
  </conditionalFormatting>
  <conditionalFormatting sqref="AI464">
    <cfRule type="expression" dxfId="2307" priority="1801">
      <formula>IF(RIGHT(TEXT(AI464,"0.#"),1)=".",FALSE,TRUE)</formula>
    </cfRule>
    <cfRule type="expression" dxfId="2306" priority="1802">
      <formula>IF(RIGHT(TEXT(AI464,"0.#"),1)=".",TRUE,FALSE)</formula>
    </cfRule>
  </conditionalFormatting>
  <conditionalFormatting sqref="AQ463">
    <cfRule type="expression" dxfId="2305" priority="1793">
      <formula>IF(RIGHT(TEXT(AQ463,"0.#"),1)=".",FALSE,TRUE)</formula>
    </cfRule>
    <cfRule type="expression" dxfId="2304" priority="1794">
      <formula>IF(RIGHT(TEXT(AQ463,"0.#"),1)=".",TRUE,FALSE)</formula>
    </cfRule>
  </conditionalFormatting>
  <conditionalFormatting sqref="AQ464">
    <cfRule type="expression" dxfId="2303" priority="1797">
      <formula>IF(RIGHT(TEXT(AQ464,"0.#"),1)=".",FALSE,TRUE)</formula>
    </cfRule>
    <cfRule type="expression" dxfId="2302" priority="1798">
      <formula>IF(RIGHT(TEXT(AQ464,"0.#"),1)=".",TRUE,FALSE)</formula>
    </cfRule>
  </conditionalFormatting>
  <conditionalFormatting sqref="AQ465">
    <cfRule type="expression" dxfId="2301" priority="1795">
      <formula>IF(RIGHT(TEXT(AQ465,"0.#"),1)=".",FALSE,TRUE)</formula>
    </cfRule>
    <cfRule type="expression" dxfId="2300" priority="1796">
      <formula>IF(RIGHT(TEXT(AQ465,"0.#"),1)=".",TRUE,FALSE)</formula>
    </cfRule>
  </conditionalFormatting>
  <conditionalFormatting sqref="AE470">
    <cfRule type="expression" dxfId="2299" priority="1787">
      <formula>IF(RIGHT(TEXT(AE470,"0.#"),1)=".",FALSE,TRUE)</formula>
    </cfRule>
    <cfRule type="expression" dxfId="2298" priority="1788">
      <formula>IF(RIGHT(TEXT(AE470,"0.#"),1)=".",TRUE,FALSE)</formula>
    </cfRule>
  </conditionalFormatting>
  <conditionalFormatting sqref="AE468">
    <cfRule type="expression" dxfId="2297" priority="1791">
      <formula>IF(RIGHT(TEXT(AE468,"0.#"),1)=".",FALSE,TRUE)</formula>
    </cfRule>
    <cfRule type="expression" dxfId="2296" priority="1792">
      <formula>IF(RIGHT(TEXT(AE468,"0.#"),1)=".",TRUE,FALSE)</formula>
    </cfRule>
  </conditionalFormatting>
  <conditionalFormatting sqref="AE469">
    <cfRule type="expression" dxfId="2295" priority="1789">
      <formula>IF(RIGHT(TEXT(AE469,"0.#"),1)=".",FALSE,TRUE)</formula>
    </cfRule>
    <cfRule type="expression" dxfId="2294" priority="1790">
      <formula>IF(RIGHT(TEXT(AE469,"0.#"),1)=".",TRUE,FALSE)</formula>
    </cfRule>
  </conditionalFormatting>
  <conditionalFormatting sqref="AM470">
    <cfRule type="expression" dxfId="2293" priority="1781">
      <formula>IF(RIGHT(TEXT(AM470,"0.#"),1)=".",FALSE,TRUE)</formula>
    </cfRule>
    <cfRule type="expression" dxfId="2292" priority="1782">
      <formula>IF(RIGHT(TEXT(AM470,"0.#"),1)=".",TRUE,FALSE)</formula>
    </cfRule>
  </conditionalFormatting>
  <conditionalFormatting sqref="AM468">
    <cfRule type="expression" dxfId="2291" priority="1785">
      <formula>IF(RIGHT(TEXT(AM468,"0.#"),1)=".",FALSE,TRUE)</formula>
    </cfRule>
    <cfRule type="expression" dxfId="2290" priority="1786">
      <formula>IF(RIGHT(TEXT(AM468,"0.#"),1)=".",TRUE,FALSE)</formula>
    </cfRule>
  </conditionalFormatting>
  <conditionalFormatting sqref="AM469">
    <cfRule type="expression" dxfId="2289" priority="1783">
      <formula>IF(RIGHT(TEXT(AM469,"0.#"),1)=".",FALSE,TRUE)</formula>
    </cfRule>
    <cfRule type="expression" dxfId="2288" priority="1784">
      <formula>IF(RIGHT(TEXT(AM469,"0.#"),1)=".",TRUE,FALSE)</formula>
    </cfRule>
  </conditionalFormatting>
  <conditionalFormatting sqref="AU470">
    <cfRule type="expression" dxfId="2287" priority="1775">
      <formula>IF(RIGHT(TEXT(AU470,"0.#"),1)=".",FALSE,TRUE)</formula>
    </cfRule>
    <cfRule type="expression" dxfId="2286" priority="1776">
      <formula>IF(RIGHT(TEXT(AU470,"0.#"),1)=".",TRUE,FALSE)</formula>
    </cfRule>
  </conditionalFormatting>
  <conditionalFormatting sqref="AU468">
    <cfRule type="expression" dxfId="2285" priority="1779">
      <formula>IF(RIGHT(TEXT(AU468,"0.#"),1)=".",FALSE,TRUE)</formula>
    </cfRule>
    <cfRule type="expression" dxfId="2284" priority="1780">
      <formula>IF(RIGHT(TEXT(AU468,"0.#"),1)=".",TRUE,FALSE)</formula>
    </cfRule>
  </conditionalFormatting>
  <conditionalFormatting sqref="AU469">
    <cfRule type="expression" dxfId="2283" priority="1777">
      <formula>IF(RIGHT(TEXT(AU469,"0.#"),1)=".",FALSE,TRUE)</formula>
    </cfRule>
    <cfRule type="expression" dxfId="2282" priority="1778">
      <formula>IF(RIGHT(TEXT(AU469,"0.#"),1)=".",TRUE,FALSE)</formula>
    </cfRule>
  </conditionalFormatting>
  <conditionalFormatting sqref="AI470">
    <cfRule type="expression" dxfId="2281" priority="1769">
      <formula>IF(RIGHT(TEXT(AI470,"0.#"),1)=".",FALSE,TRUE)</formula>
    </cfRule>
    <cfRule type="expression" dxfId="2280" priority="1770">
      <formula>IF(RIGHT(TEXT(AI470,"0.#"),1)=".",TRUE,FALSE)</formula>
    </cfRule>
  </conditionalFormatting>
  <conditionalFormatting sqref="AI468">
    <cfRule type="expression" dxfId="2279" priority="1773">
      <formula>IF(RIGHT(TEXT(AI468,"0.#"),1)=".",FALSE,TRUE)</formula>
    </cfRule>
    <cfRule type="expression" dxfId="2278" priority="1774">
      <formula>IF(RIGHT(TEXT(AI468,"0.#"),1)=".",TRUE,FALSE)</formula>
    </cfRule>
  </conditionalFormatting>
  <conditionalFormatting sqref="AI469">
    <cfRule type="expression" dxfId="2277" priority="1771">
      <formula>IF(RIGHT(TEXT(AI469,"0.#"),1)=".",FALSE,TRUE)</formula>
    </cfRule>
    <cfRule type="expression" dxfId="2276" priority="1772">
      <formula>IF(RIGHT(TEXT(AI469,"0.#"),1)=".",TRUE,FALSE)</formula>
    </cfRule>
  </conditionalFormatting>
  <conditionalFormatting sqref="AQ468">
    <cfRule type="expression" dxfId="2275" priority="1763">
      <formula>IF(RIGHT(TEXT(AQ468,"0.#"),1)=".",FALSE,TRUE)</formula>
    </cfRule>
    <cfRule type="expression" dxfId="2274" priority="1764">
      <formula>IF(RIGHT(TEXT(AQ468,"0.#"),1)=".",TRUE,FALSE)</formula>
    </cfRule>
  </conditionalFormatting>
  <conditionalFormatting sqref="AQ469">
    <cfRule type="expression" dxfId="2273" priority="1767">
      <formula>IF(RIGHT(TEXT(AQ469,"0.#"),1)=".",FALSE,TRUE)</formula>
    </cfRule>
    <cfRule type="expression" dxfId="2272" priority="1768">
      <formula>IF(RIGHT(TEXT(AQ469,"0.#"),1)=".",TRUE,FALSE)</formula>
    </cfRule>
  </conditionalFormatting>
  <conditionalFormatting sqref="AQ470">
    <cfRule type="expression" dxfId="2271" priority="1765">
      <formula>IF(RIGHT(TEXT(AQ470,"0.#"),1)=".",FALSE,TRUE)</formula>
    </cfRule>
    <cfRule type="expression" dxfId="2270" priority="1766">
      <formula>IF(RIGHT(TEXT(AQ470,"0.#"),1)=".",TRUE,FALSE)</formula>
    </cfRule>
  </conditionalFormatting>
  <conditionalFormatting sqref="AE475">
    <cfRule type="expression" dxfId="2269" priority="1757">
      <formula>IF(RIGHT(TEXT(AE475,"0.#"),1)=".",FALSE,TRUE)</formula>
    </cfRule>
    <cfRule type="expression" dxfId="2268" priority="1758">
      <formula>IF(RIGHT(TEXT(AE475,"0.#"),1)=".",TRUE,FALSE)</formula>
    </cfRule>
  </conditionalFormatting>
  <conditionalFormatting sqref="AE473">
    <cfRule type="expression" dxfId="2267" priority="1761">
      <formula>IF(RIGHT(TEXT(AE473,"0.#"),1)=".",FALSE,TRUE)</formula>
    </cfRule>
    <cfRule type="expression" dxfId="2266" priority="1762">
      <formula>IF(RIGHT(TEXT(AE473,"0.#"),1)=".",TRUE,FALSE)</formula>
    </cfRule>
  </conditionalFormatting>
  <conditionalFormatting sqref="AE474">
    <cfRule type="expression" dxfId="2265" priority="1759">
      <formula>IF(RIGHT(TEXT(AE474,"0.#"),1)=".",FALSE,TRUE)</formula>
    </cfRule>
    <cfRule type="expression" dxfId="2264" priority="1760">
      <formula>IF(RIGHT(TEXT(AE474,"0.#"),1)=".",TRUE,FALSE)</formula>
    </cfRule>
  </conditionalFormatting>
  <conditionalFormatting sqref="AM475">
    <cfRule type="expression" dxfId="2263" priority="1751">
      <formula>IF(RIGHT(TEXT(AM475,"0.#"),1)=".",FALSE,TRUE)</formula>
    </cfRule>
    <cfRule type="expression" dxfId="2262" priority="1752">
      <formula>IF(RIGHT(TEXT(AM475,"0.#"),1)=".",TRUE,FALSE)</formula>
    </cfRule>
  </conditionalFormatting>
  <conditionalFormatting sqref="AM473">
    <cfRule type="expression" dxfId="2261" priority="1755">
      <formula>IF(RIGHT(TEXT(AM473,"0.#"),1)=".",FALSE,TRUE)</formula>
    </cfRule>
    <cfRule type="expression" dxfId="2260" priority="1756">
      <formula>IF(RIGHT(TEXT(AM473,"0.#"),1)=".",TRUE,FALSE)</formula>
    </cfRule>
  </conditionalFormatting>
  <conditionalFormatting sqref="AM474">
    <cfRule type="expression" dxfId="2259" priority="1753">
      <formula>IF(RIGHT(TEXT(AM474,"0.#"),1)=".",FALSE,TRUE)</formula>
    </cfRule>
    <cfRule type="expression" dxfId="2258" priority="1754">
      <formula>IF(RIGHT(TEXT(AM474,"0.#"),1)=".",TRUE,FALSE)</formula>
    </cfRule>
  </conditionalFormatting>
  <conditionalFormatting sqref="AU475">
    <cfRule type="expression" dxfId="2257" priority="1745">
      <formula>IF(RIGHT(TEXT(AU475,"0.#"),1)=".",FALSE,TRUE)</formula>
    </cfRule>
    <cfRule type="expression" dxfId="2256" priority="1746">
      <formula>IF(RIGHT(TEXT(AU475,"0.#"),1)=".",TRUE,FALSE)</formula>
    </cfRule>
  </conditionalFormatting>
  <conditionalFormatting sqref="AU473">
    <cfRule type="expression" dxfId="2255" priority="1749">
      <formula>IF(RIGHT(TEXT(AU473,"0.#"),1)=".",FALSE,TRUE)</formula>
    </cfRule>
    <cfRule type="expression" dxfId="2254" priority="1750">
      <formula>IF(RIGHT(TEXT(AU473,"0.#"),1)=".",TRUE,FALSE)</formula>
    </cfRule>
  </conditionalFormatting>
  <conditionalFormatting sqref="AU474">
    <cfRule type="expression" dxfId="2253" priority="1747">
      <formula>IF(RIGHT(TEXT(AU474,"0.#"),1)=".",FALSE,TRUE)</formula>
    </cfRule>
    <cfRule type="expression" dxfId="2252" priority="1748">
      <formula>IF(RIGHT(TEXT(AU474,"0.#"),1)=".",TRUE,FALSE)</formula>
    </cfRule>
  </conditionalFormatting>
  <conditionalFormatting sqref="AI475">
    <cfRule type="expression" dxfId="2251" priority="1739">
      <formula>IF(RIGHT(TEXT(AI475,"0.#"),1)=".",FALSE,TRUE)</formula>
    </cfRule>
    <cfRule type="expression" dxfId="2250" priority="1740">
      <formula>IF(RIGHT(TEXT(AI475,"0.#"),1)=".",TRUE,FALSE)</formula>
    </cfRule>
  </conditionalFormatting>
  <conditionalFormatting sqref="AI473">
    <cfRule type="expression" dxfId="2249" priority="1743">
      <formula>IF(RIGHT(TEXT(AI473,"0.#"),1)=".",FALSE,TRUE)</formula>
    </cfRule>
    <cfRule type="expression" dxfId="2248" priority="1744">
      <formula>IF(RIGHT(TEXT(AI473,"0.#"),1)=".",TRUE,FALSE)</formula>
    </cfRule>
  </conditionalFormatting>
  <conditionalFormatting sqref="AI474">
    <cfRule type="expression" dxfId="2247" priority="1741">
      <formula>IF(RIGHT(TEXT(AI474,"0.#"),1)=".",FALSE,TRUE)</formula>
    </cfRule>
    <cfRule type="expression" dxfId="2246" priority="1742">
      <formula>IF(RIGHT(TEXT(AI474,"0.#"),1)=".",TRUE,FALSE)</formula>
    </cfRule>
  </conditionalFormatting>
  <conditionalFormatting sqref="AQ473">
    <cfRule type="expression" dxfId="2245" priority="1733">
      <formula>IF(RIGHT(TEXT(AQ473,"0.#"),1)=".",FALSE,TRUE)</formula>
    </cfRule>
    <cfRule type="expression" dxfId="2244" priority="1734">
      <formula>IF(RIGHT(TEXT(AQ473,"0.#"),1)=".",TRUE,FALSE)</formula>
    </cfRule>
  </conditionalFormatting>
  <conditionalFormatting sqref="AQ474">
    <cfRule type="expression" dxfId="2243" priority="1737">
      <formula>IF(RIGHT(TEXT(AQ474,"0.#"),1)=".",FALSE,TRUE)</formula>
    </cfRule>
    <cfRule type="expression" dxfId="2242" priority="1738">
      <formula>IF(RIGHT(TEXT(AQ474,"0.#"),1)=".",TRUE,FALSE)</formula>
    </cfRule>
  </conditionalFormatting>
  <conditionalFormatting sqref="AQ475">
    <cfRule type="expression" dxfId="2241" priority="1735">
      <formula>IF(RIGHT(TEXT(AQ475,"0.#"),1)=".",FALSE,TRUE)</formula>
    </cfRule>
    <cfRule type="expression" dxfId="2240" priority="1736">
      <formula>IF(RIGHT(TEXT(AQ475,"0.#"),1)=".",TRUE,FALSE)</formula>
    </cfRule>
  </conditionalFormatting>
  <conditionalFormatting sqref="AE480">
    <cfRule type="expression" dxfId="2239" priority="1727">
      <formula>IF(RIGHT(TEXT(AE480,"0.#"),1)=".",FALSE,TRUE)</formula>
    </cfRule>
    <cfRule type="expression" dxfId="2238" priority="1728">
      <formula>IF(RIGHT(TEXT(AE480,"0.#"),1)=".",TRUE,FALSE)</formula>
    </cfRule>
  </conditionalFormatting>
  <conditionalFormatting sqref="AE478">
    <cfRule type="expression" dxfId="2237" priority="1731">
      <formula>IF(RIGHT(TEXT(AE478,"0.#"),1)=".",FALSE,TRUE)</formula>
    </cfRule>
    <cfRule type="expression" dxfId="2236" priority="1732">
      <formula>IF(RIGHT(TEXT(AE478,"0.#"),1)=".",TRUE,FALSE)</formula>
    </cfRule>
  </conditionalFormatting>
  <conditionalFormatting sqref="AE479">
    <cfRule type="expression" dxfId="2235" priority="1729">
      <formula>IF(RIGHT(TEXT(AE479,"0.#"),1)=".",FALSE,TRUE)</formula>
    </cfRule>
    <cfRule type="expression" dxfId="2234" priority="1730">
      <formula>IF(RIGHT(TEXT(AE479,"0.#"),1)=".",TRUE,FALSE)</formula>
    </cfRule>
  </conditionalFormatting>
  <conditionalFormatting sqref="AM480">
    <cfRule type="expression" dxfId="2233" priority="1721">
      <formula>IF(RIGHT(TEXT(AM480,"0.#"),1)=".",FALSE,TRUE)</formula>
    </cfRule>
    <cfRule type="expression" dxfId="2232" priority="1722">
      <formula>IF(RIGHT(TEXT(AM480,"0.#"),1)=".",TRUE,FALSE)</formula>
    </cfRule>
  </conditionalFormatting>
  <conditionalFormatting sqref="AM478">
    <cfRule type="expression" dxfId="2231" priority="1725">
      <formula>IF(RIGHT(TEXT(AM478,"0.#"),1)=".",FALSE,TRUE)</formula>
    </cfRule>
    <cfRule type="expression" dxfId="2230" priority="1726">
      <formula>IF(RIGHT(TEXT(AM478,"0.#"),1)=".",TRUE,FALSE)</formula>
    </cfRule>
  </conditionalFormatting>
  <conditionalFormatting sqref="AM479">
    <cfRule type="expression" dxfId="2229" priority="1723">
      <formula>IF(RIGHT(TEXT(AM479,"0.#"),1)=".",FALSE,TRUE)</formula>
    </cfRule>
    <cfRule type="expression" dxfId="2228" priority="1724">
      <formula>IF(RIGHT(TEXT(AM479,"0.#"),1)=".",TRUE,FALSE)</formula>
    </cfRule>
  </conditionalFormatting>
  <conditionalFormatting sqref="AU480">
    <cfRule type="expression" dxfId="2227" priority="1715">
      <formula>IF(RIGHT(TEXT(AU480,"0.#"),1)=".",FALSE,TRUE)</formula>
    </cfRule>
    <cfRule type="expression" dxfId="2226" priority="1716">
      <formula>IF(RIGHT(TEXT(AU480,"0.#"),1)=".",TRUE,FALSE)</formula>
    </cfRule>
  </conditionalFormatting>
  <conditionalFormatting sqref="AU478">
    <cfRule type="expression" dxfId="2225" priority="1719">
      <formula>IF(RIGHT(TEXT(AU478,"0.#"),1)=".",FALSE,TRUE)</formula>
    </cfRule>
    <cfRule type="expression" dxfId="2224" priority="1720">
      <formula>IF(RIGHT(TEXT(AU478,"0.#"),1)=".",TRUE,FALSE)</formula>
    </cfRule>
  </conditionalFormatting>
  <conditionalFormatting sqref="AU479">
    <cfRule type="expression" dxfId="2223" priority="1717">
      <formula>IF(RIGHT(TEXT(AU479,"0.#"),1)=".",FALSE,TRUE)</formula>
    </cfRule>
    <cfRule type="expression" dxfId="2222" priority="1718">
      <formula>IF(RIGHT(TEXT(AU479,"0.#"),1)=".",TRUE,FALSE)</formula>
    </cfRule>
  </conditionalFormatting>
  <conditionalFormatting sqref="AI480">
    <cfRule type="expression" dxfId="2221" priority="1709">
      <formula>IF(RIGHT(TEXT(AI480,"0.#"),1)=".",FALSE,TRUE)</formula>
    </cfRule>
    <cfRule type="expression" dxfId="2220" priority="1710">
      <formula>IF(RIGHT(TEXT(AI480,"0.#"),1)=".",TRUE,FALSE)</formula>
    </cfRule>
  </conditionalFormatting>
  <conditionalFormatting sqref="AI478">
    <cfRule type="expression" dxfId="2219" priority="1713">
      <formula>IF(RIGHT(TEXT(AI478,"0.#"),1)=".",FALSE,TRUE)</formula>
    </cfRule>
    <cfRule type="expression" dxfId="2218" priority="1714">
      <formula>IF(RIGHT(TEXT(AI478,"0.#"),1)=".",TRUE,FALSE)</formula>
    </cfRule>
  </conditionalFormatting>
  <conditionalFormatting sqref="AI479">
    <cfRule type="expression" dxfId="2217" priority="1711">
      <formula>IF(RIGHT(TEXT(AI479,"0.#"),1)=".",FALSE,TRUE)</formula>
    </cfRule>
    <cfRule type="expression" dxfId="2216" priority="1712">
      <formula>IF(RIGHT(TEXT(AI479,"0.#"),1)=".",TRUE,FALSE)</formula>
    </cfRule>
  </conditionalFormatting>
  <conditionalFormatting sqref="AQ478">
    <cfRule type="expression" dxfId="2215" priority="1703">
      <formula>IF(RIGHT(TEXT(AQ478,"0.#"),1)=".",FALSE,TRUE)</formula>
    </cfRule>
    <cfRule type="expression" dxfId="2214" priority="1704">
      <formula>IF(RIGHT(TEXT(AQ478,"0.#"),1)=".",TRUE,FALSE)</formula>
    </cfRule>
  </conditionalFormatting>
  <conditionalFormatting sqref="AQ479">
    <cfRule type="expression" dxfId="2213" priority="1707">
      <formula>IF(RIGHT(TEXT(AQ479,"0.#"),1)=".",FALSE,TRUE)</formula>
    </cfRule>
    <cfRule type="expression" dxfId="2212" priority="1708">
      <formula>IF(RIGHT(TEXT(AQ479,"0.#"),1)=".",TRUE,FALSE)</formula>
    </cfRule>
  </conditionalFormatting>
  <conditionalFormatting sqref="AQ480">
    <cfRule type="expression" dxfId="2211" priority="1705">
      <formula>IF(RIGHT(TEXT(AQ480,"0.#"),1)=".",FALSE,TRUE)</formula>
    </cfRule>
    <cfRule type="expression" dxfId="2210" priority="1706">
      <formula>IF(RIGHT(TEXT(AQ480,"0.#"),1)=".",TRUE,FALSE)</formula>
    </cfRule>
  </conditionalFormatting>
  <conditionalFormatting sqref="AM47">
    <cfRule type="expression" dxfId="2209" priority="1997">
      <formula>IF(RIGHT(TEXT(AM47,"0.#"),1)=".",FALSE,TRUE)</formula>
    </cfRule>
    <cfRule type="expression" dxfId="2208" priority="1998">
      <formula>IF(RIGHT(TEXT(AM47,"0.#"),1)=".",TRUE,FALSE)</formula>
    </cfRule>
  </conditionalFormatting>
  <conditionalFormatting sqref="AI46">
    <cfRule type="expression" dxfId="2207" priority="2001">
      <formula>IF(RIGHT(TEXT(AI46,"0.#"),1)=".",FALSE,TRUE)</formula>
    </cfRule>
    <cfRule type="expression" dxfId="2206" priority="2002">
      <formula>IF(RIGHT(TEXT(AI46,"0.#"),1)=".",TRUE,FALSE)</formula>
    </cfRule>
  </conditionalFormatting>
  <conditionalFormatting sqref="AM46">
    <cfRule type="expression" dxfId="2205" priority="1999">
      <formula>IF(RIGHT(TEXT(AM46,"0.#"),1)=".",FALSE,TRUE)</formula>
    </cfRule>
    <cfRule type="expression" dxfId="2204" priority="2000">
      <formula>IF(RIGHT(TEXT(AM46,"0.#"),1)=".",TRUE,FALSE)</formula>
    </cfRule>
  </conditionalFormatting>
  <conditionalFormatting sqref="AU46:AU48">
    <cfRule type="expression" dxfId="2203" priority="1991">
      <formula>IF(RIGHT(TEXT(AU46,"0.#"),1)=".",FALSE,TRUE)</formula>
    </cfRule>
    <cfRule type="expression" dxfId="2202" priority="1992">
      <formula>IF(RIGHT(TEXT(AU46,"0.#"),1)=".",TRUE,FALSE)</formula>
    </cfRule>
  </conditionalFormatting>
  <conditionalFormatting sqref="AM48">
    <cfRule type="expression" dxfId="2201" priority="1995">
      <formula>IF(RIGHT(TEXT(AM48,"0.#"),1)=".",FALSE,TRUE)</formula>
    </cfRule>
    <cfRule type="expression" dxfId="2200" priority="1996">
      <formula>IF(RIGHT(TEXT(AM48,"0.#"),1)=".",TRUE,FALSE)</formula>
    </cfRule>
  </conditionalFormatting>
  <conditionalFormatting sqref="AQ46:AQ48">
    <cfRule type="expression" dxfId="2199" priority="1993">
      <formula>IF(RIGHT(TEXT(AQ46,"0.#"),1)=".",FALSE,TRUE)</formula>
    </cfRule>
    <cfRule type="expression" dxfId="2198" priority="1994">
      <formula>IF(RIGHT(TEXT(AQ46,"0.#"),1)=".",TRUE,FALSE)</formula>
    </cfRule>
  </conditionalFormatting>
  <conditionalFormatting sqref="AE146:AE147 AI146:AI147 AM146:AM147 AQ146:AQ147 AU146:AU147">
    <cfRule type="expression" dxfId="2197" priority="1985">
      <formula>IF(RIGHT(TEXT(AE146,"0.#"),1)=".",FALSE,TRUE)</formula>
    </cfRule>
    <cfRule type="expression" dxfId="2196" priority="1986">
      <formula>IF(RIGHT(TEXT(AE146,"0.#"),1)=".",TRUE,FALSE)</formula>
    </cfRule>
  </conditionalFormatting>
  <conditionalFormatting sqref="AE138:AE139 AI138:AI139 AM138:AM139 AQ138:AQ139 AU138:AU139">
    <cfRule type="expression" dxfId="2195" priority="1989">
      <formula>IF(RIGHT(TEXT(AE138,"0.#"),1)=".",FALSE,TRUE)</formula>
    </cfRule>
    <cfRule type="expression" dxfId="2194" priority="1990">
      <formula>IF(RIGHT(TEXT(AE138,"0.#"),1)=".",TRUE,FALSE)</formula>
    </cfRule>
  </conditionalFormatting>
  <conditionalFormatting sqref="AE142:AE143 AI142:AI143 AM142:AM143 AQ142:AQ143 AU142:AU143">
    <cfRule type="expression" dxfId="2193" priority="1987">
      <formula>IF(RIGHT(TEXT(AE142,"0.#"),1)=".",FALSE,TRUE)</formula>
    </cfRule>
    <cfRule type="expression" dxfId="2192" priority="1988">
      <formula>IF(RIGHT(TEXT(AE142,"0.#"),1)=".",TRUE,FALSE)</formula>
    </cfRule>
  </conditionalFormatting>
  <conditionalFormatting sqref="AE198:AE199 AI198:AI199 AM198:AM199 AQ198:AQ199 AU198:AU199">
    <cfRule type="expression" dxfId="2191" priority="1979">
      <formula>IF(RIGHT(TEXT(AE198,"0.#"),1)=".",FALSE,TRUE)</formula>
    </cfRule>
    <cfRule type="expression" dxfId="2190" priority="1980">
      <formula>IF(RIGHT(TEXT(AE198,"0.#"),1)=".",TRUE,FALSE)</formula>
    </cfRule>
  </conditionalFormatting>
  <conditionalFormatting sqref="AE150:AE151 AI150:AI151 AM150:AM151 AQ150:AQ151 AU150:AU151">
    <cfRule type="expression" dxfId="2189" priority="1983">
      <formula>IF(RIGHT(TEXT(AE150,"0.#"),1)=".",FALSE,TRUE)</formula>
    </cfRule>
    <cfRule type="expression" dxfId="2188" priority="1984">
      <formula>IF(RIGHT(TEXT(AE150,"0.#"),1)=".",TRUE,FALSE)</formula>
    </cfRule>
  </conditionalFormatting>
  <conditionalFormatting sqref="AE194:AE195 AI194:AI195 AM194:AM195 AQ194:AQ195 AU194:AU195">
    <cfRule type="expression" dxfId="2187" priority="1981">
      <formula>IF(RIGHT(TEXT(AE194,"0.#"),1)=".",FALSE,TRUE)</formula>
    </cfRule>
    <cfRule type="expression" dxfId="2186" priority="1982">
      <formula>IF(RIGHT(TEXT(AE194,"0.#"),1)=".",TRUE,FALSE)</formula>
    </cfRule>
  </conditionalFormatting>
  <conditionalFormatting sqref="AE210:AE211 AI210:AI211 AM210:AM211 AQ210:AQ211 AU210:AU211">
    <cfRule type="expression" dxfId="2185" priority="1973">
      <formula>IF(RIGHT(TEXT(AE210,"0.#"),1)=".",FALSE,TRUE)</formula>
    </cfRule>
    <cfRule type="expression" dxfId="2184" priority="1974">
      <formula>IF(RIGHT(TEXT(AE210,"0.#"),1)=".",TRUE,FALSE)</formula>
    </cfRule>
  </conditionalFormatting>
  <conditionalFormatting sqref="AE202:AE203 AI202:AI203 AM202:AM203 AQ202:AQ203 AU202:AU203">
    <cfRule type="expression" dxfId="2183" priority="1977">
      <formula>IF(RIGHT(TEXT(AE202,"0.#"),1)=".",FALSE,TRUE)</formula>
    </cfRule>
    <cfRule type="expression" dxfId="2182" priority="1978">
      <formula>IF(RIGHT(TEXT(AE202,"0.#"),1)=".",TRUE,FALSE)</formula>
    </cfRule>
  </conditionalFormatting>
  <conditionalFormatting sqref="AE206:AE207 AI206:AI207 AM206:AM207 AQ206:AQ207 AU206:AU207">
    <cfRule type="expression" dxfId="2181" priority="1975">
      <formula>IF(RIGHT(TEXT(AE206,"0.#"),1)=".",FALSE,TRUE)</formula>
    </cfRule>
    <cfRule type="expression" dxfId="2180" priority="1976">
      <formula>IF(RIGHT(TEXT(AE206,"0.#"),1)=".",TRUE,FALSE)</formula>
    </cfRule>
  </conditionalFormatting>
  <conditionalFormatting sqref="AE262:AE263 AI262:AI263 AM262:AM263 AQ262:AQ263 AU262:AU263">
    <cfRule type="expression" dxfId="2179" priority="1967">
      <formula>IF(RIGHT(TEXT(AE262,"0.#"),1)=".",FALSE,TRUE)</formula>
    </cfRule>
    <cfRule type="expression" dxfId="2178" priority="1968">
      <formula>IF(RIGHT(TEXT(AE262,"0.#"),1)=".",TRUE,FALSE)</formula>
    </cfRule>
  </conditionalFormatting>
  <conditionalFormatting sqref="AE254:AE255 AI254:AI255 AM254:AM255 AQ254:AQ255 AU254:AU255">
    <cfRule type="expression" dxfId="2177" priority="1971">
      <formula>IF(RIGHT(TEXT(AE254,"0.#"),1)=".",FALSE,TRUE)</formula>
    </cfRule>
    <cfRule type="expression" dxfId="2176" priority="1972">
      <formula>IF(RIGHT(TEXT(AE254,"0.#"),1)=".",TRUE,FALSE)</formula>
    </cfRule>
  </conditionalFormatting>
  <conditionalFormatting sqref="AE258:AE259 AI258:AI259 AM258:AM259 AQ258:AQ259 AU258:AU259">
    <cfRule type="expression" dxfId="2175" priority="1969">
      <formula>IF(RIGHT(TEXT(AE258,"0.#"),1)=".",FALSE,TRUE)</formula>
    </cfRule>
    <cfRule type="expression" dxfId="2174" priority="1970">
      <formula>IF(RIGHT(TEXT(AE258,"0.#"),1)=".",TRUE,FALSE)</formula>
    </cfRule>
  </conditionalFormatting>
  <conditionalFormatting sqref="AE314:AE315 AI314:AI315 AM314:AM315 AQ314:AQ315 AU314:AU315">
    <cfRule type="expression" dxfId="2173" priority="1961">
      <formula>IF(RIGHT(TEXT(AE314,"0.#"),1)=".",FALSE,TRUE)</formula>
    </cfRule>
    <cfRule type="expression" dxfId="2172" priority="1962">
      <formula>IF(RIGHT(TEXT(AE314,"0.#"),1)=".",TRUE,FALSE)</formula>
    </cfRule>
  </conditionalFormatting>
  <conditionalFormatting sqref="AE266:AE267 AI266:AI267 AM266:AM267 AQ266:AQ267 AU266:AU267">
    <cfRule type="expression" dxfId="2171" priority="1965">
      <formula>IF(RIGHT(TEXT(AE266,"0.#"),1)=".",FALSE,TRUE)</formula>
    </cfRule>
    <cfRule type="expression" dxfId="2170" priority="1966">
      <formula>IF(RIGHT(TEXT(AE266,"0.#"),1)=".",TRUE,FALSE)</formula>
    </cfRule>
  </conditionalFormatting>
  <conditionalFormatting sqref="AE270:AE271 AI270:AI271 AM270:AM271 AQ270:AQ271 AU270:AU271">
    <cfRule type="expression" dxfId="2169" priority="1963">
      <formula>IF(RIGHT(TEXT(AE270,"0.#"),1)=".",FALSE,TRUE)</formula>
    </cfRule>
    <cfRule type="expression" dxfId="2168" priority="1964">
      <formula>IF(RIGHT(TEXT(AE270,"0.#"),1)=".",TRUE,FALSE)</formula>
    </cfRule>
  </conditionalFormatting>
  <conditionalFormatting sqref="AE326:AE327 AI326:AI327 AM326:AM327 AQ326:AQ327 AU326:AU327">
    <cfRule type="expression" dxfId="2167" priority="1955">
      <formula>IF(RIGHT(TEXT(AE326,"0.#"),1)=".",FALSE,TRUE)</formula>
    </cfRule>
    <cfRule type="expression" dxfId="2166" priority="1956">
      <formula>IF(RIGHT(TEXT(AE326,"0.#"),1)=".",TRUE,FALSE)</formula>
    </cfRule>
  </conditionalFormatting>
  <conditionalFormatting sqref="AE318:AE319 AI318:AI319 AM318:AM319 AQ318:AQ319 AU318:AU319">
    <cfRule type="expression" dxfId="2165" priority="1959">
      <formula>IF(RIGHT(TEXT(AE318,"0.#"),1)=".",FALSE,TRUE)</formula>
    </cfRule>
    <cfRule type="expression" dxfId="2164" priority="1960">
      <formula>IF(RIGHT(TEXT(AE318,"0.#"),1)=".",TRUE,FALSE)</formula>
    </cfRule>
  </conditionalFormatting>
  <conditionalFormatting sqref="AE322:AE323 AI322:AI323 AM322:AM323 AQ322:AQ323 AU322:AU323">
    <cfRule type="expression" dxfId="2163" priority="1957">
      <formula>IF(RIGHT(TEXT(AE322,"0.#"),1)=".",FALSE,TRUE)</formula>
    </cfRule>
    <cfRule type="expression" dxfId="2162" priority="1958">
      <formula>IF(RIGHT(TEXT(AE322,"0.#"),1)=".",TRUE,FALSE)</formula>
    </cfRule>
  </conditionalFormatting>
  <conditionalFormatting sqref="AE378:AE379 AI378:AI379 AM378:AM379 AQ378:AQ379 AU378:AU379">
    <cfRule type="expression" dxfId="2161" priority="1949">
      <formula>IF(RIGHT(TEXT(AE378,"0.#"),1)=".",FALSE,TRUE)</formula>
    </cfRule>
    <cfRule type="expression" dxfId="2160" priority="1950">
      <formula>IF(RIGHT(TEXT(AE378,"0.#"),1)=".",TRUE,FALSE)</formula>
    </cfRule>
  </conditionalFormatting>
  <conditionalFormatting sqref="AE330:AE331 AI330:AI331 AM330:AM331 AQ330:AQ331 AU330:AU331">
    <cfRule type="expression" dxfId="2159" priority="1953">
      <formula>IF(RIGHT(TEXT(AE330,"0.#"),1)=".",FALSE,TRUE)</formula>
    </cfRule>
    <cfRule type="expression" dxfId="2158" priority="1954">
      <formula>IF(RIGHT(TEXT(AE330,"0.#"),1)=".",TRUE,FALSE)</formula>
    </cfRule>
  </conditionalFormatting>
  <conditionalFormatting sqref="AE374:AE375 AI374:AI375 AM374:AM375 AQ374:AQ375 AU374:AU375">
    <cfRule type="expression" dxfId="2157" priority="1951">
      <formula>IF(RIGHT(TEXT(AE374,"0.#"),1)=".",FALSE,TRUE)</formula>
    </cfRule>
    <cfRule type="expression" dxfId="2156" priority="1952">
      <formula>IF(RIGHT(TEXT(AE374,"0.#"),1)=".",TRUE,FALSE)</formula>
    </cfRule>
  </conditionalFormatting>
  <conditionalFormatting sqref="AE390:AE391 AI390:AI391 AM390:AM391 AQ390:AQ391 AU390:AU391">
    <cfRule type="expression" dxfId="2155" priority="1943">
      <formula>IF(RIGHT(TEXT(AE390,"0.#"),1)=".",FALSE,TRUE)</formula>
    </cfRule>
    <cfRule type="expression" dxfId="2154" priority="1944">
      <formula>IF(RIGHT(TEXT(AE390,"0.#"),1)=".",TRUE,FALSE)</formula>
    </cfRule>
  </conditionalFormatting>
  <conditionalFormatting sqref="AE382:AE383 AI382:AI383 AM382:AM383 AQ382:AQ383 AU382:AU383">
    <cfRule type="expression" dxfId="2153" priority="1947">
      <formula>IF(RIGHT(TEXT(AE382,"0.#"),1)=".",FALSE,TRUE)</formula>
    </cfRule>
    <cfRule type="expression" dxfId="2152" priority="1948">
      <formula>IF(RIGHT(TEXT(AE382,"0.#"),1)=".",TRUE,FALSE)</formula>
    </cfRule>
  </conditionalFormatting>
  <conditionalFormatting sqref="AE386:AE387 AI386:AI387 AM386:AM387 AQ386:AQ387 AU386:AU387">
    <cfRule type="expression" dxfId="2151" priority="1945">
      <formula>IF(RIGHT(TEXT(AE386,"0.#"),1)=".",FALSE,TRUE)</formula>
    </cfRule>
    <cfRule type="expression" dxfId="2150" priority="1946">
      <formula>IF(RIGHT(TEXT(AE386,"0.#"),1)=".",TRUE,FALSE)</formula>
    </cfRule>
  </conditionalFormatting>
  <conditionalFormatting sqref="AE440">
    <cfRule type="expression" dxfId="2149" priority="1937">
      <formula>IF(RIGHT(TEXT(AE440,"0.#"),1)=".",FALSE,TRUE)</formula>
    </cfRule>
    <cfRule type="expression" dxfId="2148" priority="1938">
      <formula>IF(RIGHT(TEXT(AE440,"0.#"),1)=".",TRUE,FALSE)</formula>
    </cfRule>
  </conditionalFormatting>
  <conditionalFormatting sqref="AE438">
    <cfRule type="expression" dxfId="2147" priority="1941">
      <formula>IF(RIGHT(TEXT(AE438,"0.#"),1)=".",FALSE,TRUE)</formula>
    </cfRule>
    <cfRule type="expression" dxfId="2146" priority="1942">
      <formula>IF(RIGHT(TEXT(AE438,"0.#"),1)=".",TRUE,FALSE)</formula>
    </cfRule>
  </conditionalFormatting>
  <conditionalFormatting sqref="AE439">
    <cfRule type="expression" dxfId="2145" priority="1939">
      <formula>IF(RIGHT(TEXT(AE439,"0.#"),1)=".",FALSE,TRUE)</formula>
    </cfRule>
    <cfRule type="expression" dxfId="2144" priority="1940">
      <formula>IF(RIGHT(TEXT(AE439,"0.#"),1)=".",TRUE,FALSE)</formula>
    </cfRule>
  </conditionalFormatting>
  <conditionalFormatting sqref="AM440">
    <cfRule type="expression" dxfId="2143" priority="1931">
      <formula>IF(RIGHT(TEXT(AM440,"0.#"),1)=".",FALSE,TRUE)</formula>
    </cfRule>
    <cfRule type="expression" dxfId="2142" priority="1932">
      <formula>IF(RIGHT(TEXT(AM440,"0.#"),1)=".",TRUE,FALSE)</formula>
    </cfRule>
  </conditionalFormatting>
  <conditionalFormatting sqref="AM438">
    <cfRule type="expression" dxfId="2141" priority="1935">
      <formula>IF(RIGHT(TEXT(AM438,"0.#"),1)=".",FALSE,TRUE)</formula>
    </cfRule>
    <cfRule type="expression" dxfId="2140" priority="1936">
      <formula>IF(RIGHT(TEXT(AM438,"0.#"),1)=".",TRUE,FALSE)</formula>
    </cfRule>
  </conditionalFormatting>
  <conditionalFormatting sqref="AM439">
    <cfRule type="expression" dxfId="2139" priority="1933">
      <formula>IF(RIGHT(TEXT(AM439,"0.#"),1)=".",FALSE,TRUE)</formula>
    </cfRule>
    <cfRule type="expression" dxfId="2138" priority="1934">
      <formula>IF(RIGHT(TEXT(AM439,"0.#"),1)=".",TRUE,FALSE)</formula>
    </cfRule>
  </conditionalFormatting>
  <conditionalFormatting sqref="AU440">
    <cfRule type="expression" dxfId="2137" priority="1925">
      <formula>IF(RIGHT(TEXT(AU440,"0.#"),1)=".",FALSE,TRUE)</formula>
    </cfRule>
    <cfRule type="expression" dxfId="2136" priority="1926">
      <formula>IF(RIGHT(TEXT(AU440,"0.#"),1)=".",TRUE,FALSE)</formula>
    </cfRule>
  </conditionalFormatting>
  <conditionalFormatting sqref="AU438">
    <cfRule type="expression" dxfId="2135" priority="1929">
      <formula>IF(RIGHT(TEXT(AU438,"0.#"),1)=".",FALSE,TRUE)</formula>
    </cfRule>
    <cfRule type="expression" dxfId="2134" priority="1930">
      <formula>IF(RIGHT(TEXT(AU438,"0.#"),1)=".",TRUE,FALSE)</formula>
    </cfRule>
  </conditionalFormatting>
  <conditionalFormatting sqref="AU439">
    <cfRule type="expression" dxfId="2133" priority="1927">
      <formula>IF(RIGHT(TEXT(AU439,"0.#"),1)=".",FALSE,TRUE)</formula>
    </cfRule>
    <cfRule type="expression" dxfId="2132" priority="1928">
      <formula>IF(RIGHT(TEXT(AU439,"0.#"),1)=".",TRUE,FALSE)</formula>
    </cfRule>
  </conditionalFormatting>
  <conditionalFormatting sqref="AI440">
    <cfRule type="expression" dxfId="2131" priority="1919">
      <formula>IF(RIGHT(TEXT(AI440,"0.#"),1)=".",FALSE,TRUE)</formula>
    </cfRule>
    <cfRule type="expression" dxfId="2130" priority="1920">
      <formula>IF(RIGHT(TEXT(AI440,"0.#"),1)=".",TRUE,FALSE)</formula>
    </cfRule>
  </conditionalFormatting>
  <conditionalFormatting sqref="AI438">
    <cfRule type="expression" dxfId="2129" priority="1923">
      <formula>IF(RIGHT(TEXT(AI438,"0.#"),1)=".",FALSE,TRUE)</formula>
    </cfRule>
    <cfRule type="expression" dxfId="2128" priority="1924">
      <formula>IF(RIGHT(TEXT(AI438,"0.#"),1)=".",TRUE,FALSE)</formula>
    </cfRule>
  </conditionalFormatting>
  <conditionalFormatting sqref="AI439">
    <cfRule type="expression" dxfId="2127" priority="1921">
      <formula>IF(RIGHT(TEXT(AI439,"0.#"),1)=".",FALSE,TRUE)</formula>
    </cfRule>
    <cfRule type="expression" dxfId="2126" priority="1922">
      <formula>IF(RIGHT(TEXT(AI439,"0.#"),1)=".",TRUE,FALSE)</formula>
    </cfRule>
  </conditionalFormatting>
  <conditionalFormatting sqref="AQ438">
    <cfRule type="expression" dxfId="2125" priority="1913">
      <formula>IF(RIGHT(TEXT(AQ438,"0.#"),1)=".",FALSE,TRUE)</formula>
    </cfRule>
    <cfRule type="expression" dxfId="2124" priority="1914">
      <formula>IF(RIGHT(TEXT(AQ438,"0.#"),1)=".",TRUE,FALSE)</formula>
    </cfRule>
  </conditionalFormatting>
  <conditionalFormatting sqref="AQ439">
    <cfRule type="expression" dxfId="2123" priority="1917">
      <formula>IF(RIGHT(TEXT(AQ439,"0.#"),1)=".",FALSE,TRUE)</formula>
    </cfRule>
    <cfRule type="expression" dxfId="2122" priority="1918">
      <formula>IF(RIGHT(TEXT(AQ439,"0.#"),1)=".",TRUE,FALSE)</formula>
    </cfRule>
  </conditionalFormatting>
  <conditionalFormatting sqref="AQ440">
    <cfRule type="expression" dxfId="2121" priority="1915">
      <formula>IF(RIGHT(TEXT(AQ440,"0.#"),1)=".",FALSE,TRUE)</formula>
    </cfRule>
    <cfRule type="expression" dxfId="2120" priority="1916">
      <formula>IF(RIGHT(TEXT(AQ440,"0.#"),1)=".",TRUE,FALSE)</formula>
    </cfRule>
  </conditionalFormatting>
  <conditionalFormatting sqref="AE445">
    <cfRule type="expression" dxfId="2119" priority="1907">
      <formula>IF(RIGHT(TEXT(AE445,"0.#"),1)=".",FALSE,TRUE)</formula>
    </cfRule>
    <cfRule type="expression" dxfId="2118" priority="1908">
      <formula>IF(RIGHT(TEXT(AE445,"0.#"),1)=".",TRUE,FALSE)</formula>
    </cfRule>
  </conditionalFormatting>
  <conditionalFormatting sqref="AE443">
    <cfRule type="expression" dxfId="2117" priority="1911">
      <formula>IF(RIGHT(TEXT(AE443,"0.#"),1)=".",FALSE,TRUE)</formula>
    </cfRule>
    <cfRule type="expression" dxfId="2116" priority="1912">
      <formula>IF(RIGHT(TEXT(AE443,"0.#"),1)=".",TRUE,FALSE)</formula>
    </cfRule>
  </conditionalFormatting>
  <conditionalFormatting sqref="AE444">
    <cfRule type="expression" dxfId="2115" priority="1909">
      <formula>IF(RIGHT(TEXT(AE444,"0.#"),1)=".",FALSE,TRUE)</formula>
    </cfRule>
    <cfRule type="expression" dxfId="2114" priority="1910">
      <formula>IF(RIGHT(TEXT(AE444,"0.#"),1)=".",TRUE,FALSE)</formula>
    </cfRule>
  </conditionalFormatting>
  <conditionalFormatting sqref="AM445">
    <cfRule type="expression" dxfId="2113" priority="1901">
      <formula>IF(RIGHT(TEXT(AM445,"0.#"),1)=".",FALSE,TRUE)</formula>
    </cfRule>
    <cfRule type="expression" dxfId="2112" priority="1902">
      <formula>IF(RIGHT(TEXT(AM445,"0.#"),1)=".",TRUE,FALSE)</formula>
    </cfRule>
  </conditionalFormatting>
  <conditionalFormatting sqref="AM443">
    <cfRule type="expression" dxfId="2111" priority="1905">
      <formula>IF(RIGHT(TEXT(AM443,"0.#"),1)=".",FALSE,TRUE)</formula>
    </cfRule>
    <cfRule type="expression" dxfId="2110" priority="1906">
      <formula>IF(RIGHT(TEXT(AM443,"0.#"),1)=".",TRUE,FALSE)</formula>
    </cfRule>
  </conditionalFormatting>
  <conditionalFormatting sqref="AM444">
    <cfRule type="expression" dxfId="2109" priority="1903">
      <formula>IF(RIGHT(TEXT(AM444,"0.#"),1)=".",FALSE,TRUE)</formula>
    </cfRule>
    <cfRule type="expression" dxfId="2108" priority="1904">
      <formula>IF(RIGHT(TEXT(AM444,"0.#"),1)=".",TRUE,FALSE)</formula>
    </cfRule>
  </conditionalFormatting>
  <conditionalFormatting sqref="AU445">
    <cfRule type="expression" dxfId="2107" priority="1895">
      <formula>IF(RIGHT(TEXT(AU445,"0.#"),1)=".",FALSE,TRUE)</formula>
    </cfRule>
    <cfRule type="expression" dxfId="2106" priority="1896">
      <formula>IF(RIGHT(TEXT(AU445,"0.#"),1)=".",TRUE,FALSE)</formula>
    </cfRule>
  </conditionalFormatting>
  <conditionalFormatting sqref="AU443">
    <cfRule type="expression" dxfId="2105" priority="1899">
      <formula>IF(RIGHT(TEXT(AU443,"0.#"),1)=".",FALSE,TRUE)</formula>
    </cfRule>
    <cfRule type="expression" dxfId="2104" priority="1900">
      <formula>IF(RIGHT(TEXT(AU443,"0.#"),1)=".",TRUE,FALSE)</formula>
    </cfRule>
  </conditionalFormatting>
  <conditionalFormatting sqref="AU444">
    <cfRule type="expression" dxfId="2103" priority="1897">
      <formula>IF(RIGHT(TEXT(AU444,"0.#"),1)=".",FALSE,TRUE)</formula>
    </cfRule>
    <cfRule type="expression" dxfId="2102" priority="1898">
      <formula>IF(RIGHT(TEXT(AU444,"0.#"),1)=".",TRUE,FALSE)</formula>
    </cfRule>
  </conditionalFormatting>
  <conditionalFormatting sqref="AI445">
    <cfRule type="expression" dxfId="2101" priority="1889">
      <formula>IF(RIGHT(TEXT(AI445,"0.#"),1)=".",FALSE,TRUE)</formula>
    </cfRule>
    <cfRule type="expression" dxfId="2100" priority="1890">
      <formula>IF(RIGHT(TEXT(AI445,"0.#"),1)=".",TRUE,FALSE)</formula>
    </cfRule>
  </conditionalFormatting>
  <conditionalFormatting sqref="AI443">
    <cfRule type="expression" dxfId="2099" priority="1893">
      <formula>IF(RIGHT(TEXT(AI443,"0.#"),1)=".",FALSE,TRUE)</formula>
    </cfRule>
    <cfRule type="expression" dxfId="2098" priority="1894">
      <formula>IF(RIGHT(TEXT(AI443,"0.#"),1)=".",TRUE,FALSE)</formula>
    </cfRule>
  </conditionalFormatting>
  <conditionalFormatting sqref="AI444">
    <cfRule type="expression" dxfId="2097" priority="1891">
      <formula>IF(RIGHT(TEXT(AI444,"0.#"),1)=".",FALSE,TRUE)</formula>
    </cfRule>
    <cfRule type="expression" dxfId="2096" priority="1892">
      <formula>IF(RIGHT(TEXT(AI444,"0.#"),1)=".",TRUE,FALSE)</formula>
    </cfRule>
  </conditionalFormatting>
  <conditionalFormatting sqref="AQ443">
    <cfRule type="expression" dxfId="2095" priority="1883">
      <formula>IF(RIGHT(TEXT(AQ443,"0.#"),1)=".",FALSE,TRUE)</formula>
    </cfRule>
    <cfRule type="expression" dxfId="2094" priority="1884">
      <formula>IF(RIGHT(TEXT(AQ443,"0.#"),1)=".",TRUE,FALSE)</formula>
    </cfRule>
  </conditionalFormatting>
  <conditionalFormatting sqref="AQ444">
    <cfRule type="expression" dxfId="2093" priority="1887">
      <formula>IF(RIGHT(TEXT(AQ444,"0.#"),1)=".",FALSE,TRUE)</formula>
    </cfRule>
    <cfRule type="expression" dxfId="2092" priority="1888">
      <formula>IF(RIGHT(TEXT(AQ444,"0.#"),1)=".",TRUE,FALSE)</formula>
    </cfRule>
  </conditionalFormatting>
  <conditionalFormatting sqref="AQ445">
    <cfRule type="expression" dxfId="2091" priority="1885">
      <formula>IF(RIGHT(TEXT(AQ445,"0.#"),1)=".",FALSE,TRUE)</formula>
    </cfRule>
    <cfRule type="expression" dxfId="2090" priority="1886">
      <formula>IF(RIGHT(TEXT(AQ445,"0.#"),1)=".",TRUE,FALSE)</formula>
    </cfRule>
  </conditionalFormatting>
  <conditionalFormatting sqref="Y873:Y900">
    <cfRule type="expression" dxfId="2089" priority="2113">
      <formula>IF(RIGHT(TEXT(Y873,"0.#"),1)=".",FALSE,TRUE)</formula>
    </cfRule>
    <cfRule type="expression" dxfId="2088" priority="2114">
      <formula>IF(RIGHT(TEXT(Y873,"0.#"),1)=".",TRUE,FALSE)</formula>
    </cfRule>
  </conditionalFormatting>
  <conditionalFormatting sqref="Y871:Y872">
    <cfRule type="expression" dxfId="2087" priority="2107">
      <formula>IF(RIGHT(TEXT(Y871,"0.#"),1)=".",FALSE,TRUE)</formula>
    </cfRule>
    <cfRule type="expression" dxfId="2086" priority="2108">
      <formula>IF(RIGHT(TEXT(Y871,"0.#"),1)=".",TRUE,FALSE)</formula>
    </cfRule>
  </conditionalFormatting>
  <conditionalFormatting sqref="Y913:Y933">
    <cfRule type="expression" dxfId="2085" priority="2101">
      <formula>IF(RIGHT(TEXT(Y913,"0.#"),1)=".",FALSE,TRUE)</formula>
    </cfRule>
    <cfRule type="expression" dxfId="2084" priority="2102">
      <formula>IF(RIGHT(TEXT(Y913,"0.#"),1)=".",TRUE,FALSE)</formula>
    </cfRule>
  </conditionalFormatting>
  <conditionalFormatting sqref="Y941:Y966">
    <cfRule type="expression" dxfId="2083" priority="2089">
      <formula>IF(RIGHT(TEXT(Y941,"0.#"),1)=".",FALSE,TRUE)</formula>
    </cfRule>
    <cfRule type="expression" dxfId="2082" priority="2090">
      <formula>IF(RIGHT(TEXT(Y941,"0.#"),1)=".",TRUE,FALSE)</formula>
    </cfRule>
  </conditionalFormatting>
  <conditionalFormatting sqref="Y972:Y999">
    <cfRule type="expression" dxfId="2081" priority="2077">
      <formula>IF(RIGHT(TEXT(Y972,"0.#"),1)=".",FALSE,TRUE)</formula>
    </cfRule>
    <cfRule type="expression" dxfId="2080" priority="2078">
      <formula>IF(RIGHT(TEXT(Y972,"0.#"),1)=".",TRUE,FALSE)</formula>
    </cfRule>
  </conditionalFormatting>
  <conditionalFormatting sqref="Y970:Y971">
    <cfRule type="expression" dxfId="2079" priority="2071">
      <formula>IF(RIGHT(TEXT(Y970,"0.#"),1)=".",FALSE,TRUE)</formula>
    </cfRule>
    <cfRule type="expression" dxfId="2078" priority="2072">
      <formula>IF(RIGHT(TEXT(Y970,"0.#"),1)=".",TRUE,FALSE)</formula>
    </cfRule>
  </conditionalFormatting>
  <conditionalFormatting sqref="Y1005:Y1032">
    <cfRule type="expression" dxfId="2077" priority="2065">
      <formula>IF(RIGHT(TEXT(Y1005,"0.#"),1)=".",FALSE,TRUE)</formula>
    </cfRule>
    <cfRule type="expression" dxfId="2076" priority="2066">
      <formula>IF(RIGHT(TEXT(Y1005,"0.#"),1)=".",TRUE,FALSE)</formula>
    </cfRule>
  </conditionalFormatting>
  <conditionalFormatting sqref="W23">
    <cfRule type="expression" dxfId="2075" priority="2349">
      <formula>IF(RIGHT(TEXT(W23,"0.#"),1)=".",FALSE,TRUE)</formula>
    </cfRule>
    <cfRule type="expression" dxfId="2074" priority="2350">
      <formula>IF(RIGHT(TEXT(W23,"0.#"),1)=".",TRUE,FALSE)</formula>
    </cfRule>
  </conditionalFormatting>
  <conditionalFormatting sqref="W24:W27">
    <cfRule type="expression" dxfId="2073" priority="2347">
      <formula>IF(RIGHT(TEXT(W24,"0.#"),1)=".",FALSE,TRUE)</formula>
    </cfRule>
    <cfRule type="expression" dxfId="2072" priority="2348">
      <formula>IF(RIGHT(TEXT(W24,"0.#"),1)=".",TRUE,FALSE)</formula>
    </cfRule>
  </conditionalFormatting>
  <conditionalFormatting sqref="W28">
    <cfRule type="expression" dxfId="2071" priority="2339">
      <formula>IF(RIGHT(TEXT(W28,"0.#"),1)=".",FALSE,TRUE)</formula>
    </cfRule>
    <cfRule type="expression" dxfId="2070" priority="2340">
      <formula>IF(RIGHT(TEXT(W28,"0.#"),1)=".",TRUE,FALSE)</formula>
    </cfRule>
  </conditionalFormatting>
  <conditionalFormatting sqref="P23">
    <cfRule type="expression" dxfId="2069" priority="2337">
      <formula>IF(RIGHT(TEXT(P23,"0.#"),1)=".",FALSE,TRUE)</formula>
    </cfRule>
    <cfRule type="expression" dxfId="2068" priority="2338">
      <formula>IF(RIGHT(TEXT(P23,"0.#"),1)=".",TRUE,FALSE)</formula>
    </cfRule>
  </conditionalFormatting>
  <conditionalFormatting sqref="P24:P27">
    <cfRule type="expression" dxfId="2067" priority="2335">
      <formula>IF(RIGHT(TEXT(P24,"0.#"),1)=".",FALSE,TRUE)</formula>
    </cfRule>
    <cfRule type="expression" dxfId="2066" priority="2336">
      <formula>IF(RIGHT(TEXT(P24,"0.#"),1)=".",TRUE,FALSE)</formula>
    </cfRule>
  </conditionalFormatting>
  <conditionalFormatting sqref="P28">
    <cfRule type="expression" dxfId="2065" priority="2333">
      <formula>IF(RIGHT(TEXT(P28,"0.#"),1)=".",FALSE,TRUE)</formula>
    </cfRule>
    <cfRule type="expression" dxfId="2064" priority="2334">
      <formula>IF(RIGHT(TEXT(P28,"0.#"),1)=".",TRUE,FALSE)</formula>
    </cfRule>
  </conditionalFormatting>
  <conditionalFormatting sqref="AQ114">
    <cfRule type="expression" dxfId="2063" priority="2317">
      <formula>IF(RIGHT(TEXT(AQ114,"0.#"),1)=".",FALSE,TRUE)</formula>
    </cfRule>
    <cfRule type="expression" dxfId="2062" priority="2318">
      <formula>IF(RIGHT(TEXT(AQ114,"0.#"),1)=".",TRUE,FALSE)</formula>
    </cfRule>
  </conditionalFormatting>
  <conditionalFormatting sqref="AQ104">
    <cfRule type="expression" dxfId="2061" priority="2331">
      <formula>IF(RIGHT(TEXT(AQ104,"0.#"),1)=".",FALSE,TRUE)</formula>
    </cfRule>
    <cfRule type="expression" dxfId="2060" priority="2332">
      <formula>IF(RIGHT(TEXT(AQ104,"0.#"),1)=".",TRUE,FALSE)</formula>
    </cfRule>
  </conditionalFormatting>
  <conditionalFormatting sqref="AQ105">
    <cfRule type="expression" dxfId="2059" priority="2329">
      <formula>IF(RIGHT(TEXT(AQ105,"0.#"),1)=".",FALSE,TRUE)</formula>
    </cfRule>
    <cfRule type="expression" dxfId="2058" priority="2330">
      <formula>IF(RIGHT(TEXT(AQ105,"0.#"),1)=".",TRUE,FALSE)</formula>
    </cfRule>
  </conditionalFormatting>
  <conditionalFormatting sqref="AQ107">
    <cfRule type="expression" dxfId="2057" priority="2327">
      <formula>IF(RIGHT(TEXT(AQ107,"0.#"),1)=".",FALSE,TRUE)</formula>
    </cfRule>
    <cfRule type="expression" dxfId="2056" priority="2328">
      <formula>IF(RIGHT(TEXT(AQ107,"0.#"),1)=".",TRUE,FALSE)</formula>
    </cfRule>
  </conditionalFormatting>
  <conditionalFormatting sqref="AQ108">
    <cfRule type="expression" dxfId="2055" priority="2325">
      <formula>IF(RIGHT(TEXT(AQ108,"0.#"),1)=".",FALSE,TRUE)</formula>
    </cfRule>
    <cfRule type="expression" dxfId="2054" priority="2326">
      <formula>IF(RIGHT(TEXT(AQ108,"0.#"),1)=".",TRUE,FALSE)</formula>
    </cfRule>
  </conditionalFormatting>
  <conditionalFormatting sqref="AQ110">
    <cfRule type="expression" dxfId="2053" priority="2323">
      <formula>IF(RIGHT(TEXT(AQ110,"0.#"),1)=".",FALSE,TRUE)</formula>
    </cfRule>
    <cfRule type="expression" dxfId="2052" priority="2324">
      <formula>IF(RIGHT(TEXT(AQ110,"0.#"),1)=".",TRUE,FALSE)</formula>
    </cfRule>
  </conditionalFormatting>
  <conditionalFormatting sqref="AQ111">
    <cfRule type="expression" dxfId="2051" priority="2321">
      <formula>IF(RIGHT(TEXT(AQ111,"0.#"),1)=".",FALSE,TRUE)</formula>
    </cfRule>
    <cfRule type="expression" dxfId="2050" priority="2322">
      <formula>IF(RIGHT(TEXT(AQ111,"0.#"),1)=".",TRUE,FALSE)</formula>
    </cfRule>
  </conditionalFormatting>
  <conditionalFormatting sqref="AQ113">
    <cfRule type="expression" dxfId="2049" priority="2319">
      <formula>IF(RIGHT(TEXT(AQ113,"0.#"),1)=".",FALSE,TRUE)</formula>
    </cfRule>
    <cfRule type="expression" dxfId="2048" priority="2320">
      <formula>IF(RIGHT(TEXT(AQ113,"0.#"),1)=".",TRUE,FALSE)</formula>
    </cfRule>
  </conditionalFormatting>
  <conditionalFormatting sqref="AE67">
    <cfRule type="expression" dxfId="2047" priority="2249">
      <formula>IF(RIGHT(TEXT(AE67,"0.#"),1)=".",FALSE,TRUE)</formula>
    </cfRule>
    <cfRule type="expression" dxfId="2046" priority="2250">
      <formula>IF(RIGHT(TEXT(AE67,"0.#"),1)=".",TRUE,FALSE)</formula>
    </cfRule>
  </conditionalFormatting>
  <conditionalFormatting sqref="AE68">
    <cfRule type="expression" dxfId="2045" priority="2247">
      <formula>IF(RIGHT(TEXT(AE68,"0.#"),1)=".",FALSE,TRUE)</formula>
    </cfRule>
    <cfRule type="expression" dxfId="2044" priority="2248">
      <formula>IF(RIGHT(TEXT(AE68,"0.#"),1)=".",TRUE,FALSE)</formula>
    </cfRule>
  </conditionalFormatting>
  <conditionalFormatting sqref="AE69">
    <cfRule type="expression" dxfId="2043" priority="2245">
      <formula>IF(RIGHT(TEXT(AE69,"0.#"),1)=".",FALSE,TRUE)</formula>
    </cfRule>
    <cfRule type="expression" dxfId="2042" priority="2246">
      <formula>IF(RIGHT(TEXT(AE69,"0.#"),1)=".",TRUE,FALSE)</formula>
    </cfRule>
  </conditionalFormatting>
  <conditionalFormatting sqref="AI69">
    <cfRule type="expression" dxfId="2041" priority="2243">
      <formula>IF(RIGHT(TEXT(AI69,"0.#"),1)=".",FALSE,TRUE)</formula>
    </cfRule>
    <cfRule type="expression" dxfId="2040" priority="2244">
      <formula>IF(RIGHT(TEXT(AI69,"0.#"),1)=".",TRUE,FALSE)</formula>
    </cfRule>
  </conditionalFormatting>
  <conditionalFormatting sqref="AI68">
    <cfRule type="expression" dxfId="2039" priority="2241">
      <formula>IF(RIGHT(TEXT(AI68,"0.#"),1)=".",FALSE,TRUE)</formula>
    </cfRule>
    <cfRule type="expression" dxfId="2038" priority="2242">
      <formula>IF(RIGHT(TEXT(AI68,"0.#"),1)=".",TRUE,FALSE)</formula>
    </cfRule>
  </conditionalFormatting>
  <conditionalFormatting sqref="AI67">
    <cfRule type="expression" dxfId="2037" priority="2239">
      <formula>IF(RIGHT(TEXT(AI67,"0.#"),1)=".",FALSE,TRUE)</formula>
    </cfRule>
    <cfRule type="expression" dxfId="2036" priority="2240">
      <formula>IF(RIGHT(TEXT(AI67,"0.#"),1)=".",TRUE,FALSE)</formula>
    </cfRule>
  </conditionalFormatting>
  <conditionalFormatting sqref="AM67">
    <cfRule type="expression" dxfId="2035" priority="2237">
      <formula>IF(RIGHT(TEXT(AM67,"0.#"),1)=".",FALSE,TRUE)</formula>
    </cfRule>
    <cfRule type="expression" dxfId="2034" priority="2238">
      <formula>IF(RIGHT(TEXT(AM67,"0.#"),1)=".",TRUE,FALSE)</formula>
    </cfRule>
  </conditionalFormatting>
  <conditionalFormatting sqref="AM68">
    <cfRule type="expression" dxfId="2033" priority="2235">
      <formula>IF(RIGHT(TEXT(AM68,"0.#"),1)=".",FALSE,TRUE)</formula>
    </cfRule>
    <cfRule type="expression" dxfId="2032" priority="2236">
      <formula>IF(RIGHT(TEXT(AM68,"0.#"),1)=".",TRUE,FALSE)</formula>
    </cfRule>
  </conditionalFormatting>
  <conditionalFormatting sqref="AM69">
    <cfRule type="expression" dxfId="2031" priority="2233">
      <formula>IF(RIGHT(TEXT(AM69,"0.#"),1)=".",FALSE,TRUE)</formula>
    </cfRule>
    <cfRule type="expression" dxfId="2030" priority="2234">
      <formula>IF(RIGHT(TEXT(AM69,"0.#"),1)=".",TRUE,FALSE)</formula>
    </cfRule>
  </conditionalFormatting>
  <conditionalFormatting sqref="AQ67:AQ69">
    <cfRule type="expression" dxfId="2029" priority="2231">
      <formula>IF(RIGHT(TEXT(AQ67,"0.#"),1)=".",FALSE,TRUE)</formula>
    </cfRule>
    <cfRule type="expression" dxfId="2028" priority="2232">
      <formula>IF(RIGHT(TEXT(AQ67,"0.#"),1)=".",TRUE,FALSE)</formula>
    </cfRule>
  </conditionalFormatting>
  <conditionalFormatting sqref="AU67:AU69">
    <cfRule type="expression" dxfId="2027" priority="2229">
      <formula>IF(RIGHT(TEXT(AU67,"0.#"),1)=".",FALSE,TRUE)</formula>
    </cfRule>
    <cfRule type="expression" dxfId="2026" priority="2230">
      <formula>IF(RIGHT(TEXT(AU67,"0.#"),1)=".",TRUE,FALSE)</formula>
    </cfRule>
  </conditionalFormatting>
  <conditionalFormatting sqref="AE70">
    <cfRule type="expression" dxfId="2025" priority="2227">
      <formula>IF(RIGHT(TEXT(AE70,"0.#"),1)=".",FALSE,TRUE)</formula>
    </cfRule>
    <cfRule type="expression" dxfId="2024" priority="2228">
      <formula>IF(RIGHT(TEXT(AE70,"0.#"),1)=".",TRUE,FALSE)</formula>
    </cfRule>
  </conditionalFormatting>
  <conditionalFormatting sqref="AE71">
    <cfRule type="expression" dxfId="2023" priority="2225">
      <formula>IF(RIGHT(TEXT(AE71,"0.#"),1)=".",FALSE,TRUE)</formula>
    </cfRule>
    <cfRule type="expression" dxfId="2022" priority="2226">
      <formula>IF(RIGHT(TEXT(AE71,"0.#"),1)=".",TRUE,FALSE)</formula>
    </cfRule>
  </conditionalFormatting>
  <conditionalFormatting sqref="AE72">
    <cfRule type="expression" dxfId="2021" priority="2223">
      <formula>IF(RIGHT(TEXT(AE72,"0.#"),1)=".",FALSE,TRUE)</formula>
    </cfRule>
    <cfRule type="expression" dxfId="2020" priority="2224">
      <formula>IF(RIGHT(TEXT(AE72,"0.#"),1)=".",TRUE,FALSE)</formula>
    </cfRule>
  </conditionalFormatting>
  <conditionalFormatting sqref="AI72">
    <cfRule type="expression" dxfId="2019" priority="2221">
      <formula>IF(RIGHT(TEXT(AI72,"0.#"),1)=".",FALSE,TRUE)</formula>
    </cfRule>
    <cfRule type="expression" dxfId="2018" priority="2222">
      <formula>IF(RIGHT(TEXT(AI72,"0.#"),1)=".",TRUE,FALSE)</formula>
    </cfRule>
  </conditionalFormatting>
  <conditionalFormatting sqref="AI71">
    <cfRule type="expression" dxfId="2017" priority="2219">
      <formula>IF(RIGHT(TEXT(AI71,"0.#"),1)=".",FALSE,TRUE)</formula>
    </cfRule>
    <cfRule type="expression" dxfId="2016" priority="2220">
      <formula>IF(RIGHT(TEXT(AI71,"0.#"),1)=".",TRUE,FALSE)</formula>
    </cfRule>
  </conditionalFormatting>
  <conditionalFormatting sqref="AI70">
    <cfRule type="expression" dxfId="2015" priority="2217">
      <formula>IF(RIGHT(TEXT(AI70,"0.#"),1)=".",FALSE,TRUE)</formula>
    </cfRule>
    <cfRule type="expression" dxfId="2014" priority="2218">
      <formula>IF(RIGHT(TEXT(AI70,"0.#"),1)=".",TRUE,FALSE)</formula>
    </cfRule>
  </conditionalFormatting>
  <conditionalFormatting sqref="AM70">
    <cfRule type="expression" dxfId="2013" priority="2215">
      <formula>IF(RIGHT(TEXT(AM70,"0.#"),1)=".",FALSE,TRUE)</formula>
    </cfRule>
    <cfRule type="expression" dxfId="2012" priority="2216">
      <formula>IF(RIGHT(TEXT(AM70,"0.#"),1)=".",TRUE,FALSE)</formula>
    </cfRule>
  </conditionalFormatting>
  <conditionalFormatting sqref="AM71">
    <cfRule type="expression" dxfId="2011" priority="2213">
      <formula>IF(RIGHT(TEXT(AM71,"0.#"),1)=".",FALSE,TRUE)</formula>
    </cfRule>
    <cfRule type="expression" dxfId="2010" priority="2214">
      <formula>IF(RIGHT(TEXT(AM71,"0.#"),1)=".",TRUE,FALSE)</formula>
    </cfRule>
  </conditionalFormatting>
  <conditionalFormatting sqref="AM72">
    <cfRule type="expression" dxfId="2009" priority="2211">
      <formula>IF(RIGHT(TEXT(AM72,"0.#"),1)=".",FALSE,TRUE)</formula>
    </cfRule>
    <cfRule type="expression" dxfId="2008" priority="2212">
      <formula>IF(RIGHT(TEXT(AM72,"0.#"),1)=".",TRUE,FALSE)</formula>
    </cfRule>
  </conditionalFormatting>
  <conditionalFormatting sqref="AQ70:AQ72">
    <cfRule type="expression" dxfId="2007" priority="2209">
      <formula>IF(RIGHT(TEXT(AQ70,"0.#"),1)=".",FALSE,TRUE)</formula>
    </cfRule>
    <cfRule type="expression" dxfId="2006" priority="2210">
      <formula>IF(RIGHT(TEXT(AQ70,"0.#"),1)=".",TRUE,FALSE)</formula>
    </cfRule>
  </conditionalFormatting>
  <conditionalFormatting sqref="AU70:AU72">
    <cfRule type="expression" dxfId="2005" priority="2207">
      <formula>IF(RIGHT(TEXT(AU70,"0.#"),1)=".",FALSE,TRUE)</formula>
    </cfRule>
    <cfRule type="expression" dxfId="2004" priority="2208">
      <formula>IF(RIGHT(TEXT(AU70,"0.#"),1)=".",TRUE,FALSE)</formula>
    </cfRule>
  </conditionalFormatting>
  <conditionalFormatting sqref="AU656">
    <cfRule type="expression" dxfId="2003" priority="725">
      <formula>IF(RIGHT(TEXT(AU656,"0.#"),1)=".",FALSE,TRUE)</formula>
    </cfRule>
    <cfRule type="expression" dxfId="2002" priority="726">
      <formula>IF(RIGHT(TEXT(AU656,"0.#"),1)=".",TRUE,FALSE)</formula>
    </cfRule>
  </conditionalFormatting>
  <conditionalFormatting sqref="AQ655">
    <cfRule type="expression" dxfId="2001" priority="717">
      <formula>IF(RIGHT(TEXT(AQ655,"0.#"),1)=".",FALSE,TRUE)</formula>
    </cfRule>
    <cfRule type="expression" dxfId="2000" priority="718">
      <formula>IF(RIGHT(TEXT(AQ655,"0.#"),1)=".",TRUE,FALSE)</formula>
    </cfRule>
  </conditionalFormatting>
  <conditionalFormatting sqref="AI696">
    <cfRule type="expression" dxfId="1999" priority="509">
      <formula>IF(RIGHT(TEXT(AI696,"0.#"),1)=".",FALSE,TRUE)</formula>
    </cfRule>
    <cfRule type="expression" dxfId="1998" priority="510">
      <formula>IF(RIGHT(TEXT(AI696,"0.#"),1)=".",TRUE,FALSE)</formula>
    </cfRule>
  </conditionalFormatting>
  <conditionalFormatting sqref="AQ694">
    <cfRule type="expression" dxfId="1997" priority="503">
      <formula>IF(RIGHT(TEXT(AQ694,"0.#"),1)=".",FALSE,TRUE)</formula>
    </cfRule>
    <cfRule type="expression" dxfId="1996" priority="504">
      <formula>IF(RIGHT(TEXT(AQ694,"0.#"),1)=".",TRUE,FALSE)</formula>
    </cfRule>
  </conditionalFormatting>
  <conditionalFormatting sqref="AL881:AO900">
    <cfRule type="expression" dxfId="1995" priority="2115">
      <formula>IF(AND(AL881&gt;=0, RIGHT(TEXT(AL881,"0.#"),1)&lt;&gt;"."),TRUE,FALSE)</formula>
    </cfRule>
    <cfRule type="expression" dxfId="1994" priority="2116">
      <formula>IF(AND(AL881&gt;=0, RIGHT(TEXT(AL881,"0.#"),1)="."),TRUE,FALSE)</formula>
    </cfRule>
    <cfRule type="expression" dxfId="1993" priority="2117">
      <formula>IF(AND(AL881&lt;0, RIGHT(TEXT(AL881,"0.#"),1)&lt;&gt;"."),TRUE,FALSE)</formula>
    </cfRule>
    <cfRule type="expression" dxfId="1992" priority="2118">
      <formula>IF(AND(AL881&lt;0, RIGHT(TEXT(AL881,"0.#"),1)="."),TRUE,FALSE)</formula>
    </cfRule>
  </conditionalFormatting>
  <conditionalFormatting sqref="AL871:AO880">
    <cfRule type="expression" dxfId="1991" priority="2109">
      <formula>IF(AND(AL871&gt;=0, RIGHT(TEXT(AL871,"0.#"),1)&lt;&gt;"."),TRUE,FALSE)</formula>
    </cfRule>
    <cfRule type="expression" dxfId="1990" priority="2110">
      <formula>IF(AND(AL871&gt;=0, RIGHT(TEXT(AL871,"0.#"),1)="."),TRUE,FALSE)</formula>
    </cfRule>
    <cfRule type="expression" dxfId="1989" priority="2111">
      <formula>IF(AND(AL871&lt;0, RIGHT(TEXT(AL871,"0.#"),1)&lt;&gt;"."),TRUE,FALSE)</formula>
    </cfRule>
    <cfRule type="expression" dxfId="1988" priority="2112">
      <formula>IF(AND(AL871&lt;0, RIGHT(TEXT(AL871,"0.#"),1)="."),TRUE,FALSE)</formula>
    </cfRule>
  </conditionalFormatting>
  <conditionalFormatting sqref="AL913:AO933">
    <cfRule type="expression" dxfId="1987" priority="2103">
      <formula>IF(AND(AL913&gt;=0, RIGHT(TEXT(AL913,"0.#"),1)&lt;&gt;"."),TRUE,FALSE)</formula>
    </cfRule>
    <cfRule type="expression" dxfId="1986" priority="2104">
      <formula>IF(AND(AL913&gt;=0, RIGHT(TEXT(AL913,"0.#"),1)="."),TRUE,FALSE)</formula>
    </cfRule>
    <cfRule type="expression" dxfId="1985" priority="2105">
      <formula>IF(AND(AL913&lt;0, RIGHT(TEXT(AL913,"0.#"),1)&lt;&gt;"."),TRUE,FALSE)</formula>
    </cfRule>
    <cfRule type="expression" dxfId="1984" priority="2106">
      <formula>IF(AND(AL913&lt;0, RIGHT(TEXT(AL913,"0.#"),1)="."),TRUE,FALSE)</formula>
    </cfRule>
  </conditionalFormatting>
  <conditionalFormatting sqref="AL941:AO966">
    <cfRule type="expression" dxfId="1983" priority="2091">
      <formula>IF(AND(AL941&gt;=0, RIGHT(TEXT(AL941,"0.#"),1)&lt;&gt;"."),TRUE,FALSE)</formula>
    </cfRule>
    <cfRule type="expression" dxfId="1982" priority="2092">
      <formula>IF(AND(AL941&gt;=0, RIGHT(TEXT(AL941,"0.#"),1)="."),TRUE,FALSE)</formula>
    </cfRule>
    <cfRule type="expression" dxfId="1981" priority="2093">
      <formula>IF(AND(AL941&lt;0, RIGHT(TEXT(AL941,"0.#"),1)&lt;&gt;"."),TRUE,FALSE)</formula>
    </cfRule>
    <cfRule type="expression" dxfId="1980" priority="2094">
      <formula>IF(AND(AL941&lt;0, RIGHT(TEXT(AL941,"0.#"),1)="."),TRUE,FALSE)</formula>
    </cfRule>
  </conditionalFormatting>
  <conditionalFormatting sqref="AL972:AO999">
    <cfRule type="expression" dxfId="1979" priority="2079">
      <formula>IF(AND(AL972&gt;=0, RIGHT(TEXT(AL972,"0.#"),1)&lt;&gt;"."),TRUE,FALSE)</formula>
    </cfRule>
    <cfRule type="expression" dxfId="1978" priority="2080">
      <formula>IF(AND(AL972&gt;=0, RIGHT(TEXT(AL972,"0.#"),1)="."),TRUE,FALSE)</formula>
    </cfRule>
    <cfRule type="expression" dxfId="1977" priority="2081">
      <formula>IF(AND(AL972&lt;0, RIGHT(TEXT(AL972,"0.#"),1)&lt;&gt;"."),TRUE,FALSE)</formula>
    </cfRule>
    <cfRule type="expression" dxfId="1976" priority="2082">
      <formula>IF(AND(AL972&lt;0, RIGHT(TEXT(AL972,"0.#"),1)="."),TRUE,FALSE)</formula>
    </cfRule>
  </conditionalFormatting>
  <conditionalFormatting sqref="AL970:AO971">
    <cfRule type="expression" dxfId="1975" priority="2073">
      <formula>IF(AND(AL970&gt;=0, RIGHT(TEXT(AL970,"0.#"),1)&lt;&gt;"."),TRUE,FALSE)</formula>
    </cfRule>
    <cfRule type="expression" dxfId="1974" priority="2074">
      <formula>IF(AND(AL970&gt;=0, RIGHT(TEXT(AL970,"0.#"),1)="."),TRUE,FALSE)</formula>
    </cfRule>
    <cfRule type="expression" dxfId="1973" priority="2075">
      <formula>IF(AND(AL970&lt;0, RIGHT(TEXT(AL970,"0.#"),1)&lt;&gt;"."),TRUE,FALSE)</formula>
    </cfRule>
    <cfRule type="expression" dxfId="1972" priority="2076">
      <formula>IF(AND(AL970&lt;0, RIGHT(TEXT(AL970,"0.#"),1)="."),TRUE,FALSE)</formula>
    </cfRule>
  </conditionalFormatting>
  <conditionalFormatting sqref="AL1005:AO1032">
    <cfRule type="expression" dxfId="1971" priority="2067">
      <formula>IF(AND(AL1005&gt;=0, RIGHT(TEXT(AL1005,"0.#"),1)&lt;&gt;"."),TRUE,FALSE)</formula>
    </cfRule>
    <cfRule type="expression" dxfId="1970" priority="2068">
      <formula>IF(AND(AL1005&gt;=0, RIGHT(TEXT(AL1005,"0.#"),1)="."),TRUE,FALSE)</formula>
    </cfRule>
    <cfRule type="expression" dxfId="1969" priority="2069">
      <formula>IF(AND(AL1005&lt;0, RIGHT(TEXT(AL1005,"0.#"),1)&lt;&gt;"."),TRUE,FALSE)</formula>
    </cfRule>
    <cfRule type="expression" dxfId="1968" priority="2070">
      <formula>IF(AND(AL1005&lt;0, RIGHT(TEXT(AL1005,"0.#"),1)="."),TRUE,FALSE)</formula>
    </cfRule>
  </conditionalFormatting>
  <conditionalFormatting sqref="AL1003:AO1004">
    <cfRule type="expression" dxfId="1967" priority="2061">
      <formula>IF(AND(AL1003&gt;=0, RIGHT(TEXT(AL1003,"0.#"),1)&lt;&gt;"."),TRUE,FALSE)</formula>
    </cfRule>
    <cfRule type="expression" dxfId="1966" priority="2062">
      <formula>IF(AND(AL1003&gt;=0, RIGHT(TEXT(AL1003,"0.#"),1)="."),TRUE,FALSE)</formula>
    </cfRule>
    <cfRule type="expression" dxfId="1965" priority="2063">
      <formula>IF(AND(AL1003&lt;0, RIGHT(TEXT(AL1003,"0.#"),1)&lt;&gt;"."),TRUE,FALSE)</formula>
    </cfRule>
    <cfRule type="expression" dxfId="1964" priority="2064">
      <formula>IF(AND(AL1003&lt;0, RIGHT(TEXT(AL1003,"0.#"),1)="."),TRUE,FALSE)</formula>
    </cfRule>
  </conditionalFormatting>
  <conditionalFormatting sqref="Y1003:Y1004">
    <cfRule type="expression" dxfId="1963" priority="2059">
      <formula>IF(RIGHT(TEXT(Y1003,"0.#"),1)=".",FALSE,TRUE)</formula>
    </cfRule>
    <cfRule type="expression" dxfId="1962" priority="2060">
      <formula>IF(RIGHT(TEXT(Y1003,"0.#"),1)=".",TRUE,FALSE)</formula>
    </cfRule>
  </conditionalFormatting>
  <conditionalFormatting sqref="AL1038:AO1065">
    <cfRule type="expression" dxfId="1961" priority="2055">
      <formula>IF(AND(AL1038&gt;=0, RIGHT(TEXT(AL1038,"0.#"),1)&lt;&gt;"."),TRUE,FALSE)</formula>
    </cfRule>
    <cfRule type="expression" dxfId="1960" priority="2056">
      <formula>IF(AND(AL1038&gt;=0, RIGHT(TEXT(AL1038,"0.#"),1)="."),TRUE,FALSE)</formula>
    </cfRule>
    <cfRule type="expression" dxfId="1959" priority="2057">
      <formula>IF(AND(AL1038&lt;0, RIGHT(TEXT(AL1038,"0.#"),1)&lt;&gt;"."),TRUE,FALSE)</formula>
    </cfRule>
    <cfRule type="expression" dxfId="1958" priority="2058">
      <formula>IF(AND(AL1038&lt;0, RIGHT(TEXT(AL1038,"0.#"),1)="."),TRUE,FALSE)</formula>
    </cfRule>
  </conditionalFormatting>
  <conditionalFormatting sqref="Y1038:Y1065">
    <cfRule type="expression" dxfId="1957" priority="2053">
      <formula>IF(RIGHT(TEXT(Y1038,"0.#"),1)=".",FALSE,TRUE)</formula>
    </cfRule>
    <cfRule type="expression" dxfId="1956" priority="2054">
      <formula>IF(RIGHT(TEXT(Y1038,"0.#"),1)=".",TRUE,FALSE)</formula>
    </cfRule>
  </conditionalFormatting>
  <conditionalFormatting sqref="AL1036:AO1037">
    <cfRule type="expression" dxfId="1955" priority="2049">
      <formula>IF(AND(AL1036&gt;=0, RIGHT(TEXT(AL1036,"0.#"),1)&lt;&gt;"."),TRUE,FALSE)</formula>
    </cfRule>
    <cfRule type="expression" dxfId="1954" priority="2050">
      <formula>IF(AND(AL1036&gt;=0, RIGHT(TEXT(AL1036,"0.#"),1)="."),TRUE,FALSE)</formula>
    </cfRule>
    <cfRule type="expression" dxfId="1953" priority="2051">
      <formula>IF(AND(AL1036&lt;0, RIGHT(TEXT(AL1036,"0.#"),1)&lt;&gt;"."),TRUE,FALSE)</formula>
    </cfRule>
    <cfRule type="expression" dxfId="1952" priority="2052">
      <formula>IF(AND(AL1036&lt;0, RIGHT(TEXT(AL1036,"0.#"),1)="."),TRUE,FALSE)</formula>
    </cfRule>
  </conditionalFormatting>
  <conditionalFormatting sqref="Y1036:Y1037">
    <cfRule type="expression" dxfId="1951" priority="2047">
      <formula>IF(RIGHT(TEXT(Y1036,"0.#"),1)=".",FALSE,TRUE)</formula>
    </cfRule>
    <cfRule type="expression" dxfId="1950" priority="2048">
      <formula>IF(RIGHT(TEXT(Y1036,"0.#"),1)=".",TRUE,FALSE)</formula>
    </cfRule>
  </conditionalFormatting>
  <conditionalFormatting sqref="AL1071:AO1098">
    <cfRule type="expression" dxfId="1949" priority="2043">
      <formula>IF(AND(AL1071&gt;=0, RIGHT(TEXT(AL1071,"0.#"),1)&lt;&gt;"."),TRUE,FALSE)</formula>
    </cfRule>
    <cfRule type="expression" dxfId="1948" priority="2044">
      <formula>IF(AND(AL1071&gt;=0, RIGHT(TEXT(AL1071,"0.#"),1)="."),TRUE,FALSE)</formula>
    </cfRule>
    <cfRule type="expression" dxfId="1947" priority="2045">
      <formula>IF(AND(AL1071&lt;0, RIGHT(TEXT(AL1071,"0.#"),1)&lt;&gt;"."),TRUE,FALSE)</formula>
    </cfRule>
    <cfRule type="expression" dxfId="1946" priority="2046">
      <formula>IF(AND(AL1071&lt;0, RIGHT(TEXT(AL1071,"0.#"),1)="."),TRUE,FALSE)</formula>
    </cfRule>
  </conditionalFormatting>
  <conditionalFormatting sqref="Y1071:Y1098">
    <cfRule type="expression" dxfId="1945" priority="2041">
      <formula>IF(RIGHT(TEXT(Y1071,"0.#"),1)=".",FALSE,TRUE)</formula>
    </cfRule>
    <cfRule type="expression" dxfId="1944" priority="2042">
      <formula>IF(RIGHT(TEXT(Y1071,"0.#"),1)=".",TRUE,FALSE)</formula>
    </cfRule>
  </conditionalFormatting>
  <conditionalFormatting sqref="AL1069:AO1070">
    <cfRule type="expression" dxfId="1943" priority="2037">
      <formula>IF(AND(AL1069&gt;=0, RIGHT(TEXT(AL1069,"0.#"),1)&lt;&gt;"."),TRUE,FALSE)</formula>
    </cfRule>
    <cfRule type="expression" dxfId="1942" priority="2038">
      <formula>IF(AND(AL1069&gt;=0, RIGHT(TEXT(AL1069,"0.#"),1)="."),TRUE,FALSE)</formula>
    </cfRule>
    <cfRule type="expression" dxfId="1941" priority="2039">
      <formula>IF(AND(AL1069&lt;0, RIGHT(TEXT(AL1069,"0.#"),1)&lt;&gt;"."),TRUE,FALSE)</formula>
    </cfRule>
    <cfRule type="expression" dxfId="1940" priority="2040">
      <formula>IF(AND(AL1069&lt;0, RIGHT(TEXT(AL1069,"0.#"),1)="."),TRUE,FALSE)</formula>
    </cfRule>
  </conditionalFormatting>
  <conditionalFormatting sqref="Y1069:Y1070">
    <cfRule type="expression" dxfId="1939" priority="2035">
      <formula>IF(RIGHT(TEXT(Y1069,"0.#"),1)=".",FALSE,TRUE)</formula>
    </cfRule>
    <cfRule type="expression" dxfId="1938" priority="2036">
      <formula>IF(RIGHT(TEXT(Y1069,"0.#"),1)=".",TRUE,FALSE)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Y795">
    <cfRule type="expression" dxfId="735" priority="35">
      <formula>IF(RIGHT(TEXT(Y795,"0.#"),1)=".",FALSE,TRUE)</formula>
    </cfRule>
    <cfRule type="expression" dxfId="734" priority="36">
      <formula>IF(RIGHT(TEXT(Y795,"0.#"),1)=".",TRUE,FALSE)</formula>
    </cfRule>
  </conditionalFormatting>
  <conditionalFormatting sqref="AU795">
    <cfRule type="expression" dxfId="733" priority="33">
      <formula>IF(RIGHT(TEXT(AU795,"0.#"),1)=".",FALSE,TRUE)</formula>
    </cfRule>
    <cfRule type="expression" dxfId="732" priority="34">
      <formula>IF(RIGHT(TEXT(AU795,"0.#"),1)=".",TRUE,FALSE)</formula>
    </cfRule>
  </conditionalFormatting>
  <conditionalFormatting sqref="Y906:Y912">
    <cfRule type="expression" dxfId="731" priority="31">
      <formula>IF(RIGHT(TEXT(Y906,"0.#"),1)=".",FALSE,TRUE)</formula>
    </cfRule>
    <cfRule type="expression" dxfId="730" priority="32">
      <formula>IF(RIGHT(TEXT(Y906,"0.#"),1)=".",TRUE,FALSE)</formula>
    </cfRule>
  </conditionalFormatting>
  <conditionalFormatting sqref="Y904:Y905">
    <cfRule type="expression" dxfId="729" priority="25">
      <formula>IF(RIGHT(TEXT(Y904,"0.#"),1)=".",FALSE,TRUE)</formula>
    </cfRule>
    <cfRule type="expression" dxfId="728" priority="26">
      <formula>IF(RIGHT(TEXT(Y904,"0.#"),1)=".",TRUE,FALSE)</formula>
    </cfRule>
  </conditionalFormatting>
  <conditionalFormatting sqref="AL904:AO912">
    <cfRule type="expression" dxfId="727" priority="27">
      <formula>IF(AND(AL904&gt;=0, RIGHT(TEXT(AL904,"0.#"),1)&lt;&gt;"."),TRUE,FALSE)</formula>
    </cfRule>
    <cfRule type="expression" dxfId="726" priority="28">
      <formula>IF(AND(AL904&gt;=0, RIGHT(TEXT(AL904,"0.#"),1)="."),TRUE,FALSE)</formula>
    </cfRule>
    <cfRule type="expression" dxfId="725" priority="29">
      <formula>IF(AND(AL904&lt;0, RIGHT(TEXT(AL904,"0.#"),1)&lt;&gt;"."),TRUE,FALSE)</formula>
    </cfRule>
    <cfRule type="expression" dxfId="724" priority="30">
      <formula>IF(AND(AL904&lt;0, RIGHT(TEXT(AL904,"0.#"),1)="."),TRUE,FALSE)</formula>
    </cfRule>
  </conditionalFormatting>
  <conditionalFormatting sqref="Y939">
    <cfRule type="expression" dxfId="723" priority="19">
      <formula>IF(RIGHT(TEXT(Y939,"0.#"),1)=".",FALSE,TRUE)</formula>
    </cfRule>
    <cfRule type="expression" dxfId="722" priority="20">
      <formula>IF(RIGHT(TEXT(Y939,"0.#"),1)=".",TRUE,FALSE)</formula>
    </cfRule>
  </conditionalFormatting>
  <conditionalFormatting sqref="Y937">
    <cfRule type="expression" dxfId="721" priority="13">
      <formula>IF(RIGHT(TEXT(Y937,"0.#"),1)=".",FALSE,TRUE)</formula>
    </cfRule>
    <cfRule type="expression" dxfId="720" priority="14">
      <formula>IF(RIGHT(TEXT(Y937,"0.#"),1)=".",TRUE,FALSE)</formula>
    </cfRule>
  </conditionalFormatting>
  <conditionalFormatting sqref="AL939:AO939">
    <cfRule type="expression" dxfId="719" priority="21">
      <formula>IF(AND(AL939&gt;=0, RIGHT(TEXT(AL939,"0.#"),1)&lt;&gt;"."),TRUE,FALSE)</formula>
    </cfRule>
    <cfRule type="expression" dxfId="718" priority="22">
      <formula>IF(AND(AL939&gt;=0, RIGHT(TEXT(AL939,"0.#"),1)="."),TRUE,FALSE)</formula>
    </cfRule>
    <cfRule type="expression" dxfId="717" priority="23">
      <formula>IF(AND(AL939&lt;0, RIGHT(TEXT(AL939,"0.#"),1)&lt;&gt;"."),TRUE,FALSE)</formula>
    </cfRule>
    <cfRule type="expression" dxfId="716" priority="24">
      <formula>IF(AND(AL939&lt;0, RIGHT(TEXT(AL939,"0.#"),1)="."),TRUE,FALSE)</formula>
    </cfRule>
  </conditionalFormatting>
  <conditionalFormatting sqref="AL937:AO937">
    <cfRule type="expression" dxfId="715" priority="15">
      <formula>IF(AND(AL937&gt;=0, RIGHT(TEXT(AL937,"0.#"),1)&lt;&gt;"."),TRUE,FALSE)</formula>
    </cfRule>
    <cfRule type="expression" dxfId="714" priority="16">
      <formula>IF(AND(AL937&gt;=0, RIGHT(TEXT(AL937,"0.#"),1)="."),TRUE,FALSE)</formula>
    </cfRule>
    <cfRule type="expression" dxfId="713" priority="17">
      <formula>IF(AND(AL937&lt;0, RIGHT(TEXT(AL937,"0.#"),1)&lt;&gt;"."),TRUE,FALSE)</formula>
    </cfRule>
    <cfRule type="expression" dxfId="712" priority="18">
      <formula>IF(AND(AL937&lt;0, RIGHT(TEXT(AL937,"0.#"),1)="."),TRUE,FALSE)</formula>
    </cfRule>
  </conditionalFormatting>
  <conditionalFormatting sqref="Y938">
    <cfRule type="expression" dxfId="711" priority="7">
      <formula>IF(RIGHT(TEXT(Y938,"0.#"),1)=".",FALSE,TRUE)</formula>
    </cfRule>
    <cfRule type="expression" dxfId="710" priority="8">
      <formula>IF(RIGHT(TEXT(Y938,"0.#"),1)=".",TRUE,FALSE)</formula>
    </cfRule>
  </conditionalFormatting>
  <conditionalFormatting sqref="AL938:AO938">
    <cfRule type="expression" dxfId="709" priority="9">
      <formula>IF(AND(AL938&gt;=0, RIGHT(TEXT(AL938,"0.#"),1)&lt;&gt;"."),TRUE,FALSE)</formula>
    </cfRule>
    <cfRule type="expression" dxfId="708" priority="10">
      <formula>IF(AND(AL938&gt;=0, RIGHT(TEXT(AL938,"0.#"),1)="."),TRUE,FALSE)</formula>
    </cfRule>
    <cfRule type="expression" dxfId="707" priority="11">
      <formula>IF(AND(AL938&lt;0, RIGHT(TEXT(AL938,"0.#"),1)&lt;&gt;"."),TRUE,FALSE)</formula>
    </cfRule>
    <cfRule type="expression" dxfId="706" priority="12">
      <formula>IF(AND(AL938&lt;0, RIGHT(TEXT(AL938,"0.#"),1)="."),TRUE,FALSE)</formula>
    </cfRule>
  </conditionalFormatting>
  <conditionalFormatting sqref="Y940">
    <cfRule type="expression" dxfId="705" priority="1">
      <formula>IF(RIGHT(TEXT(Y940,"0.#"),1)=".",FALSE,TRUE)</formula>
    </cfRule>
    <cfRule type="expression" dxfId="704" priority="2">
      <formula>IF(RIGHT(TEXT(Y940,"0.#"),1)=".",TRUE,FALSE)</formula>
    </cfRule>
  </conditionalFormatting>
  <conditionalFormatting sqref="AL940:AO940">
    <cfRule type="expression" dxfId="703" priority="3">
      <formula>IF(AND(AL940&gt;=0, RIGHT(TEXT(AL940,"0.#"),1)&lt;&gt;"."),TRUE,FALSE)</formula>
    </cfRule>
    <cfRule type="expression" dxfId="702" priority="4">
      <formula>IF(AND(AL940&gt;=0, RIGHT(TEXT(AL940,"0.#"),1)="."),TRUE,FALSE)</formula>
    </cfRule>
    <cfRule type="expression" dxfId="701" priority="5">
      <formula>IF(AND(AL940&lt;0, RIGHT(TEXT(AL940,"0.#"),1)&lt;&gt;"."),TRUE,FALSE)</formula>
    </cfRule>
    <cfRule type="expression" dxfId="700" priority="6">
      <formula>IF(AND(AL940&lt;0, RIGHT(TEXT(AL940,"0.#"),1)="."),TRUE,FALSE)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4" max="49" man="1"/>
    <brk id="740" max="49" man="1"/>
    <brk id="779"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351</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4"/>
      <c r="Z2" s="834"/>
      <c r="AA2" s="835"/>
      <c r="AB2" s="1038" t="s">
        <v>11</v>
      </c>
      <c r="AC2" s="1039"/>
      <c r="AD2" s="1040"/>
      <c r="AE2" s="248" t="s">
        <v>395</v>
      </c>
      <c r="AF2" s="248"/>
      <c r="AG2" s="248"/>
      <c r="AH2" s="248"/>
      <c r="AI2" s="248" t="s">
        <v>393</v>
      </c>
      <c r="AJ2" s="248"/>
      <c r="AK2" s="248"/>
      <c r="AL2" s="248"/>
      <c r="AM2" s="248" t="s">
        <v>422</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11"/>
      <c r="I4" s="1011"/>
      <c r="J4" s="1011"/>
      <c r="K4" s="1011"/>
      <c r="L4" s="1011"/>
      <c r="M4" s="1011"/>
      <c r="N4" s="1011"/>
      <c r="O4" s="1012"/>
      <c r="P4" s="104"/>
      <c r="Q4" s="1019"/>
      <c r="R4" s="1019"/>
      <c r="S4" s="1019"/>
      <c r="T4" s="1019"/>
      <c r="U4" s="1019"/>
      <c r="V4" s="1019"/>
      <c r="W4" s="1019"/>
      <c r="X4" s="1020"/>
      <c r="Y4" s="1029" t="s">
        <v>12</v>
      </c>
      <c r="Z4" s="1030"/>
      <c r="AA4" s="1031"/>
      <c r="AB4" s="467"/>
      <c r="AC4" s="1033"/>
      <c r="AD4" s="103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13"/>
      <c r="H5" s="1014"/>
      <c r="I5" s="1014"/>
      <c r="J5" s="1014"/>
      <c r="K5" s="1014"/>
      <c r="L5" s="1014"/>
      <c r="M5" s="1014"/>
      <c r="N5" s="1014"/>
      <c r="O5" s="1015"/>
      <c r="P5" s="1021"/>
      <c r="Q5" s="1021"/>
      <c r="R5" s="1021"/>
      <c r="S5" s="1021"/>
      <c r="T5" s="1021"/>
      <c r="U5" s="1021"/>
      <c r="V5" s="1021"/>
      <c r="W5" s="1021"/>
      <c r="X5" s="1022"/>
      <c r="Y5" s="421" t="s">
        <v>54</v>
      </c>
      <c r="Z5" s="1026"/>
      <c r="AA5" s="1027"/>
      <c r="AB5" s="529"/>
      <c r="AC5" s="1032"/>
      <c r="AD5" s="103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16"/>
      <c r="H6" s="1017"/>
      <c r="I6" s="1017"/>
      <c r="J6" s="1017"/>
      <c r="K6" s="1017"/>
      <c r="L6" s="1017"/>
      <c r="M6" s="1017"/>
      <c r="N6" s="1017"/>
      <c r="O6" s="1018"/>
      <c r="P6" s="1023"/>
      <c r="Q6" s="1023"/>
      <c r="R6" s="1023"/>
      <c r="S6" s="1023"/>
      <c r="T6" s="1023"/>
      <c r="U6" s="1023"/>
      <c r="V6" s="1023"/>
      <c r="W6" s="1023"/>
      <c r="X6" s="1024"/>
      <c r="Y6" s="1025" t="s">
        <v>13</v>
      </c>
      <c r="Z6" s="1026"/>
      <c r="AA6" s="1027"/>
      <c r="AB6" s="597" t="s">
        <v>182</v>
      </c>
      <c r="AC6" s="1028"/>
      <c r="AD6" s="102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351</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4"/>
      <c r="Z9" s="834"/>
      <c r="AA9" s="835"/>
      <c r="AB9" s="1038" t="s">
        <v>11</v>
      </c>
      <c r="AC9" s="1039"/>
      <c r="AD9" s="1040"/>
      <c r="AE9" s="248" t="s">
        <v>395</v>
      </c>
      <c r="AF9" s="248"/>
      <c r="AG9" s="248"/>
      <c r="AH9" s="248"/>
      <c r="AI9" s="248" t="s">
        <v>393</v>
      </c>
      <c r="AJ9" s="248"/>
      <c r="AK9" s="248"/>
      <c r="AL9" s="248"/>
      <c r="AM9" s="248" t="s">
        <v>422</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67"/>
      <c r="AC11" s="1033"/>
      <c r="AD11" s="103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13"/>
      <c r="H12" s="1014"/>
      <c r="I12" s="1014"/>
      <c r="J12" s="1014"/>
      <c r="K12" s="1014"/>
      <c r="L12" s="1014"/>
      <c r="M12" s="1014"/>
      <c r="N12" s="1014"/>
      <c r="O12" s="1015"/>
      <c r="P12" s="1021"/>
      <c r="Q12" s="1021"/>
      <c r="R12" s="1021"/>
      <c r="S12" s="1021"/>
      <c r="T12" s="1021"/>
      <c r="U12" s="1021"/>
      <c r="V12" s="1021"/>
      <c r="W12" s="1021"/>
      <c r="X12" s="1022"/>
      <c r="Y12" s="421" t="s">
        <v>54</v>
      </c>
      <c r="Z12" s="1026"/>
      <c r="AA12" s="1027"/>
      <c r="AB12" s="529"/>
      <c r="AC12" s="1032"/>
      <c r="AD12" s="103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7" t="s">
        <v>182</v>
      </c>
      <c r="AC13" s="1028"/>
      <c r="AD13" s="102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351</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4"/>
      <c r="Z16" s="834"/>
      <c r="AA16" s="835"/>
      <c r="AB16" s="1038" t="s">
        <v>11</v>
      </c>
      <c r="AC16" s="1039"/>
      <c r="AD16" s="1040"/>
      <c r="AE16" s="248" t="s">
        <v>395</v>
      </c>
      <c r="AF16" s="248"/>
      <c r="AG16" s="248"/>
      <c r="AH16" s="248"/>
      <c r="AI16" s="248" t="s">
        <v>393</v>
      </c>
      <c r="AJ16" s="248"/>
      <c r="AK16" s="248"/>
      <c r="AL16" s="248"/>
      <c r="AM16" s="248" t="s">
        <v>422</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67"/>
      <c r="AC18" s="1033"/>
      <c r="AD18" s="103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13"/>
      <c r="H19" s="1014"/>
      <c r="I19" s="1014"/>
      <c r="J19" s="1014"/>
      <c r="K19" s="1014"/>
      <c r="L19" s="1014"/>
      <c r="M19" s="1014"/>
      <c r="N19" s="1014"/>
      <c r="O19" s="1015"/>
      <c r="P19" s="1021"/>
      <c r="Q19" s="1021"/>
      <c r="R19" s="1021"/>
      <c r="S19" s="1021"/>
      <c r="T19" s="1021"/>
      <c r="U19" s="1021"/>
      <c r="V19" s="1021"/>
      <c r="W19" s="1021"/>
      <c r="X19" s="1022"/>
      <c r="Y19" s="421" t="s">
        <v>54</v>
      </c>
      <c r="Z19" s="1026"/>
      <c r="AA19" s="1027"/>
      <c r="AB19" s="529"/>
      <c r="AC19" s="1032"/>
      <c r="AD19" s="103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7" t="s">
        <v>182</v>
      </c>
      <c r="AC20" s="1028"/>
      <c r="AD20" s="102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351</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4"/>
      <c r="Z23" s="834"/>
      <c r="AA23" s="835"/>
      <c r="AB23" s="1038" t="s">
        <v>11</v>
      </c>
      <c r="AC23" s="1039"/>
      <c r="AD23" s="1040"/>
      <c r="AE23" s="248" t="s">
        <v>395</v>
      </c>
      <c r="AF23" s="248"/>
      <c r="AG23" s="248"/>
      <c r="AH23" s="248"/>
      <c r="AI23" s="248" t="s">
        <v>393</v>
      </c>
      <c r="AJ23" s="248"/>
      <c r="AK23" s="248"/>
      <c r="AL23" s="248"/>
      <c r="AM23" s="248" t="s">
        <v>422</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67"/>
      <c r="AC25" s="1033"/>
      <c r="AD25" s="103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13"/>
      <c r="H26" s="1014"/>
      <c r="I26" s="1014"/>
      <c r="J26" s="1014"/>
      <c r="K26" s="1014"/>
      <c r="L26" s="1014"/>
      <c r="M26" s="1014"/>
      <c r="N26" s="1014"/>
      <c r="O26" s="1015"/>
      <c r="P26" s="1021"/>
      <c r="Q26" s="1021"/>
      <c r="R26" s="1021"/>
      <c r="S26" s="1021"/>
      <c r="T26" s="1021"/>
      <c r="U26" s="1021"/>
      <c r="V26" s="1021"/>
      <c r="W26" s="1021"/>
      <c r="X26" s="1022"/>
      <c r="Y26" s="421" t="s">
        <v>54</v>
      </c>
      <c r="Z26" s="1026"/>
      <c r="AA26" s="1027"/>
      <c r="AB26" s="529"/>
      <c r="AC26" s="1032"/>
      <c r="AD26" s="103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7" t="s">
        <v>182</v>
      </c>
      <c r="AC27" s="1028"/>
      <c r="AD27" s="102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351</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4"/>
      <c r="Z30" s="834"/>
      <c r="AA30" s="835"/>
      <c r="AB30" s="1038" t="s">
        <v>11</v>
      </c>
      <c r="AC30" s="1039"/>
      <c r="AD30" s="1040"/>
      <c r="AE30" s="248" t="s">
        <v>395</v>
      </c>
      <c r="AF30" s="248"/>
      <c r="AG30" s="248"/>
      <c r="AH30" s="248"/>
      <c r="AI30" s="248" t="s">
        <v>393</v>
      </c>
      <c r="AJ30" s="248"/>
      <c r="AK30" s="248"/>
      <c r="AL30" s="248"/>
      <c r="AM30" s="248" t="s">
        <v>422</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67"/>
      <c r="AC32" s="1033"/>
      <c r="AD32" s="103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13"/>
      <c r="H33" s="1014"/>
      <c r="I33" s="1014"/>
      <c r="J33" s="1014"/>
      <c r="K33" s="1014"/>
      <c r="L33" s="1014"/>
      <c r="M33" s="1014"/>
      <c r="N33" s="1014"/>
      <c r="O33" s="1015"/>
      <c r="P33" s="1021"/>
      <c r="Q33" s="1021"/>
      <c r="R33" s="1021"/>
      <c r="S33" s="1021"/>
      <c r="T33" s="1021"/>
      <c r="U33" s="1021"/>
      <c r="V33" s="1021"/>
      <c r="W33" s="1021"/>
      <c r="X33" s="1022"/>
      <c r="Y33" s="421" t="s">
        <v>54</v>
      </c>
      <c r="Z33" s="1026"/>
      <c r="AA33" s="1027"/>
      <c r="AB33" s="529"/>
      <c r="AC33" s="1032"/>
      <c r="AD33" s="103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7" t="s">
        <v>182</v>
      </c>
      <c r="AC34" s="1028"/>
      <c r="AD34" s="102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351</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4"/>
      <c r="Z37" s="834"/>
      <c r="AA37" s="835"/>
      <c r="AB37" s="1038" t="s">
        <v>11</v>
      </c>
      <c r="AC37" s="1039"/>
      <c r="AD37" s="1040"/>
      <c r="AE37" s="248" t="s">
        <v>395</v>
      </c>
      <c r="AF37" s="248"/>
      <c r="AG37" s="248"/>
      <c r="AH37" s="248"/>
      <c r="AI37" s="248" t="s">
        <v>393</v>
      </c>
      <c r="AJ37" s="248"/>
      <c r="AK37" s="248"/>
      <c r="AL37" s="248"/>
      <c r="AM37" s="248" t="s">
        <v>422</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67"/>
      <c r="AC39" s="1033"/>
      <c r="AD39" s="103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13"/>
      <c r="H40" s="1014"/>
      <c r="I40" s="1014"/>
      <c r="J40" s="1014"/>
      <c r="K40" s="1014"/>
      <c r="L40" s="1014"/>
      <c r="M40" s="1014"/>
      <c r="N40" s="1014"/>
      <c r="O40" s="1015"/>
      <c r="P40" s="1021"/>
      <c r="Q40" s="1021"/>
      <c r="R40" s="1021"/>
      <c r="S40" s="1021"/>
      <c r="T40" s="1021"/>
      <c r="U40" s="1021"/>
      <c r="V40" s="1021"/>
      <c r="W40" s="1021"/>
      <c r="X40" s="1022"/>
      <c r="Y40" s="421" t="s">
        <v>54</v>
      </c>
      <c r="Z40" s="1026"/>
      <c r="AA40" s="1027"/>
      <c r="AB40" s="529"/>
      <c r="AC40" s="1032"/>
      <c r="AD40" s="10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7" t="s">
        <v>182</v>
      </c>
      <c r="AC41" s="1028"/>
      <c r="AD41" s="102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351</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4"/>
      <c r="Z44" s="834"/>
      <c r="AA44" s="835"/>
      <c r="AB44" s="1038" t="s">
        <v>11</v>
      </c>
      <c r="AC44" s="1039"/>
      <c r="AD44" s="1040"/>
      <c r="AE44" s="248" t="s">
        <v>395</v>
      </c>
      <c r="AF44" s="248"/>
      <c r="AG44" s="248"/>
      <c r="AH44" s="248"/>
      <c r="AI44" s="248" t="s">
        <v>393</v>
      </c>
      <c r="AJ44" s="248"/>
      <c r="AK44" s="248"/>
      <c r="AL44" s="248"/>
      <c r="AM44" s="248" t="s">
        <v>422</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67"/>
      <c r="AC46" s="1033"/>
      <c r="AD46" s="103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13"/>
      <c r="H47" s="1014"/>
      <c r="I47" s="1014"/>
      <c r="J47" s="1014"/>
      <c r="K47" s="1014"/>
      <c r="L47" s="1014"/>
      <c r="M47" s="1014"/>
      <c r="N47" s="1014"/>
      <c r="O47" s="1015"/>
      <c r="P47" s="1021"/>
      <c r="Q47" s="1021"/>
      <c r="R47" s="1021"/>
      <c r="S47" s="1021"/>
      <c r="T47" s="1021"/>
      <c r="U47" s="1021"/>
      <c r="V47" s="1021"/>
      <c r="W47" s="1021"/>
      <c r="X47" s="1022"/>
      <c r="Y47" s="421" t="s">
        <v>54</v>
      </c>
      <c r="Z47" s="1026"/>
      <c r="AA47" s="1027"/>
      <c r="AB47" s="529"/>
      <c r="AC47" s="1032"/>
      <c r="AD47" s="10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7" t="s">
        <v>182</v>
      </c>
      <c r="AC48" s="1028"/>
      <c r="AD48" s="102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351</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4"/>
      <c r="Z51" s="834"/>
      <c r="AA51" s="835"/>
      <c r="AB51" s="242" t="s">
        <v>11</v>
      </c>
      <c r="AC51" s="1039"/>
      <c r="AD51" s="1040"/>
      <c r="AE51" s="248" t="s">
        <v>395</v>
      </c>
      <c r="AF51" s="248"/>
      <c r="AG51" s="248"/>
      <c r="AH51" s="248"/>
      <c r="AI51" s="248" t="s">
        <v>393</v>
      </c>
      <c r="AJ51" s="248"/>
      <c r="AK51" s="248"/>
      <c r="AL51" s="248"/>
      <c r="AM51" s="248" t="s">
        <v>422</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67"/>
      <c r="AC53" s="1033"/>
      <c r="AD53" s="103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13"/>
      <c r="H54" s="1014"/>
      <c r="I54" s="1014"/>
      <c r="J54" s="1014"/>
      <c r="K54" s="1014"/>
      <c r="L54" s="1014"/>
      <c r="M54" s="1014"/>
      <c r="N54" s="1014"/>
      <c r="O54" s="1015"/>
      <c r="P54" s="1021"/>
      <c r="Q54" s="1021"/>
      <c r="R54" s="1021"/>
      <c r="S54" s="1021"/>
      <c r="T54" s="1021"/>
      <c r="U54" s="1021"/>
      <c r="V54" s="1021"/>
      <c r="W54" s="1021"/>
      <c r="X54" s="1022"/>
      <c r="Y54" s="421" t="s">
        <v>54</v>
      </c>
      <c r="Z54" s="1026"/>
      <c r="AA54" s="1027"/>
      <c r="AB54" s="529"/>
      <c r="AC54" s="1032"/>
      <c r="AD54" s="10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7" t="s">
        <v>182</v>
      </c>
      <c r="AC55" s="1028"/>
      <c r="AD55" s="102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351</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4"/>
      <c r="Z58" s="834"/>
      <c r="AA58" s="835"/>
      <c r="AB58" s="1038" t="s">
        <v>11</v>
      </c>
      <c r="AC58" s="1039"/>
      <c r="AD58" s="1040"/>
      <c r="AE58" s="248" t="s">
        <v>395</v>
      </c>
      <c r="AF58" s="248"/>
      <c r="AG58" s="248"/>
      <c r="AH58" s="248"/>
      <c r="AI58" s="248" t="s">
        <v>393</v>
      </c>
      <c r="AJ58" s="248"/>
      <c r="AK58" s="248"/>
      <c r="AL58" s="248"/>
      <c r="AM58" s="248" t="s">
        <v>422</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67"/>
      <c r="AC60" s="1033"/>
      <c r="AD60" s="103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13"/>
      <c r="H61" s="1014"/>
      <c r="I61" s="1014"/>
      <c r="J61" s="1014"/>
      <c r="K61" s="1014"/>
      <c r="L61" s="1014"/>
      <c r="M61" s="1014"/>
      <c r="N61" s="1014"/>
      <c r="O61" s="1015"/>
      <c r="P61" s="1021"/>
      <c r="Q61" s="1021"/>
      <c r="R61" s="1021"/>
      <c r="S61" s="1021"/>
      <c r="T61" s="1021"/>
      <c r="U61" s="1021"/>
      <c r="V61" s="1021"/>
      <c r="W61" s="1021"/>
      <c r="X61" s="1022"/>
      <c r="Y61" s="421" t="s">
        <v>54</v>
      </c>
      <c r="Z61" s="1026"/>
      <c r="AA61" s="1027"/>
      <c r="AB61" s="529"/>
      <c r="AC61" s="1032"/>
      <c r="AD61" s="10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7" t="s">
        <v>182</v>
      </c>
      <c r="AC62" s="1028"/>
      <c r="AD62" s="102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351</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4"/>
      <c r="Z65" s="834"/>
      <c r="AA65" s="835"/>
      <c r="AB65" s="1038" t="s">
        <v>11</v>
      </c>
      <c r="AC65" s="1039"/>
      <c r="AD65" s="1040"/>
      <c r="AE65" s="248" t="s">
        <v>395</v>
      </c>
      <c r="AF65" s="248"/>
      <c r="AG65" s="248"/>
      <c r="AH65" s="248"/>
      <c r="AI65" s="248" t="s">
        <v>393</v>
      </c>
      <c r="AJ65" s="248"/>
      <c r="AK65" s="248"/>
      <c r="AL65" s="248"/>
      <c r="AM65" s="248" t="s">
        <v>422</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67"/>
      <c r="AC67" s="1033"/>
      <c r="AD67" s="103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13"/>
      <c r="H68" s="1014"/>
      <c r="I68" s="1014"/>
      <c r="J68" s="1014"/>
      <c r="K68" s="1014"/>
      <c r="L68" s="1014"/>
      <c r="M68" s="1014"/>
      <c r="N68" s="1014"/>
      <c r="O68" s="1015"/>
      <c r="P68" s="1021"/>
      <c r="Q68" s="1021"/>
      <c r="R68" s="1021"/>
      <c r="S68" s="1021"/>
      <c r="T68" s="1021"/>
      <c r="U68" s="1021"/>
      <c r="V68" s="1021"/>
      <c r="W68" s="1021"/>
      <c r="X68" s="1022"/>
      <c r="Y68" s="421" t="s">
        <v>54</v>
      </c>
      <c r="Z68" s="1026"/>
      <c r="AA68" s="1027"/>
      <c r="AB68" s="529"/>
      <c r="AC68" s="1032"/>
      <c r="AD68" s="103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16"/>
      <c r="H69" s="1017"/>
      <c r="I69" s="1017"/>
      <c r="J69" s="1017"/>
      <c r="K69" s="1017"/>
      <c r="L69" s="1017"/>
      <c r="M69" s="1017"/>
      <c r="N69" s="1017"/>
      <c r="O69" s="1018"/>
      <c r="P69" s="1023"/>
      <c r="Q69" s="1023"/>
      <c r="R69" s="1023"/>
      <c r="S69" s="1023"/>
      <c r="T69" s="1023"/>
      <c r="U69" s="1023"/>
      <c r="V69" s="1023"/>
      <c r="W69" s="1023"/>
      <c r="X69" s="1024"/>
      <c r="Y69" s="421" t="s">
        <v>13</v>
      </c>
      <c r="Z69" s="1026"/>
      <c r="AA69" s="1027"/>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598" t="s">
        <v>369</v>
      </c>
      <c r="H2" s="599"/>
      <c r="I2" s="599"/>
      <c r="J2" s="599"/>
      <c r="K2" s="599"/>
      <c r="L2" s="599"/>
      <c r="M2" s="599"/>
      <c r="N2" s="599"/>
      <c r="O2" s="599"/>
      <c r="P2" s="599"/>
      <c r="Q2" s="599"/>
      <c r="R2" s="599"/>
      <c r="S2" s="599"/>
      <c r="T2" s="599"/>
      <c r="U2" s="599"/>
      <c r="V2" s="599"/>
      <c r="W2" s="599"/>
      <c r="X2" s="599"/>
      <c r="Y2" s="599"/>
      <c r="Z2" s="599"/>
      <c r="AA2" s="599"/>
      <c r="AB2" s="600"/>
      <c r="AC2" s="598" t="s">
        <v>371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0" t="s">
        <v>17</v>
      </c>
      <c r="H3" s="671"/>
      <c r="I3" s="671"/>
      <c r="J3" s="671"/>
      <c r="K3" s="671"/>
      <c r="L3" s="670" t="s">
        <v>18</v>
      </c>
      <c r="M3" s="671"/>
      <c r="N3" s="671"/>
      <c r="O3" s="671"/>
      <c r="P3" s="671"/>
      <c r="Q3" s="671"/>
      <c r="R3" s="671"/>
      <c r="S3" s="671"/>
      <c r="T3" s="671"/>
      <c r="U3" s="671"/>
      <c r="V3" s="671"/>
      <c r="W3" s="671"/>
      <c r="X3" s="672"/>
      <c r="Y3" s="656" t="s">
        <v>19</v>
      </c>
      <c r="Z3" s="657"/>
      <c r="AA3" s="657"/>
      <c r="AB3" s="801"/>
      <c r="AC3" s="820"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6"/>
      <c r="B4" s="1057"/>
      <c r="C4" s="1057"/>
      <c r="D4" s="1057"/>
      <c r="E4" s="1057"/>
      <c r="F4" s="1058"/>
      <c r="G4" s="673"/>
      <c r="H4" s="674"/>
      <c r="I4" s="674"/>
      <c r="J4" s="674"/>
      <c r="K4" s="675"/>
      <c r="L4" s="667"/>
      <c r="M4" s="840"/>
      <c r="N4" s="840"/>
      <c r="O4" s="840"/>
      <c r="P4" s="840"/>
      <c r="Q4" s="840"/>
      <c r="R4" s="840"/>
      <c r="S4" s="840"/>
      <c r="T4" s="840"/>
      <c r="U4" s="840"/>
      <c r="V4" s="840"/>
      <c r="W4" s="840"/>
      <c r="X4" s="841"/>
      <c r="Y4" s="391"/>
      <c r="Z4" s="392"/>
      <c r="AA4" s="392"/>
      <c r="AB4" s="808"/>
      <c r="AC4" s="673"/>
      <c r="AD4" s="674"/>
      <c r="AE4" s="674"/>
      <c r="AF4" s="674"/>
      <c r="AG4" s="675"/>
      <c r="AH4" s="667"/>
      <c r="AI4" s="840"/>
      <c r="AJ4" s="840"/>
      <c r="AK4" s="840"/>
      <c r="AL4" s="840"/>
      <c r="AM4" s="840"/>
      <c r="AN4" s="840"/>
      <c r="AO4" s="840"/>
      <c r="AP4" s="840"/>
      <c r="AQ4" s="840"/>
      <c r="AR4" s="840"/>
      <c r="AS4" s="840"/>
      <c r="AT4" s="841"/>
      <c r="AU4" s="391"/>
      <c r="AV4" s="392"/>
      <c r="AW4" s="392"/>
      <c r="AX4" s="393"/>
    </row>
    <row r="5" spans="1:50" ht="24.75" customHeight="1" x14ac:dyDescent="0.15">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6"/>
      <c r="B14" s="1057"/>
      <c r="C14" s="1057"/>
      <c r="D14" s="1057"/>
      <c r="E14" s="1057"/>
      <c r="F14" s="1058"/>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6"/>
      <c r="B15" s="1057"/>
      <c r="C15" s="1057"/>
      <c r="D15" s="1057"/>
      <c r="E15" s="1057"/>
      <c r="F15" s="1058"/>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6"/>
      <c r="B16" s="1057"/>
      <c r="C16" s="1057"/>
      <c r="D16" s="1057"/>
      <c r="E16" s="1057"/>
      <c r="F16" s="1058"/>
      <c r="G16" s="820"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20"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6"/>
      <c r="B17" s="1057"/>
      <c r="C17" s="1057"/>
      <c r="D17" s="1057"/>
      <c r="E17" s="1057"/>
      <c r="F17" s="1058"/>
      <c r="G17" s="673"/>
      <c r="H17" s="674"/>
      <c r="I17" s="674"/>
      <c r="J17" s="674"/>
      <c r="K17" s="675"/>
      <c r="L17" s="667"/>
      <c r="M17" s="840"/>
      <c r="N17" s="840"/>
      <c r="O17" s="840"/>
      <c r="P17" s="840"/>
      <c r="Q17" s="840"/>
      <c r="R17" s="840"/>
      <c r="S17" s="840"/>
      <c r="T17" s="840"/>
      <c r="U17" s="840"/>
      <c r="V17" s="840"/>
      <c r="W17" s="840"/>
      <c r="X17" s="841"/>
      <c r="Y17" s="391"/>
      <c r="Z17" s="392"/>
      <c r="AA17" s="392"/>
      <c r="AB17" s="808"/>
      <c r="AC17" s="673"/>
      <c r="AD17" s="674"/>
      <c r="AE17" s="674"/>
      <c r="AF17" s="674"/>
      <c r="AG17" s="675"/>
      <c r="AH17" s="667"/>
      <c r="AI17" s="840"/>
      <c r="AJ17" s="840"/>
      <c r="AK17" s="840"/>
      <c r="AL17" s="840"/>
      <c r="AM17" s="840"/>
      <c r="AN17" s="840"/>
      <c r="AO17" s="840"/>
      <c r="AP17" s="840"/>
      <c r="AQ17" s="840"/>
      <c r="AR17" s="840"/>
      <c r="AS17" s="840"/>
      <c r="AT17" s="841"/>
      <c r="AU17" s="391"/>
      <c r="AV17" s="392"/>
      <c r="AW17" s="392"/>
      <c r="AX17" s="393"/>
    </row>
    <row r="18" spans="1:50" ht="24.75" customHeight="1" x14ac:dyDescent="0.15">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6"/>
      <c r="B27" s="1057"/>
      <c r="C27" s="1057"/>
      <c r="D27" s="1057"/>
      <c r="E27" s="1057"/>
      <c r="F27" s="1058"/>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6"/>
      <c r="B28" s="1057"/>
      <c r="C28" s="1057"/>
      <c r="D28" s="1057"/>
      <c r="E28" s="1057"/>
      <c r="F28" s="1058"/>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6"/>
      <c r="B29" s="1057"/>
      <c r="C29" s="1057"/>
      <c r="D29" s="1057"/>
      <c r="E29" s="1057"/>
      <c r="F29" s="1058"/>
      <c r="G29" s="820"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20"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6"/>
      <c r="B30" s="1057"/>
      <c r="C30" s="1057"/>
      <c r="D30" s="1057"/>
      <c r="E30" s="1057"/>
      <c r="F30" s="1058"/>
      <c r="G30" s="673"/>
      <c r="H30" s="674"/>
      <c r="I30" s="674"/>
      <c r="J30" s="674"/>
      <c r="K30" s="675"/>
      <c r="L30" s="667"/>
      <c r="M30" s="840"/>
      <c r="N30" s="840"/>
      <c r="O30" s="840"/>
      <c r="P30" s="840"/>
      <c r="Q30" s="840"/>
      <c r="R30" s="840"/>
      <c r="S30" s="840"/>
      <c r="T30" s="840"/>
      <c r="U30" s="840"/>
      <c r="V30" s="840"/>
      <c r="W30" s="840"/>
      <c r="X30" s="841"/>
      <c r="Y30" s="391"/>
      <c r="Z30" s="392"/>
      <c r="AA30" s="392"/>
      <c r="AB30" s="808"/>
      <c r="AC30" s="673"/>
      <c r="AD30" s="674"/>
      <c r="AE30" s="674"/>
      <c r="AF30" s="674"/>
      <c r="AG30" s="675"/>
      <c r="AH30" s="667"/>
      <c r="AI30" s="840"/>
      <c r="AJ30" s="840"/>
      <c r="AK30" s="840"/>
      <c r="AL30" s="840"/>
      <c r="AM30" s="840"/>
      <c r="AN30" s="840"/>
      <c r="AO30" s="840"/>
      <c r="AP30" s="840"/>
      <c r="AQ30" s="840"/>
      <c r="AR30" s="840"/>
      <c r="AS30" s="840"/>
      <c r="AT30" s="841"/>
      <c r="AU30" s="391"/>
      <c r="AV30" s="392"/>
      <c r="AW30" s="392"/>
      <c r="AX30" s="393"/>
    </row>
    <row r="31" spans="1:50" ht="24.75" customHeight="1" x14ac:dyDescent="0.15">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6"/>
      <c r="B40" s="1057"/>
      <c r="C40" s="1057"/>
      <c r="D40" s="1057"/>
      <c r="E40" s="1057"/>
      <c r="F40" s="1058"/>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6"/>
      <c r="B41" s="1057"/>
      <c r="C41" s="1057"/>
      <c r="D41" s="1057"/>
      <c r="E41" s="1057"/>
      <c r="F41" s="1058"/>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6"/>
      <c r="B42" s="1057"/>
      <c r="C42" s="1057"/>
      <c r="D42" s="1057"/>
      <c r="E42" s="1057"/>
      <c r="F42" s="1058"/>
      <c r="G42" s="820"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20"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6"/>
      <c r="B43" s="1057"/>
      <c r="C43" s="1057"/>
      <c r="D43" s="1057"/>
      <c r="E43" s="1057"/>
      <c r="F43" s="1058"/>
      <c r="G43" s="673"/>
      <c r="H43" s="674"/>
      <c r="I43" s="674"/>
      <c r="J43" s="674"/>
      <c r="K43" s="675"/>
      <c r="L43" s="667"/>
      <c r="M43" s="840"/>
      <c r="N43" s="840"/>
      <c r="O43" s="840"/>
      <c r="P43" s="840"/>
      <c r="Q43" s="840"/>
      <c r="R43" s="840"/>
      <c r="S43" s="840"/>
      <c r="T43" s="840"/>
      <c r="U43" s="840"/>
      <c r="V43" s="840"/>
      <c r="W43" s="840"/>
      <c r="X43" s="841"/>
      <c r="Y43" s="391"/>
      <c r="Z43" s="392"/>
      <c r="AA43" s="392"/>
      <c r="AB43" s="808"/>
      <c r="AC43" s="673"/>
      <c r="AD43" s="674"/>
      <c r="AE43" s="674"/>
      <c r="AF43" s="674"/>
      <c r="AG43" s="675"/>
      <c r="AH43" s="667"/>
      <c r="AI43" s="840"/>
      <c r="AJ43" s="840"/>
      <c r="AK43" s="840"/>
      <c r="AL43" s="840"/>
      <c r="AM43" s="840"/>
      <c r="AN43" s="840"/>
      <c r="AO43" s="840"/>
      <c r="AP43" s="840"/>
      <c r="AQ43" s="840"/>
      <c r="AR43" s="840"/>
      <c r="AS43" s="840"/>
      <c r="AT43" s="841"/>
      <c r="AU43" s="391"/>
      <c r="AV43" s="392"/>
      <c r="AW43" s="392"/>
      <c r="AX43" s="393"/>
    </row>
    <row r="44" spans="1:50" ht="24.75" customHeight="1" x14ac:dyDescent="0.15">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6"/>
      <c r="B56" s="1057"/>
      <c r="C56" s="1057"/>
      <c r="D56" s="1057"/>
      <c r="E56" s="1057"/>
      <c r="F56" s="1058"/>
      <c r="G56" s="820"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20"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6"/>
      <c r="B57" s="1057"/>
      <c r="C57" s="1057"/>
      <c r="D57" s="1057"/>
      <c r="E57" s="1057"/>
      <c r="F57" s="1058"/>
      <c r="G57" s="673"/>
      <c r="H57" s="674"/>
      <c r="I57" s="674"/>
      <c r="J57" s="674"/>
      <c r="K57" s="675"/>
      <c r="L57" s="667"/>
      <c r="M57" s="840"/>
      <c r="N57" s="840"/>
      <c r="O57" s="840"/>
      <c r="P57" s="840"/>
      <c r="Q57" s="840"/>
      <c r="R57" s="840"/>
      <c r="S57" s="840"/>
      <c r="T57" s="840"/>
      <c r="U57" s="840"/>
      <c r="V57" s="840"/>
      <c r="W57" s="840"/>
      <c r="X57" s="841"/>
      <c r="Y57" s="391"/>
      <c r="Z57" s="392"/>
      <c r="AA57" s="392"/>
      <c r="AB57" s="808"/>
      <c r="AC57" s="673"/>
      <c r="AD57" s="674"/>
      <c r="AE57" s="674"/>
      <c r="AF57" s="674"/>
      <c r="AG57" s="675"/>
      <c r="AH57" s="667"/>
      <c r="AI57" s="840"/>
      <c r="AJ57" s="840"/>
      <c r="AK57" s="840"/>
      <c r="AL57" s="840"/>
      <c r="AM57" s="840"/>
      <c r="AN57" s="840"/>
      <c r="AO57" s="840"/>
      <c r="AP57" s="840"/>
      <c r="AQ57" s="840"/>
      <c r="AR57" s="840"/>
      <c r="AS57" s="840"/>
      <c r="AT57" s="841"/>
      <c r="AU57" s="391"/>
      <c r="AV57" s="392"/>
      <c r="AW57" s="392"/>
      <c r="AX57" s="393"/>
    </row>
    <row r="58" spans="1:50" ht="24.75" customHeight="1" x14ac:dyDescent="0.15">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6"/>
      <c r="B67" s="1057"/>
      <c r="C67" s="1057"/>
      <c r="D67" s="1057"/>
      <c r="E67" s="1057"/>
      <c r="F67" s="1058"/>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6"/>
      <c r="B68" s="1057"/>
      <c r="C68" s="1057"/>
      <c r="D68" s="1057"/>
      <c r="E68" s="1057"/>
      <c r="F68" s="1058"/>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6"/>
      <c r="B69" s="1057"/>
      <c r="C69" s="1057"/>
      <c r="D69" s="1057"/>
      <c r="E69" s="1057"/>
      <c r="F69" s="1058"/>
      <c r="G69" s="820"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20"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6"/>
      <c r="B70" s="1057"/>
      <c r="C70" s="1057"/>
      <c r="D70" s="1057"/>
      <c r="E70" s="1057"/>
      <c r="F70" s="1058"/>
      <c r="G70" s="673"/>
      <c r="H70" s="674"/>
      <c r="I70" s="674"/>
      <c r="J70" s="674"/>
      <c r="K70" s="675"/>
      <c r="L70" s="667"/>
      <c r="M70" s="840"/>
      <c r="N70" s="840"/>
      <c r="O70" s="840"/>
      <c r="P70" s="840"/>
      <c r="Q70" s="840"/>
      <c r="R70" s="840"/>
      <c r="S70" s="840"/>
      <c r="T70" s="840"/>
      <c r="U70" s="840"/>
      <c r="V70" s="840"/>
      <c r="W70" s="840"/>
      <c r="X70" s="841"/>
      <c r="Y70" s="391"/>
      <c r="Z70" s="392"/>
      <c r="AA70" s="392"/>
      <c r="AB70" s="808"/>
      <c r="AC70" s="673"/>
      <c r="AD70" s="674"/>
      <c r="AE70" s="674"/>
      <c r="AF70" s="674"/>
      <c r="AG70" s="675"/>
      <c r="AH70" s="667"/>
      <c r="AI70" s="840"/>
      <c r="AJ70" s="840"/>
      <c r="AK70" s="840"/>
      <c r="AL70" s="840"/>
      <c r="AM70" s="840"/>
      <c r="AN70" s="840"/>
      <c r="AO70" s="840"/>
      <c r="AP70" s="840"/>
      <c r="AQ70" s="840"/>
      <c r="AR70" s="840"/>
      <c r="AS70" s="840"/>
      <c r="AT70" s="841"/>
      <c r="AU70" s="391"/>
      <c r="AV70" s="392"/>
      <c r="AW70" s="392"/>
      <c r="AX70" s="393"/>
    </row>
    <row r="71" spans="1:50" ht="24.75" customHeight="1" x14ac:dyDescent="0.15">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6"/>
      <c r="B80" s="1057"/>
      <c r="C80" s="1057"/>
      <c r="D80" s="1057"/>
      <c r="E80" s="1057"/>
      <c r="F80" s="1058"/>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6"/>
      <c r="B81" s="1057"/>
      <c r="C81" s="1057"/>
      <c r="D81" s="1057"/>
      <c r="E81" s="1057"/>
      <c r="F81" s="1058"/>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6"/>
      <c r="B82" s="1057"/>
      <c r="C82" s="1057"/>
      <c r="D82" s="1057"/>
      <c r="E82" s="1057"/>
      <c r="F82" s="1058"/>
      <c r="G82" s="820"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20"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6"/>
      <c r="B83" s="1057"/>
      <c r="C83" s="1057"/>
      <c r="D83" s="1057"/>
      <c r="E83" s="1057"/>
      <c r="F83" s="1058"/>
      <c r="G83" s="673"/>
      <c r="H83" s="674"/>
      <c r="I83" s="674"/>
      <c r="J83" s="674"/>
      <c r="K83" s="675"/>
      <c r="L83" s="667"/>
      <c r="M83" s="840"/>
      <c r="N83" s="840"/>
      <c r="O83" s="840"/>
      <c r="P83" s="840"/>
      <c r="Q83" s="840"/>
      <c r="R83" s="840"/>
      <c r="S83" s="840"/>
      <c r="T83" s="840"/>
      <c r="U83" s="840"/>
      <c r="V83" s="840"/>
      <c r="W83" s="840"/>
      <c r="X83" s="841"/>
      <c r="Y83" s="391"/>
      <c r="Z83" s="392"/>
      <c r="AA83" s="392"/>
      <c r="AB83" s="808"/>
      <c r="AC83" s="673"/>
      <c r="AD83" s="674"/>
      <c r="AE83" s="674"/>
      <c r="AF83" s="674"/>
      <c r="AG83" s="675"/>
      <c r="AH83" s="667"/>
      <c r="AI83" s="840"/>
      <c r="AJ83" s="840"/>
      <c r="AK83" s="840"/>
      <c r="AL83" s="840"/>
      <c r="AM83" s="840"/>
      <c r="AN83" s="840"/>
      <c r="AO83" s="840"/>
      <c r="AP83" s="840"/>
      <c r="AQ83" s="840"/>
      <c r="AR83" s="840"/>
      <c r="AS83" s="840"/>
      <c r="AT83" s="841"/>
      <c r="AU83" s="391"/>
      <c r="AV83" s="392"/>
      <c r="AW83" s="392"/>
      <c r="AX83" s="393"/>
    </row>
    <row r="84" spans="1:50" ht="24.75" customHeight="1" x14ac:dyDescent="0.15">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6"/>
      <c r="B93" s="1057"/>
      <c r="C93" s="1057"/>
      <c r="D93" s="1057"/>
      <c r="E93" s="1057"/>
      <c r="F93" s="1058"/>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6"/>
      <c r="B94" s="1057"/>
      <c r="C94" s="1057"/>
      <c r="D94" s="1057"/>
      <c r="E94" s="1057"/>
      <c r="F94" s="1058"/>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6"/>
      <c r="B95" s="1057"/>
      <c r="C95" s="1057"/>
      <c r="D95" s="1057"/>
      <c r="E95" s="1057"/>
      <c r="F95" s="1058"/>
      <c r="G95" s="820"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20"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6"/>
      <c r="B96" s="1057"/>
      <c r="C96" s="1057"/>
      <c r="D96" s="1057"/>
      <c r="E96" s="1057"/>
      <c r="F96" s="1058"/>
      <c r="G96" s="673"/>
      <c r="H96" s="674"/>
      <c r="I96" s="674"/>
      <c r="J96" s="674"/>
      <c r="K96" s="675"/>
      <c r="L96" s="667"/>
      <c r="M96" s="840"/>
      <c r="N96" s="840"/>
      <c r="O96" s="840"/>
      <c r="P96" s="840"/>
      <c r="Q96" s="840"/>
      <c r="R96" s="840"/>
      <c r="S96" s="840"/>
      <c r="T96" s="840"/>
      <c r="U96" s="840"/>
      <c r="V96" s="840"/>
      <c r="W96" s="840"/>
      <c r="X96" s="841"/>
      <c r="Y96" s="391"/>
      <c r="Z96" s="392"/>
      <c r="AA96" s="392"/>
      <c r="AB96" s="808"/>
      <c r="AC96" s="673"/>
      <c r="AD96" s="674"/>
      <c r="AE96" s="674"/>
      <c r="AF96" s="674"/>
      <c r="AG96" s="675"/>
      <c r="AH96" s="667"/>
      <c r="AI96" s="840"/>
      <c r="AJ96" s="840"/>
      <c r="AK96" s="840"/>
      <c r="AL96" s="840"/>
      <c r="AM96" s="840"/>
      <c r="AN96" s="840"/>
      <c r="AO96" s="840"/>
      <c r="AP96" s="840"/>
      <c r="AQ96" s="840"/>
      <c r="AR96" s="840"/>
      <c r="AS96" s="840"/>
      <c r="AT96" s="841"/>
      <c r="AU96" s="391"/>
      <c r="AV96" s="392"/>
      <c r="AW96" s="392"/>
      <c r="AX96" s="393"/>
    </row>
    <row r="97" spans="1:50" ht="24.75" customHeight="1" x14ac:dyDescent="0.15">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6"/>
      <c r="B109" s="1057"/>
      <c r="C109" s="1057"/>
      <c r="D109" s="1057"/>
      <c r="E109" s="1057"/>
      <c r="F109" s="1058"/>
      <c r="G109" s="820"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20"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6"/>
      <c r="B110" s="1057"/>
      <c r="C110" s="1057"/>
      <c r="D110" s="1057"/>
      <c r="E110" s="1057"/>
      <c r="F110" s="1058"/>
      <c r="G110" s="673"/>
      <c r="H110" s="674"/>
      <c r="I110" s="674"/>
      <c r="J110" s="674"/>
      <c r="K110" s="675"/>
      <c r="L110" s="667"/>
      <c r="M110" s="840"/>
      <c r="N110" s="840"/>
      <c r="O110" s="840"/>
      <c r="P110" s="840"/>
      <c r="Q110" s="840"/>
      <c r="R110" s="840"/>
      <c r="S110" s="840"/>
      <c r="T110" s="840"/>
      <c r="U110" s="840"/>
      <c r="V110" s="840"/>
      <c r="W110" s="840"/>
      <c r="X110" s="841"/>
      <c r="Y110" s="391"/>
      <c r="Z110" s="392"/>
      <c r="AA110" s="392"/>
      <c r="AB110" s="808"/>
      <c r="AC110" s="673"/>
      <c r="AD110" s="674"/>
      <c r="AE110" s="674"/>
      <c r="AF110" s="674"/>
      <c r="AG110" s="675"/>
      <c r="AH110" s="667"/>
      <c r="AI110" s="840"/>
      <c r="AJ110" s="840"/>
      <c r="AK110" s="840"/>
      <c r="AL110" s="840"/>
      <c r="AM110" s="840"/>
      <c r="AN110" s="840"/>
      <c r="AO110" s="840"/>
      <c r="AP110" s="840"/>
      <c r="AQ110" s="840"/>
      <c r="AR110" s="840"/>
      <c r="AS110" s="840"/>
      <c r="AT110" s="841"/>
      <c r="AU110" s="391"/>
      <c r="AV110" s="392"/>
      <c r="AW110" s="392"/>
      <c r="AX110" s="393"/>
    </row>
    <row r="111" spans="1:50" ht="24.75" customHeight="1" x14ac:dyDescent="0.15">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6"/>
      <c r="B120" s="1057"/>
      <c r="C120" s="1057"/>
      <c r="D120" s="1057"/>
      <c r="E120" s="1057"/>
      <c r="F120" s="1058"/>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6"/>
      <c r="B121" s="1057"/>
      <c r="C121" s="1057"/>
      <c r="D121" s="1057"/>
      <c r="E121" s="1057"/>
      <c r="F121" s="1058"/>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6"/>
      <c r="B122" s="1057"/>
      <c r="C122" s="1057"/>
      <c r="D122" s="1057"/>
      <c r="E122" s="1057"/>
      <c r="F122" s="1058"/>
      <c r="G122" s="820"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20"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6"/>
      <c r="B123" s="1057"/>
      <c r="C123" s="1057"/>
      <c r="D123" s="1057"/>
      <c r="E123" s="1057"/>
      <c r="F123" s="1058"/>
      <c r="G123" s="673"/>
      <c r="H123" s="674"/>
      <c r="I123" s="674"/>
      <c r="J123" s="674"/>
      <c r="K123" s="675"/>
      <c r="L123" s="667"/>
      <c r="M123" s="840"/>
      <c r="N123" s="840"/>
      <c r="O123" s="840"/>
      <c r="P123" s="840"/>
      <c r="Q123" s="840"/>
      <c r="R123" s="840"/>
      <c r="S123" s="840"/>
      <c r="T123" s="840"/>
      <c r="U123" s="840"/>
      <c r="V123" s="840"/>
      <c r="W123" s="840"/>
      <c r="X123" s="841"/>
      <c r="Y123" s="391"/>
      <c r="Z123" s="392"/>
      <c r="AA123" s="392"/>
      <c r="AB123" s="808"/>
      <c r="AC123" s="673"/>
      <c r="AD123" s="674"/>
      <c r="AE123" s="674"/>
      <c r="AF123" s="674"/>
      <c r="AG123" s="675"/>
      <c r="AH123" s="667"/>
      <c r="AI123" s="840"/>
      <c r="AJ123" s="840"/>
      <c r="AK123" s="840"/>
      <c r="AL123" s="840"/>
      <c r="AM123" s="840"/>
      <c r="AN123" s="840"/>
      <c r="AO123" s="840"/>
      <c r="AP123" s="840"/>
      <c r="AQ123" s="840"/>
      <c r="AR123" s="840"/>
      <c r="AS123" s="840"/>
      <c r="AT123" s="841"/>
      <c r="AU123" s="391"/>
      <c r="AV123" s="392"/>
      <c r="AW123" s="392"/>
      <c r="AX123" s="393"/>
    </row>
    <row r="124" spans="1:50" ht="24.75" customHeight="1" x14ac:dyDescent="0.15">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6"/>
      <c r="B133" s="1057"/>
      <c r="C133" s="1057"/>
      <c r="D133" s="1057"/>
      <c r="E133" s="1057"/>
      <c r="F133" s="1058"/>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6"/>
      <c r="B134" s="1057"/>
      <c r="C134" s="1057"/>
      <c r="D134" s="1057"/>
      <c r="E134" s="1057"/>
      <c r="F134" s="1058"/>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6"/>
      <c r="B135" s="1057"/>
      <c r="C135" s="1057"/>
      <c r="D135" s="1057"/>
      <c r="E135" s="1057"/>
      <c r="F135" s="1058"/>
      <c r="G135" s="820"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20"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6"/>
      <c r="B136" s="1057"/>
      <c r="C136" s="1057"/>
      <c r="D136" s="1057"/>
      <c r="E136" s="1057"/>
      <c r="F136" s="1058"/>
      <c r="G136" s="673"/>
      <c r="H136" s="674"/>
      <c r="I136" s="674"/>
      <c r="J136" s="674"/>
      <c r="K136" s="675"/>
      <c r="L136" s="667"/>
      <c r="M136" s="840"/>
      <c r="N136" s="840"/>
      <c r="O136" s="840"/>
      <c r="P136" s="840"/>
      <c r="Q136" s="840"/>
      <c r="R136" s="840"/>
      <c r="S136" s="840"/>
      <c r="T136" s="840"/>
      <c r="U136" s="840"/>
      <c r="V136" s="840"/>
      <c r="W136" s="840"/>
      <c r="X136" s="841"/>
      <c r="Y136" s="391"/>
      <c r="Z136" s="392"/>
      <c r="AA136" s="392"/>
      <c r="AB136" s="808"/>
      <c r="AC136" s="673"/>
      <c r="AD136" s="674"/>
      <c r="AE136" s="674"/>
      <c r="AF136" s="674"/>
      <c r="AG136" s="675"/>
      <c r="AH136" s="667"/>
      <c r="AI136" s="840"/>
      <c r="AJ136" s="840"/>
      <c r="AK136" s="840"/>
      <c r="AL136" s="840"/>
      <c r="AM136" s="840"/>
      <c r="AN136" s="840"/>
      <c r="AO136" s="840"/>
      <c r="AP136" s="840"/>
      <c r="AQ136" s="840"/>
      <c r="AR136" s="840"/>
      <c r="AS136" s="840"/>
      <c r="AT136" s="841"/>
      <c r="AU136" s="391"/>
      <c r="AV136" s="392"/>
      <c r="AW136" s="392"/>
      <c r="AX136" s="393"/>
    </row>
    <row r="137" spans="1:50" ht="24.75" customHeight="1" x14ac:dyDescent="0.15">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6"/>
      <c r="B146" s="1057"/>
      <c r="C146" s="1057"/>
      <c r="D146" s="1057"/>
      <c r="E146" s="1057"/>
      <c r="F146" s="1058"/>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6"/>
      <c r="B147" s="1057"/>
      <c r="C147" s="1057"/>
      <c r="D147" s="1057"/>
      <c r="E147" s="1057"/>
      <c r="F147" s="1058"/>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6"/>
      <c r="B148" s="1057"/>
      <c r="C148" s="1057"/>
      <c r="D148" s="1057"/>
      <c r="E148" s="1057"/>
      <c r="F148" s="1058"/>
      <c r="G148" s="820"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20"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6"/>
      <c r="B149" s="1057"/>
      <c r="C149" s="1057"/>
      <c r="D149" s="1057"/>
      <c r="E149" s="1057"/>
      <c r="F149" s="1058"/>
      <c r="G149" s="673"/>
      <c r="H149" s="674"/>
      <c r="I149" s="674"/>
      <c r="J149" s="674"/>
      <c r="K149" s="675"/>
      <c r="L149" s="667"/>
      <c r="M149" s="840"/>
      <c r="N149" s="840"/>
      <c r="O149" s="840"/>
      <c r="P149" s="840"/>
      <c r="Q149" s="840"/>
      <c r="R149" s="840"/>
      <c r="S149" s="840"/>
      <c r="T149" s="840"/>
      <c r="U149" s="840"/>
      <c r="V149" s="840"/>
      <c r="W149" s="840"/>
      <c r="X149" s="841"/>
      <c r="Y149" s="391"/>
      <c r="Z149" s="392"/>
      <c r="AA149" s="392"/>
      <c r="AB149" s="808"/>
      <c r="AC149" s="673"/>
      <c r="AD149" s="674"/>
      <c r="AE149" s="674"/>
      <c r="AF149" s="674"/>
      <c r="AG149" s="675"/>
      <c r="AH149" s="667"/>
      <c r="AI149" s="840"/>
      <c r="AJ149" s="840"/>
      <c r="AK149" s="840"/>
      <c r="AL149" s="840"/>
      <c r="AM149" s="840"/>
      <c r="AN149" s="840"/>
      <c r="AO149" s="840"/>
      <c r="AP149" s="840"/>
      <c r="AQ149" s="840"/>
      <c r="AR149" s="840"/>
      <c r="AS149" s="840"/>
      <c r="AT149" s="841"/>
      <c r="AU149" s="391"/>
      <c r="AV149" s="392"/>
      <c r="AW149" s="392"/>
      <c r="AX149" s="393"/>
    </row>
    <row r="150" spans="1:50" ht="24.75" customHeight="1" x14ac:dyDescent="0.15">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6"/>
      <c r="B162" s="1057"/>
      <c r="C162" s="1057"/>
      <c r="D162" s="1057"/>
      <c r="E162" s="1057"/>
      <c r="F162" s="1058"/>
      <c r="G162" s="820"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20"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6"/>
      <c r="B163" s="1057"/>
      <c r="C163" s="1057"/>
      <c r="D163" s="1057"/>
      <c r="E163" s="1057"/>
      <c r="F163" s="1058"/>
      <c r="G163" s="673"/>
      <c r="H163" s="674"/>
      <c r="I163" s="674"/>
      <c r="J163" s="674"/>
      <c r="K163" s="675"/>
      <c r="L163" s="667"/>
      <c r="M163" s="840"/>
      <c r="N163" s="840"/>
      <c r="O163" s="840"/>
      <c r="P163" s="840"/>
      <c r="Q163" s="840"/>
      <c r="R163" s="840"/>
      <c r="S163" s="840"/>
      <c r="T163" s="840"/>
      <c r="U163" s="840"/>
      <c r="V163" s="840"/>
      <c r="W163" s="840"/>
      <c r="X163" s="841"/>
      <c r="Y163" s="391"/>
      <c r="Z163" s="392"/>
      <c r="AA163" s="392"/>
      <c r="AB163" s="808"/>
      <c r="AC163" s="673"/>
      <c r="AD163" s="674"/>
      <c r="AE163" s="674"/>
      <c r="AF163" s="674"/>
      <c r="AG163" s="675"/>
      <c r="AH163" s="667"/>
      <c r="AI163" s="840"/>
      <c r="AJ163" s="840"/>
      <c r="AK163" s="840"/>
      <c r="AL163" s="840"/>
      <c r="AM163" s="840"/>
      <c r="AN163" s="840"/>
      <c r="AO163" s="840"/>
      <c r="AP163" s="840"/>
      <c r="AQ163" s="840"/>
      <c r="AR163" s="840"/>
      <c r="AS163" s="840"/>
      <c r="AT163" s="841"/>
      <c r="AU163" s="391"/>
      <c r="AV163" s="392"/>
      <c r="AW163" s="392"/>
      <c r="AX163" s="393"/>
    </row>
    <row r="164" spans="1:50" ht="24.75" customHeight="1" x14ac:dyDescent="0.15">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6"/>
      <c r="B173" s="1057"/>
      <c r="C173" s="1057"/>
      <c r="D173" s="1057"/>
      <c r="E173" s="1057"/>
      <c r="F173" s="1058"/>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6"/>
      <c r="B174" s="1057"/>
      <c r="C174" s="1057"/>
      <c r="D174" s="1057"/>
      <c r="E174" s="1057"/>
      <c r="F174" s="1058"/>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6"/>
      <c r="B175" s="1057"/>
      <c r="C175" s="1057"/>
      <c r="D175" s="1057"/>
      <c r="E175" s="1057"/>
      <c r="F175" s="1058"/>
      <c r="G175" s="820"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20"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6"/>
      <c r="B176" s="1057"/>
      <c r="C176" s="1057"/>
      <c r="D176" s="1057"/>
      <c r="E176" s="1057"/>
      <c r="F176" s="1058"/>
      <c r="G176" s="673"/>
      <c r="H176" s="674"/>
      <c r="I176" s="674"/>
      <c r="J176" s="674"/>
      <c r="K176" s="675"/>
      <c r="L176" s="667"/>
      <c r="M176" s="840"/>
      <c r="N176" s="840"/>
      <c r="O176" s="840"/>
      <c r="P176" s="840"/>
      <c r="Q176" s="840"/>
      <c r="R176" s="840"/>
      <c r="S176" s="840"/>
      <c r="T176" s="840"/>
      <c r="U176" s="840"/>
      <c r="V176" s="840"/>
      <c r="W176" s="840"/>
      <c r="X176" s="841"/>
      <c r="Y176" s="391"/>
      <c r="Z176" s="392"/>
      <c r="AA176" s="392"/>
      <c r="AB176" s="808"/>
      <c r="AC176" s="673"/>
      <c r="AD176" s="674"/>
      <c r="AE176" s="674"/>
      <c r="AF176" s="674"/>
      <c r="AG176" s="675"/>
      <c r="AH176" s="667"/>
      <c r="AI176" s="840"/>
      <c r="AJ176" s="840"/>
      <c r="AK176" s="840"/>
      <c r="AL176" s="840"/>
      <c r="AM176" s="840"/>
      <c r="AN176" s="840"/>
      <c r="AO176" s="840"/>
      <c r="AP176" s="840"/>
      <c r="AQ176" s="840"/>
      <c r="AR176" s="840"/>
      <c r="AS176" s="840"/>
      <c r="AT176" s="841"/>
      <c r="AU176" s="391"/>
      <c r="AV176" s="392"/>
      <c r="AW176" s="392"/>
      <c r="AX176" s="393"/>
    </row>
    <row r="177" spans="1:50" ht="24.75" customHeight="1" x14ac:dyDescent="0.15">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6"/>
      <c r="B186" s="1057"/>
      <c r="C186" s="1057"/>
      <c r="D186" s="1057"/>
      <c r="E186" s="1057"/>
      <c r="F186" s="1058"/>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6"/>
      <c r="B187" s="1057"/>
      <c r="C187" s="1057"/>
      <c r="D187" s="1057"/>
      <c r="E187" s="1057"/>
      <c r="F187" s="1058"/>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6"/>
      <c r="B188" s="1057"/>
      <c r="C188" s="1057"/>
      <c r="D188" s="1057"/>
      <c r="E188" s="1057"/>
      <c r="F188" s="1058"/>
      <c r="G188" s="820"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20"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6"/>
      <c r="B189" s="1057"/>
      <c r="C189" s="1057"/>
      <c r="D189" s="1057"/>
      <c r="E189" s="1057"/>
      <c r="F189" s="1058"/>
      <c r="G189" s="673"/>
      <c r="H189" s="674"/>
      <c r="I189" s="674"/>
      <c r="J189" s="674"/>
      <c r="K189" s="675"/>
      <c r="L189" s="667"/>
      <c r="M189" s="840"/>
      <c r="N189" s="840"/>
      <c r="O189" s="840"/>
      <c r="P189" s="840"/>
      <c r="Q189" s="840"/>
      <c r="R189" s="840"/>
      <c r="S189" s="840"/>
      <c r="T189" s="840"/>
      <c r="U189" s="840"/>
      <c r="V189" s="840"/>
      <c r="W189" s="840"/>
      <c r="X189" s="841"/>
      <c r="Y189" s="391"/>
      <c r="Z189" s="392"/>
      <c r="AA189" s="392"/>
      <c r="AB189" s="808"/>
      <c r="AC189" s="673"/>
      <c r="AD189" s="674"/>
      <c r="AE189" s="674"/>
      <c r="AF189" s="674"/>
      <c r="AG189" s="675"/>
      <c r="AH189" s="667"/>
      <c r="AI189" s="840"/>
      <c r="AJ189" s="840"/>
      <c r="AK189" s="840"/>
      <c r="AL189" s="840"/>
      <c r="AM189" s="840"/>
      <c r="AN189" s="840"/>
      <c r="AO189" s="840"/>
      <c r="AP189" s="840"/>
      <c r="AQ189" s="840"/>
      <c r="AR189" s="840"/>
      <c r="AS189" s="840"/>
      <c r="AT189" s="841"/>
      <c r="AU189" s="391"/>
      <c r="AV189" s="392"/>
      <c r="AW189" s="392"/>
      <c r="AX189" s="393"/>
    </row>
    <row r="190" spans="1:50" ht="24.75" customHeight="1" x14ac:dyDescent="0.15">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6"/>
      <c r="B199" s="1057"/>
      <c r="C199" s="1057"/>
      <c r="D199" s="1057"/>
      <c r="E199" s="1057"/>
      <c r="F199" s="1058"/>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6"/>
      <c r="B200" s="1057"/>
      <c r="C200" s="1057"/>
      <c r="D200" s="1057"/>
      <c r="E200" s="1057"/>
      <c r="F200" s="1058"/>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6"/>
      <c r="B201" s="1057"/>
      <c r="C201" s="1057"/>
      <c r="D201" s="1057"/>
      <c r="E201" s="1057"/>
      <c r="F201" s="1058"/>
      <c r="G201" s="820"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20"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6"/>
      <c r="B202" s="1057"/>
      <c r="C202" s="1057"/>
      <c r="D202" s="1057"/>
      <c r="E202" s="1057"/>
      <c r="F202" s="1058"/>
      <c r="G202" s="673"/>
      <c r="H202" s="674"/>
      <c r="I202" s="674"/>
      <c r="J202" s="674"/>
      <c r="K202" s="675"/>
      <c r="L202" s="667"/>
      <c r="M202" s="840"/>
      <c r="N202" s="840"/>
      <c r="O202" s="840"/>
      <c r="P202" s="840"/>
      <c r="Q202" s="840"/>
      <c r="R202" s="840"/>
      <c r="S202" s="840"/>
      <c r="T202" s="840"/>
      <c r="U202" s="840"/>
      <c r="V202" s="840"/>
      <c r="W202" s="840"/>
      <c r="X202" s="841"/>
      <c r="Y202" s="391"/>
      <c r="Z202" s="392"/>
      <c r="AA202" s="392"/>
      <c r="AB202" s="808"/>
      <c r="AC202" s="673"/>
      <c r="AD202" s="674"/>
      <c r="AE202" s="674"/>
      <c r="AF202" s="674"/>
      <c r="AG202" s="675"/>
      <c r="AH202" s="667"/>
      <c r="AI202" s="840"/>
      <c r="AJ202" s="840"/>
      <c r="AK202" s="840"/>
      <c r="AL202" s="840"/>
      <c r="AM202" s="840"/>
      <c r="AN202" s="840"/>
      <c r="AO202" s="840"/>
      <c r="AP202" s="840"/>
      <c r="AQ202" s="840"/>
      <c r="AR202" s="840"/>
      <c r="AS202" s="840"/>
      <c r="AT202" s="841"/>
      <c r="AU202" s="391"/>
      <c r="AV202" s="392"/>
      <c r="AW202" s="392"/>
      <c r="AX202" s="393"/>
    </row>
    <row r="203" spans="1:50" ht="24.75" customHeight="1" x14ac:dyDescent="0.15">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6"/>
      <c r="B215" s="1057"/>
      <c r="C215" s="1057"/>
      <c r="D215" s="1057"/>
      <c r="E215" s="1057"/>
      <c r="F215" s="1058"/>
      <c r="G215" s="820"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20"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6"/>
      <c r="B216" s="1057"/>
      <c r="C216" s="1057"/>
      <c r="D216" s="1057"/>
      <c r="E216" s="1057"/>
      <c r="F216" s="1058"/>
      <c r="G216" s="673"/>
      <c r="H216" s="674"/>
      <c r="I216" s="674"/>
      <c r="J216" s="674"/>
      <c r="K216" s="675"/>
      <c r="L216" s="667"/>
      <c r="M216" s="840"/>
      <c r="N216" s="840"/>
      <c r="O216" s="840"/>
      <c r="P216" s="840"/>
      <c r="Q216" s="840"/>
      <c r="R216" s="840"/>
      <c r="S216" s="840"/>
      <c r="T216" s="840"/>
      <c r="U216" s="840"/>
      <c r="V216" s="840"/>
      <c r="W216" s="840"/>
      <c r="X216" s="841"/>
      <c r="Y216" s="391"/>
      <c r="Z216" s="392"/>
      <c r="AA216" s="392"/>
      <c r="AB216" s="808"/>
      <c r="AC216" s="673"/>
      <c r="AD216" s="674"/>
      <c r="AE216" s="674"/>
      <c r="AF216" s="674"/>
      <c r="AG216" s="675"/>
      <c r="AH216" s="667"/>
      <c r="AI216" s="840"/>
      <c r="AJ216" s="840"/>
      <c r="AK216" s="840"/>
      <c r="AL216" s="840"/>
      <c r="AM216" s="840"/>
      <c r="AN216" s="840"/>
      <c r="AO216" s="840"/>
      <c r="AP216" s="840"/>
      <c r="AQ216" s="840"/>
      <c r="AR216" s="840"/>
      <c r="AS216" s="840"/>
      <c r="AT216" s="841"/>
      <c r="AU216" s="391"/>
      <c r="AV216" s="392"/>
      <c r="AW216" s="392"/>
      <c r="AX216" s="393"/>
    </row>
    <row r="217" spans="1:50" ht="24.75" customHeight="1" x14ac:dyDescent="0.15">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6"/>
      <c r="B226" s="1057"/>
      <c r="C226" s="1057"/>
      <c r="D226" s="1057"/>
      <c r="E226" s="1057"/>
      <c r="F226" s="1058"/>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6"/>
      <c r="B227" s="1057"/>
      <c r="C227" s="1057"/>
      <c r="D227" s="1057"/>
      <c r="E227" s="1057"/>
      <c r="F227" s="1058"/>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6"/>
      <c r="B228" s="1057"/>
      <c r="C228" s="1057"/>
      <c r="D228" s="1057"/>
      <c r="E228" s="1057"/>
      <c r="F228" s="1058"/>
      <c r="G228" s="820"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20"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6"/>
      <c r="B229" s="1057"/>
      <c r="C229" s="1057"/>
      <c r="D229" s="1057"/>
      <c r="E229" s="1057"/>
      <c r="F229" s="1058"/>
      <c r="G229" s="673"/>
      <c r="H229" s="674"/>
      <c r="I229" s="674"/>
      <c r="J229" s="674"/>
      <c r="K229" s="675"/>
      <c r="L229" s="667"/>
      <c r="M229" s="840"/>
      <c r="N229" s="840"/>
      <c r="O229" s="840"/>
      <c r="P229" s="840"/>
      <c r="Q229" s="840"/>
      <c r="R229" s="840"/>
      <c r="S229" s="840"/>
      <c r="T229" s="840"/>
      <c r="U229" s="840"/>
      <c r="V229" s="840"/>
      <c r="W229" s="840"/>
      <c r="X229" s="841"/>
      <c r="Y229" s="391"/>
      <c r="Z229" s="392"/>
      <c r="AA229" s="392"/>
      <c r="AB229" s="808"/>
      <c r="AC229" s="673"/>
      <c r="AD229" s="674"/>
      <c r="AE229" s="674"/>
      <c r="AF229" s="674"/>
      <c r="AG229" s="675"/>
      <c r="AH229" s="667"/>
      <c r="AI229" s="840"/>
      <c r="AJ229" s="840"/>
      <c r="AK229" s="840"/>
      <c r="AL229" s="840"/>
      <c r="AM229" s="840"/>
      <c r="AN229" s="840"/>
      <c r="AO229" s="840"/>
      <c r="AP229" s="840"/>
      <c r="AQ229" s="840"/>
      <c r="AR229" s="840"/>
      <c r="AS229" s="840"/>
      <c r="AT229" s="841"/>
      <c r="AU229" s="391"/>
      <c r="AV229" s="392"/>
      <c r="AW229" s="392"/>
      <c r="AX229" s="393"/>
    </row>
    <row r="230" spans="1:50" ht="24.75" customHeight="1" x14ac:dyDescent="0.15">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6"/>
      <c r="B239" s="1057"/>
      <c r="C239" s="1057"/>
      <c r="D239" s="1057"/>
      <c r="E239" s="1057"/>
      <c r="F239" s="1058"/>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6"/>
      <c r="B240" s="1057"/>
      <c r="C240" s="1057"/>
      <c r="D240" s="1057"/>
      <c r="E240" s="1057"/>
      <c r="F240" s="1058"/>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6"/>
      <c r="B241" s="1057"/>
      <c r="C241" s="1057"/>
      <c r="D241" s="1057"/>
      <c r="E241" s="1057"/>
      <c r="F241" s="1058"/>
      <c r="G241" s="820"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20"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6"/>
      <c r="B242" s="1057"/>
      <c r="C242" s="1057"/>
      <c r="D242" s="1057"/>
      <c r="E242" s="1057"/>
      <c r="F242" s="1058"/>
      <c r="G242" s="673"/>
      <c r="H242" s="674"/>
      <c r="I242" s="674"/>
      <c r="J242" s="674"/>
      <c r="K242" s="675"/>
      <c r="L242" s="667"/>
      <c r="M242" s="840"/>
      <c r="N242" s="840"/>
      <c r="O242" s="840"/>
      <c r="P242" s="840"/>
      <c r="Q242" s="840"/>
      <c r="R242" s="840"/>
      <c r="S242" s="840"/>
      <c r="T242" s="840"/>
      <c r="U242" s="840"/>
      <c r="V242" s="840"/>
      <c r="W242" s="840"/>
      <c r="X242" s="841"/>
      <c r="Y242" s="391"/>
      <c r="Z242" s="392"/>
      <c r="AA242" s="392"/>
      <c r="AB242" s="808"/>
      <c r="AC242" s="673"/>
      <c r="AD242" s="674"/>
      <c r="AE242" s="674"/>
      <c r="AF242" s="674"/>
      <c r="AG242" s="675"/>
      <c r="AH242" s="667"/>
      <c r="AI242" s="840"/>
      <c r="AJ242" s="840"/>
      <c r="AK242" s="840"/>
      <c r="AL242" s="840"/>
      <c r="AM242" s="840"/>
      <c r="AN242" s="840"/>
      <c r="AO242" s="840"/>
      <c r="AP242" s="840"/>
      <c r="AQ242" s="840"/>
      <c r="AR242" s="840"/>
      <c r="AS242" s="840"/>
      <c r="AT242" s="841"/>
      <c r="AU242" s="391"/>
      <c r="AV242" s="392"/>
      <c r="AW242" s="392"/>
      <c r="AX242" s="393"/>
    </row>
    <row r="243" spans="1:50" ht="24.75" customHeight="1" x14ac:dyDescent="0.15">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6"/>
      <c r="B252" s="1057"/>
      <c r="C252" s="1057"/>
      <c r="D252" s="1057"/>
      <c r="E252" s="1057"/>
      <c r="F252" s="1058"/>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6"/>
      <c r="B253" s="1057"/>
      <c r="C253" s="1057"/>
      <c r="D253" s="1057"/>
      <c r="E253" s="1057"/>
      <c r="F253" s="1058"/>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6"/>
      <c r="B254" s="1057"/>
      <c r="C254" s="1057"/>
      <c r="D254" s="1057"/>
      <c r="E254" s="1057"/>
      <c r="F254" s="1058"/>
      <c r="G254" s="820"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20"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6"/>
      <c r="B255" s="1057"/>
      <c r="C255" s="1057"/>
      <c r="D255" s="1057"/>
      <c r="E255" s="1057"/>
      <c r="F255" s="1058"/>
      <c r="G255" s="673"/>
      <c r="H255" s="674"/>
      <c r="I255" s="674"/>
      <c r="J255" s="674"/>
      <c r="K255" s="675"/>
      <c r="L255" s="667"/>
      <c r="M255" s="840"/>
      <c r="N255" s="840"/>
      <c r="O255" s="840"/>
      <c r="P255" s="840"/>
      <c r="Q255" s="840"/>
      <c r="R255" s="840"/>
      <c r="S255" s="840"/>
      <c r="T255" s="840"/>
      <c r="U255" s="840"/>
      <c r="V255" s="840"/>
      <c r="W255" s="840"/>
      <c r="X255" s="841"/>
      <c r="Y255" s="391"/>
      <c r="Z255" s="392"/>
      <c r="AA255" s="392"/>
      <c r="AB255" s="808"/>
      <c r="AC255" s="673"/>
      <c r="AD255" s="674"/>
      <c r="AE255" s="674"/>
      <c r="AF255" s="674"/>
      <c r="AG255" s="675"/>
      <c r="AH255" s="667"/>
      <c r="AI255" s="840"/>
      <c r="AJ255" s="840"/>
      <c r="AK255" s="840"/>
      <c r="AL255" s="840"/>
      <c r="AM255" s="840"/>
      <c r="AN255" s="840"/>
      <c r="AO255" s="840"/>
      <c r="AP255" s="840"/>
      <c r="AQ255" s="840"/>
      <c r="AR255" s="840"/>
      <c r="AS255" s="840"/>
      <c r="AT255" s="841"/>
      <c r="AU255" s="391"/>
      <c r="AV255" s="392"/>
      <c r="AW255" s="392"/>
      <c r="AX255" s="393"/>
    </row>
    <row r="256" spans="1:50" ht="24.75" customHeight="1" x14ac:dyDescent="0.15">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2020-07-20T09:44:21Z</cp:lastPrinted>
  <dcterms:created xsi:type="dcterms:W3CDTF">2012-03-13T00:50:25Z</dcterms:created>
  <dcterms:modified xsi:type="dcterms:W3CDTF">2020-11-16T04:55:26Z</dcterms:modified>
</cp:coreProperties>
</file>