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<sst xmlns="http://schemas.openxmlformats.org/spreadsheetml/2006/main" count="2957" uniqueCount="668">
  <si>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</si>
  <si>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</si>
  <si>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</si>
  <si>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</si>
  <si>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</si>
  <si>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</si>
  <si>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</si>
  <si>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</si>
  <si>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</si>
  <si>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</si>
  <si>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</si>
  <si>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</si>
  <si>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</si>
  <si>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</si>
  <si>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</si>
  <si>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</si>
  <si>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</si>
  <si>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</si>
  <si>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</si>
  <si>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</si>
  <si>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</si>
  <si>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</si>
  <si>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</si>
  <si>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</si>
  <si>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</si>
  <si>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</si>
  <si>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</si>
  <si>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</si>
  <si>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</si>
  <si>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</si>
  <si>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</si>
  <si>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</si>
  <si>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</si>
  <si>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</si>
  <si>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</si>
  <si>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</si>
  <si>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</si>
  <si>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</si>
  <si>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</si>
  <si>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</si>
  <si>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</si>
  <si>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</si>
  <si>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</si>
  <si>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</si>
  <si>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</si>
  <si>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</si>
  <si>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</si>
  <si>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</si>
  <si>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</si>
  <si>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</si>
  <si>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</si>
  <si>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</si>
  <si>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</si>
  <si>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</si>
  <si>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</si>
  <si>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</si>
  <si>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</si>
  <si>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</si>
  <si>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</si>
  <si>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</si>
  <si>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</si>
  <si>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</si>
  <si>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</si>
  <si>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</si>
  <si>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</si>
  <si>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</si>
  <si>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</si>
  <si>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</si>
  <si>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</si>
  <si>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</si>
  <si>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</si>
  <si>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</si>
  <si>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</si>
  <si>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</si>
  <si>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</si>
  <si>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</si>
  <si>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</si>
  <si>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</si>
  <si>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</si>
  <si>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</si>
  <si>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</si>
  <si>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</si>
  <si>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</si>
  <si>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</si>
  <si>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</si>
  <si>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</si>
  <si>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</si>
  <si>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</si>
  <si>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</si>
  <si>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</si>
  <si>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</si>
  <si>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</si>
  <si>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</si>
  <si>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</si>
  <si>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</si>
  <si>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</si>
  <si>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</si>
  <si>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</si>
  <si>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</si>
  <si>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</si>
  <si>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</si>
  <si>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</si>
  <si>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</si>
  <si>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</si>
  <si>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</si>
  <si>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</si>
  <si>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</si>
  <si>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</si>
  <si>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</si>
  <si>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</si>
  <si>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</si>
  <si>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</si>
  <si>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</si>
  <si>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</si>
  <si>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</si>
  <si>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</si>
  <si>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</si>
  <si>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</si>
  <si>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</si>
  <si>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</si>
  <si>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</si>
  <si>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</si>
  <si>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</si>
  <si>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</si>
  <si>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</si>
  <si>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</si>
  <si>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</si>
  <si>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</si>
  <si>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</si>
  <si>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</si>
  <si>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</si>
  <si>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</si>
  <si>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</si>
  <si>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</si>
  <si>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</si>
  <si>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</si>
  <si>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</si>
  <si>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</si>
  <si>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</si>
  <si>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</si>
  <si>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</si>
  <si>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</si>
  <si>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</si>
  <si>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</si>
  <si>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</si>
  <si>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</si>
  <si>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</si>
  <si>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</si>
  <si>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</si>
  <si>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</si>
  <si>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</si>
  <si>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</si>
  <si>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</si>
  <si>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</si>
  <si>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</si>
  <si>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</si>
  <si>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</si>
  <si>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</si>
  <si>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</si>
  <si>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</si>
  <si>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</si>
  <si>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</si>
  <si>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</si>
  <si>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</si>
  <si>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</si>
  <si>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</si>
  <si>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</si>
  <si>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</si>
  <si>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</si>
  <si>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</si>
  <si>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</si>
  <si>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</si>
  <si>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</si>
  <si>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</si>
  <si>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</si>
  <si>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</si>
  <si>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</si>
  <si>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</si>
  <si>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</si>
  <si>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</si>
  <si>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</si>
  <si>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</si>
  <si>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</si>
  <si>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</si>
  <si>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</si>
  <si>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</si>
  <si>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</si>
  <si>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</si>
  <si>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</si>
  <si>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</si>
  <si>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</si>
  <si>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</si>
  <si>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</si>
  <si>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</si>
  <si>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</si>
  <si>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</si>
  <si>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</si>
  <si>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</si>
  <si>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</si>
  <si>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</si>
  <si>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</si>
  <si>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</si>
  <si>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</si>
  <si>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</si>
  <si>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</si>
  <si>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</si>
  <si>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</si>
  <si>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</si>
  <si>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</si>
  <si>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</si>
  <si>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</si>
  <si>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</si>
  <si>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</si>
  <si>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</si>
  <si>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</si>
  <si>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</si>
  <si>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</si>
  <si>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</si>
  <si>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</si>
  <si>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</si>
  <si>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</si>
  <si>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</si>
  <si>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</si>
  <si>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</si>
  <si>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</si>
  <si>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</si>
  <si>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</si>
  <si>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</si>
  <si>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</si>
  <si>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</si>
  <si>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</si>
  <si>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</si>
  <si>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</si>
  <si>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</si>
  <si>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</si>
  <si>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</si>
  <si>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</si>
  <si>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</si>
  <si>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</si>
  <si>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</si>
  <si>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</si>
  <si>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</si>
  <si>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</si>
  <si>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</si>
  <si>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</si>
  <si>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</si>
  <si>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</si>
  <si>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</si>
  <si>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</si>
  <si>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</si>
  <si>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</si>
  <si>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</si>
  <si>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</si>
  <si>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</si>
  <si>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</si>
  <si>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</si>
  <si>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</si>
  <si>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</si>
  <si>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</si>
  <si>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</si>
  <si>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</si>
  <si>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</si>
  <si>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</si>
  <si>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</si>
  <si>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</si>
  <si>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</si>
  <si>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</si>
  <si>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</si>
  <si>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</si>
  <si>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</si>
  <si>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</si>
  <si>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</si>
  <si>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</si>
  <si>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</si>
  <si>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</si>
  <si>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</si>
  <si>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</si>
  <si>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</si>
  <si>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</si>
  <si>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</si>
  <si>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</si>
  <si>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</si>
  <si>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</si>
  <si>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</si>
  <si>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</si>
  <si>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</si>
  <si>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</si>
  <si>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</si>
  <si>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</si>
  <si>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</si>
  <si>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</si>
  <si>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</si>
  <si>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</si>
  <si>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</si>
  <si>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</si>
  <si>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</si>
  <si>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</si>
  <si>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</si>
  <si>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</si>
  <si>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</si>
  <si>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</si>
  <si>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</si>
  <si>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</si>
  <si>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</si>
  <si>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</si>
  <si>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</si>
  <si>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</si>
  <si>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</si>
  <si>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</si>
  <si>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</si>
  <si>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</si>
  <si>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</si>
  <si>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</si>
  <si>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</si>
  <si>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</si>
  <si>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</si>
  <si>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</si>
  <si>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</si>
  <si>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</si>
  <si>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</si>
  <si>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</si>
  <si>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</si>
  <si>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</si>
  <si>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</si>
  <si>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</si>
  <si>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</si>
  <si>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</si>
  <si>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</si>
  <si>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</si>
  <si>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</si>
  <si>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</si>
  <si>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</si>
  <si>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</si>
  <si>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</si>
  <si>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</si>
  <si>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</si>
  <si>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</si>
  <si>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</si>
  <si>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</si>
  <si>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</si>
  <si>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</si>
  <si>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</si>
  <si>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</si>
  <si>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</si>
  <si>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</si>
  <si>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</si>
  <si>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</si>
  <si>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</si>
  <si>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</si>
  <si>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</si>
  <si>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</si>
  <si>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</si>
  <si>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</si>
  <si>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</si>
  <si>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</si>
  <si>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</si>
  <si>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</si>
  <si>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</si>
  <si>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</si>
  <si>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</si>
  <si>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</si>
  <si>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</si>
  <si>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</si>
  <si>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</si>
  <si>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</si>
  <si>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</si>
  <si>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</si>
  <si>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</si>
  <si>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</si>
  <si>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</si>
  <si>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</si>
  <si>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</si>
  <si>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</si>
  <si>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</si>
  <si>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</si>
  <si>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</si>
  <si>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</si>
  <si>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</si>
  <si>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</si>
  <si>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</si>
  <si>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</si>
  <si>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</si>
  <si>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</si>
  <si>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</si>
  <si>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</si>
  <si>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</si>
  <si>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</si>
  <si>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</si>
  <si>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</si>
  <si>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</si>
  <si>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</si>
  <si>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</si>
  <si>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</si>
  <si>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</si>
  <si>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</si>
  <si>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</si>
  <si>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</si>
  <si>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</si>
  <si>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</si>
  <si>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</si>
  <si>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</si>
  <si>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</si>
  <si>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</si>
  <si>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</si>
  <si>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</si>
  <si>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</si>
  <si>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</si>
  <si>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</si>
  <si>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</si>
  <si>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</si>
  <si>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</si>
  <si>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</si>
  <si>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</si>
  <si>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</si>
  <si>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</si>
  <si>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</si>
  <si>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</si>
  <si>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</si>
  <si>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</si>
  <si>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</si>
  <si>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</si>
  <si>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</si>
  <si>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</si>
  <si>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</si>
  <si>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</si>
  <si>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</si>
  <si>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</si>
  <si>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</si>
  <si>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</si>
  <si>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</si>
  <si>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</si>
  <si>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</si>
  <si>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</si>
  <si>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</si>
  <si>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</si>
  <si>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</si>
  <si>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</si>
  <si>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</si>
  <si>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</si>
  <si>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</si>
  <si>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</si>
  <si>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</si>
  <si>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</si>
  <si>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</si>
  <si>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</si>
  <si>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</si>
  <si>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</si>
  <si>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</si>
  <si>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</si>
  <si>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</si>
  <si>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</si>
  <si>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</si>
  <si>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</si>
  <si>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</si>
  <si>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</si>
  <si>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</si>
  <si>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</si>
  <si>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</si>
  <si>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</si>
  <si>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</si>
  <si>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</si>
  <si>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</si>
  <si>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</si>
  <si>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</si>
  <si>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</si>
  <si>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</si>
  <si>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</si>
  <si>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</si>
  <si>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</si>
  <si>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</si>
  <si>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</si>
  <si>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</si>
  <si>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</si>
  <si>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</si>
  <si>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</si>
  <si>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</si>
  <si>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</si>
  <si>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</si>
  <si>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</si>
  <si>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</si>
  <si>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</si>
  <si>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</si>
  <si>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</si>
  <si>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</si>
  <si>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</si>
  <si>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</si>
  <si>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</si>
  <si>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</si>
  <si>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</si>
  <si>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</si>
  <si>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</si>
  <si>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</si>
  <si>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</si>
  <si>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</si>
  <si>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</si>
  <si>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</si>
  <si>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</si>
  <si>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</si>
  <si>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</si>
  <si>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</si>
  <si>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</si>
  <si>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</si>
  <si>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</si>
  <si>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</si>
  <si>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</si>
  <si>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</si>
  <si>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</si>
  <si>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</si>
  <si>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</si>
  <si>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</si>
  <si>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</si>
  <si>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</si>
  <si>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</si>
  <si>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</si>
  <si>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</si>
  <si>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</si>
  <si>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</si>
  <si>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</si>
  <si>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</si>
  <si>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</si>
  <si>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</si>
  <si>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</si>
  <si>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</si>
  <si>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</si>
  <si>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</si>
  <si>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</si>
  <si>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</si>
  <si>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</si>
  <si>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</si>
  <si>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</si>
  <si>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</si>
  <si>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</si>
  <si>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</si>
  <si>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</si>
  <si>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</si>
  <si>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</si>
  <si>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</si>
  <si>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</si>
  <si>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</si>
  <si>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</si>
  <si>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</si>
  <si>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</si>
  <si>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</si>
  <si>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</si>
  <si>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</si>
  <si>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</si>
  <si>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</si>
  <si>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</si>
  <si>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</si>
  <si>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</si>
  <si>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</si>
  <si>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</si>
  <si>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</si>
  <si>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</si>
  <si>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</si>
  <si>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</si>
  <si>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</si>
  <si>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</si>
  <si>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</si>
  <si>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</si>
  <si>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</si>
  <si>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</si>
  <si>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</si>
  <si>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</si>
  <si>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国立ハンセン病療養所等入所者家族生活援護委託費</t>
    <phoneticPr fontId="5"/>
  </si>
  <si>
    <t>難病対策課</t>
    <rPh sb="0" eb="2">
      <t>ナンビョウ</t>
    </rPh>
    <rPh sb="2" eb="4">
      <t>タイサク</t>
    </rPh>
    <rPh sb="4" eb="5">
      <t>カ</t>
    </rPh>
    <phoneticPr fontId="5"/>
  </si>
  <si>
    <t>○</t>
  </si>
  <si>
    <t>ハンセン病問題の解決の促進に関する法律第１９、２２条</t>
    <phoneticPr fontId="5"/>
  </si>
  <si>
    <t>-</t>
  </si>
  <si>
    <t>-</t>
    <phoneticPr fontId="5"/>
  </si>
  <si>
    <t>ハンセン病療養所入所者の親族のうち、生計困難のため、援護を要する状態にある者に対し、援護を行う。</t>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</si>
  <si>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phoneticPr fontId="5"/>
  </si>
  <si>
    <t>-</t>
    <phoneticPr fontId="5"/>
  </si>
  <si>
    <t>-</t>
    <phoneticPr fontId="5"/>
  </si>
  <si>
    <t>-</t>
    <phoneticPr fontId="5"/>
  </si>
  <si>
    <t>-</t>
    <phoneticPr fontId="5"/>
  </si>
  <si>
    <t>-</t>
    <phoneticPr fontId="5"/>
  </si>
  <si>
    <t>-</t>
    <phoneticPr fontId="5"/>
  </si>
  <si>
    <t>-</t>
    <phoneticPr fontId="5"/>
  </si>
  <si>
    <t>国立ハンセン病療養所等入所者家族生活援護委託費</t>
    <phoneticPr fontId="5"/>
  </si>
  <si>
    <t>対象者からの申請に対し援護に要する経費を支給した割合を100％にする。</t>
    <phoneticPr fontId="5"/>
  </si>
  <si>
    <t>対象者からの申請に対し援護に要する経費を支給した割合</t>
    <phoneticPr fontId="5"/>
  </si>
  <si>
    <t>％</t>
    <phoneticPr fontId="5"/>
  </si>
  <si>
    <t>％</t>
    <phoneticPr fontId="5"/>
  </si>
  <si>
    <t>国立ハンセン病療養所等入所者家族生活援護委託費実績報告</t>
    <phoneticPr fontId="5"/>
  </si>
  <si>
    <t>援護対象者数</t>
    <phoneticPr fontId="5"/>
  </si>
  <si>
    <t>人</t>
    <rPh sb="0" eb="1">
      <t>ニン</t>
    </rPh>
    <phoneticPr fontId="5"/>
  </si>
  <si>
    <t>-</t>
    <phoneticPr fontId="5"/>
  </si>
  <si>
    <t>執行額（X）／援護対象者数（Y）　　　　　　　　　　　　　</t>
    <phoneticPr fontId="5"/>
  </si>
  <si>
    <t>　　X/Y</t>
    <phoneticPr fontId="5"/>
  </si>
  <si>
    <t>円</t>
    <rPh sb="0" eb="1">
      <t>エン</t>
    </rPh>
    <phoneticPr fontId="5"/>
  </si>
  <si>
    <t>１５百万円／２２人</t>
    <phoneticPr fontId="5"/>
  </si>
  <si>
    <t>15百万円／21人</t>
    <rPh sb="2" eb="3">
      <t>ヒャク</t>
    </rPh>
    <rPh sb="3" eb="5">
      <t>マンエン</t>
    </rPh>
    <rPh sb="8" eb="9">
      <t>ニン</t>
    </rPh>
    <phoneticPr fontId="5"/>
  </si>
  <si>
    <t>14百万円／20人</t>
    <rPh sb="2" eb="3">
      <t>ヒャク</t>
    </rPh>
    <rPh sb="3" eb="5">
      <t>マンエン</t>
    </rPh>
    <rPh sb="8" eb="9">
      <t>ニン</t>
    </rPh>
    <phoneticPr fontId="5"/>
  </si>
  <si>
    <t>18百万円／20人</t>
    <rPh sb="2" eb="3">
      <t>ヒャク</t>
    </rPh>
    <rPh sb="3" eb="5">
      <t>マンエン</t>
    </rPh>
    <rPh sb="8" eb="9">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</si>
  <si>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</si>
  <si>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</si>
  <si>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</si>
  <si>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</si>
  <si>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</si>
  <si>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</si>
  <si>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</si>
  <si>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</si>
  <si>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</si>
  <si>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ハンセン病療養所入所者の親族で生活困難な者に対して、都道府県が生活保護法の基準に準じて援護を行うことでハンセン病対策を推進し、目標達成に寄与する。</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</si>
  <si>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</si>
  <si>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</si>
  <si>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</si>
  <si>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</si>
  <si>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</si>
  <si>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</si>
  <si>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</si>
  <si>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</si>
  <si>
    <t>無</t>
  </si>
  <si>
    <t>交付要綱により負担割合を定めており、妥当である。</t>
    <rPh sb="0" eb="4">
      <t>コウフヨウコウ</t>
    </rPh>
    <rPh sb="7" eb="11">
      <t>フタンワリアイ</t>
    </rPh>
    <rPh sb="12" eb="13">
      <t>サダ</t>
    </rPh>
    <rPh sb="18" eb="20">
      <t>ダトウ</t>
    </rPh>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</si>
  <si>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</si>
  <si>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t>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</si>
  <si>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</si>
  <si>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</si>
  <si>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</si>
  <si>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</si>
  <si>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t>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</si>
  <si>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</si>
  <si>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t>
    <phoneticPr fontId="5"/>
  </si>
  <si>
    <t>271</t>
    <phoneticPr fontId="5"/>
  </si>
  <si>
    <t>129</t>
    <phoneticPr fontId="5"/>
  </si>
  <si>
    <t>103</t>
    <phoneticPr fontId="5"/>
  </si>
  <si>
    <t>120</t>
    <phoneticPr fontId="5"/>
  </si>
  <si>
    <t>131</t>
    <phoneticPr fontId="5"/>
  </si>
  <si>
    <t>138</t>
    <phoneticPr fontId="5"/>
  </si>
  <si>
    <t>140</t>
    <phoneticPr fontId="5"/>
  </si>
  <si>
    <t>144</t>
    <phoneticPr fontId="5"/>
  </si>
  <si>
    <t>0152</t>
    <phoneticPr fontId="5"/>
  </si>
  <si>
    <t>A.沖縄県</t>
    <rPh sb="2" eb="5">
      <t>オキナワケン</t>
    </rPh>
    <phoneticPr fontId="5"/>
  </si>
  <si>
    <t>生活援護費</t>
    <rPh sb="0" eb="2">
      <t>セイカツ</t>
    </rPh>
    <rPh sb="2" eb="4">
      <t>エンゴ</t>
    </rPh>
    <rPh sb="4" eb="5">
      <t>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</si>
  <si>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</si>
  <si>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賃金</t>
    <rPh sb="0" eb="2">
      <t>チンギン</t>
    </rPh>
    <phoneticPr fontId="5"/>
  </si>
  <si>
    <t>事務補助員</t>
    <rPh sb="0" eb="2">
      <t>ジム</t>
    </rPh>
    <rPh sb="2" eb="5">
      <t>ホジョイン</t>
    </rPh>
    <phoneticPr fontId="5"/>
  </si>
  <si>
    <t>需用費</t>
    <rPh sb="0" eb="3">
      <t>ジュヨウヒ</t>
    </rPh>
    <phoneticPr fontId="5"/>
  </si>
  <si>
    <t>コピー用紙等</t>
    <rPh sb="3" eb="5">
      <t>ヨウシ</t>
    </rPh>
    <rPh sb="5" eb="6">
      <t>トウ</t>
    </rPh>
    <phoneticPr fontId="5"/>
  </si>
  <si>
    <t>旅費</t>
    <rPh sb="0" eb="2">
      <t>リョヒ</t>
    </rPh>
    <phoneticPr fontId="5"/>
  </si>
  <si>
    <t>受給者世帯訪問等</t>
    <rPh sb="0" eb="3">
      <t>ジュキュウシャ</t>
    </rPh>
    <rPh sb="3" eb="5">
      <t>セタイ</t>
    </rPh>
    <rPh sb="5" eb="7">
      <t>ホウモン</t>
    </rPh>
    <rPh sb="7" eb="8">
      <t>トウ</t>
    </rPh>
    <phoneticPr fontId="5"/>
  </si>
  <si>
    <t>役務費</t>
    <rPh sb="0" eb="2">
      <t>エキム</t>
    </rPh>
    <rPh sb="2" eb="3">
      <t>ヒ</t>
    </rPh>
    <phoneticPr fontId="5"/>
  </si>
  <si>
    <t>通信運搬費</t>
    <rPh sb="0" eb="2">
      <t>ツウシン</t>
    </rPh>
    <rPh sb="2" eb="5">
      <t>ウンパンヒ</t>
    </rPh>
    <phoneticPr fontId="5"/>
  </si>
  <si>
    <t>沖縄県</t>
    <rPh sb="0" eb="3">
      <t>オキナワケン</t>
    </rPh>
    <phoneticPr fontId="5"/>
  </si>
  <si>
    <t>鹿児島県</t>
    <rPh sb="0" eb="4">
      <t>カゴシマケン</t>
    </rPh>
    <phoneticPr fontId="5"/>
  </si>
  <si>
    <t>長崎県</t>
    <rPh sb="0" eb="3">
      <t>ナガサキケン</t>
    </rPh>
    <phoneticPr fontId="5"/>
  </si>
  <si>
    <t>静岡県</t>
    <rPh sb="0" eb="3">
      <t>シズオカケン</t>
    </rPh>
    <phoneticPr fontId="5"/>
  </si>
  <si>
    <t>東京都</t>
    <rPh sb="0" eb="3">
      <t>トウキョウト</t>
    </rPh>
    <phoneticPr fontId="5"/>
  </si>
  <si>
    <t>三重県</t>
    <rPh sb="0" eb="3">
      <t>ミエケン</t>
    </rPh>
    <phoneticPr fontId="5"/>
  </si>
  <si>
    <t>群馬県</t>
    <rPh sb="0" eb="3">
      <t>グンマケン</t>
    </rPh>
    <phoneticPr fontId="5"/>
  </si>
  <si>
    <t>奈良県</t>
    <rPh sb="0" eb="3">
      <t>ナラケン</t>
    </rPh>
    <phoneticPr fontId="5"/>
  </si>
  <si>
    <t>愛知県</t>
    <rPh sb="0" eb="3">
      <t>アイチケン</t>
    </rPh>
    <phoneticPr fontId="5"/>
  </si>
  <si>
    <t>兵庫県</t>
    <rPh sb="0" eb="3">
      <t>ヒョウゴケン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</si>
  <si>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</si>
  <si>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同上</t>
    <rPh sb="0" eb="2">
      <t>ドウジョウ</t>
    </rPh>
    <phoneticPr fontId="5"/>
  </si>
  <si>
    <t>補助金等交付</t>
  </si>
  <si>
    <t>－</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</si>
  <si>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rPh sb="209" eb="211">
      <t>キテイ</t>
    </rPh>
    <rPh sb="212" eb="213">
      <t>モト</t>
    </rPh>
    <rPh sb="300" eb="303">
      <t>ニュウショシャ</t>
    </rPh>
    <rPh sb="303" eb="305">
      <t>ホンニン</t>
    </rPh>
    <rPh sb="309" eb="311">
      <t>カゾク</t>
    </rPh>
    <rPh sb="312" eb="314">
      <t>シボウ</t>
    </rPh>
    <rPh sb="319" eb="322">
      <t>タイショウシャ</t>
    </rPh>
    <rPh sb="323" eb="325">
      <t>ゲンショウ</t>
    </rPh>
    <rPh sb="334" eb="336">
      <t>テキセツ</t>
    </rPh>
    <rPh sb="337" eb="339">
      <t>シッコウ</t>
    </rPh>
    <phoneticPr fontId="5"/>
  </si>
  <si>
    <t>・事業の目標は概ね達成できているが、予算の執行率について、予算の見直し等を踏まえた検討を行い、平成３１年度においては予算額を減額した。今後も適切な執行を図り、生活困難なハンセン病療養所入所者の家族に対して援護を行っていく。</t>
    <rPh sb="1" eb="3">
      <t>ジギョウ</t>
    </rPh>
    <rPh sb="4" eb="6">
      <t>モクヒョウ</t>
    </rPh>
    <rPh sb="7" eb="8">
      <t>オオム</t>
    </rPh>
    <rPh sb="9" eb="11">
      <t>タッセイ</t>
    </rPh>
    <rPh sb="18" eb="20">
      <t>ヨサン</t>
    </rPh>
    <rPh sb="21" eb="23">
      <t>シッコウ</t>
    </rPh>
    <rPh sb="23" eb="24">
      <t>リツ</t>
    </rPh>
    <rPh sb="29" eb="31">
      <t>ヨサン</t>
    </rPh>
    <rPh sb="32" eb="34">
      <t>ミナオ</t>
    </rPh>
    <rPh sb="35" eb="36">
      <t>トウ</t>
    </rPh>
    <rPh sb="37" eb="38">
      <t>フ</t>
    </rPh>
    <rPh sb="41" eb="43">
      <t>ケントウ</t>
    </rPh>
    <rPh sb="44" eb="45">
      <t>オコナ</t>
    </rPh>
    <rPh sb="47" eb="49">
      <t>ヘイセイ</t>
    </rPh>
    <rPh sb="51" eb="53">
      <t>ネンド</t>
    </rPh>
    <rPh sb="58" eb="61">
      <t>ヨサンガク</t>
    </rPh>
    <rPh sb="62" eb="64">
      <t>ゲンガク</t>
    </rPh>
    <rPh sb="67" eb="69">
      <t>コンゴ</t>
    </rPh>
    <rPh sb="70" eb="72">
      <t>テキセツ</t>
    </rPh>
    <rPh sb="73" eb="75">
      <t>シッコウ</t>
    </rPh>
    <rPh sb="76" eb="77">
      <t>ハカ</t>
    </rPh>
    <phoneticPr fontId="5"/>
  </si>
  <si>
    <t xml:space="preserve">健康局 </t>
    <rPh sb="0" eb="3">
      <t>ケンコウキョク</t>
    </rPh>
    <phoneticPr fontId="5"/>
  </si>
  <si>
    <t>-</t>
    <phoneticPr fontId="5"/>
  </si>
  <si>
    <t>点検対象外</t>
    <rPh sb="0" eb="5">
      <t>テンケンタイショウガイ</t>
    </rPh>
    <phoneticPr fontId="5"/>
  </si>
  <si>
    <t>ハンセン病療養所入所者の親族のうち、生計困難のため、援護を要する状態にある者に対し、援護を行うために必要な事業であり、引き続き、必要な予算額を確保し、適正な執行に努めること。</t>
    <rPh sb="50" eb="52">
      <t>ヒツヨウ</t>
    </rPh>
    <rPh sb="53" eb="55">
      <t>ジギョウ</t>
    </rPh>
    <rPh sb="59" eb="60">
      <t>ヒ</t>
    </rPh>
    <rPh sb="61" eb="62">
      <t>ツヅ</t>
    </rPh>
    <rPh sb="64" eb="66">
      <t>ヒツヨウ</t>
    </rPh>
    <rPh sb="67" eb="70">
      <t>ヨサンガク</t>
    </rPh>
    <rPh sb="71" eb="73">
      <t>カクホ</t>
    </rPh>
    <rPh sb="75" eb="77">
      <t>テキセイ</t>
    </rPh>
    <rPh sb="78" eb="80">
      <t>シッコウ</t>
    </rPh>
    <rPh sb="81" eb="82">
      <t>ツト</t>
    </rPh>
    <phoneticPr fontId="5"/>
  </si>
  <si>
    <t>現状通り</t>
    <rPh sb="0" eb="2">
      <t>ゲンジョウ</t>
    </rPh>
    <rPh sb="2" eb="3">
      <t>ドオ</t>
    </rPh>
    <phoneticPr fontId="5"/>
  </si>
  <si>
    <t>-</t>
    <phoneticPr fontId="5"/>
  </si>
  <si>
    <t>引き続き必要な予算を確保し、適正な執行に努める。</t>
    <phoneticPr fontId="5"/>
  </si>
  <si>
    <t>課長：尾崎　守正</t>
    <rPh sb="3" eb="5">
      <t>オザキ</t>
    </rPh>
    <rPh sb="6" eb="7">
      <t>モリ</t>
    </rPh>
    <rPh sb="7" eb="8">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</si>
</sst>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2" name="テキスト ボックス 1"/>
        <xdr:cNvSpPr txBox="1"/>
      </xdr:nvSpPr>
      <xdr:spPr>
        <a:xfrm>
          <a:off x="9201150" y="9934575"/>
          <a:ext cx="313418"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22</xdr:col>
      <xdr:colOff>47625</xdr:colOff>
      <xdr:row>741</xdr:row>
      <xdr:rowOff>295276</xdr:rowOff>
    </xdr:from>
    <xdr:to>
      <xdr:col>36</xdr:col>
      <xdr:colOff>73306</xdr:colOff>
      <xdr:row>763</xdr:row>
      <xdr:rowOff>66676</xdr:rowOff>
    </xdr:to>
    <xdr:grpSp>
      <xdr:nvGrpSpPr>
        <xdr:cNvPr id="3" name="グループ化 2"/>
        <xdr:cNvGrpSpPr/>
      </xdr:nvGrpSpPr>
      <xdr:grpSpPr>
        <a:xfrm>
          <a:off x="4619625" y="40802503"/>
          <a:ext cx="2935136" cy="8378537"/>
          <a:chOff x="4074275" y="30830885"/>
          <a:chExt cx="2849563" cy="7538210"/>
        </a:xfrm>
      </xdr:grpSpPr>
      <xdr:sp macro="" textlink="">
        <xdr:nvSpPr>
          <xdr:cNvPr id="4" name="テキスト ボックス 3"/>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都府県（１１）</a:t>
            </a:r>
            <a:endParaRPr kumimoji="1" lang="en-US" altLang="ja-JP" sz="1200"/>
          </a:p>
          <a:p>
            <a:pPr algn="ctr"/>
            <a:r>
              <a:rPr kumimoji="1" lang="ja-JP" altLang="en-US" sz="1200"/>
              <a:t>１４百万円</a:t>
            </a:r>
            <a:endParaRPr kumimoji="1" lang="en-US" altLang="ja-JP" sz="1200"/>
          </a:p>
        </xdr:txBody>
      </xdr:sp>
      <xdr:cxnSp macro="">
        <xdr:nvCxnSpPr>
          <xdr:cNvPr id="5" name="直線矢印コネクタ 4"/>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4091829" y="35047103"/>
            <a:ext cx="2830139" cy="23609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上位１０者</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沖縄県　　４．９百万円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鹿児島</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県　２．８百万円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長崎県　　１．４百万円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静岡県　　１．１百万円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東京都　　１．１百万円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三重県　　０．９百万円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群馬県　　０．９百万円</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奈良県　　０．４百万円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愛知県　　０．３百万円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兵庫県　　０．１百万円</a:t>
            </a: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7" name="大かっこ 6"/>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8" name="大かっこ 7"/>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9" name="大かっこ 8"/>
          <xdr:cNvSpPr/>
        </xdr:nvSpPr>
        <xdr:spPr>
          <a:xfrm>
            <a:off x="4074275" y="37692613"/>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0" name="テキスト ボックス 9"/>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１４百万円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N764" sqref="AN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167</v>
      </c>
      <c r="AT2" s="982"/>
      <c r="AU2" s="982"/>
      <c r="AV2" s="51" t="str">
        <f>IF(AW2="", "", "-")</f>
        <v/>
      </c>
      <c r="AW2" s="925"/>
      <c r="AX2" s="925"/>
    </row>
    <row r="3" spans="1:50" ht="21" customHeight="1" thickBot="1" x14ac:dyDescent="0.2">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563</v>
      </c>
      <c r="AK3" s="877"/>
      <c r="AL3" s="877"/>
      <c r="AM3" s="877"/>
      <c r="AN3" s="877"/>
      <c r="AO3" s="877"/>
      <c r="AP3" s="877"/>
      <c r="AQ3" s="877"/>
      <c r="AR3" s="877"/>
      <c r="AS3" s="877"/>
      <c r="AT3" s="877"/>
      <c r="AU3" s="877"/>
      <c r="AV3" s="877"/>
      <c r="AW3" s="877"/>
      <c r="AX3" s="24" t="s">
        <v>65</v>
      </c>
    </row>
    <row r="4" spans="1:50" ht="24.75" customHeight="1" x14ac:dyDescent="0.15">
      <c r="A4" s="706" t="s">
        <v>25</v>
      </c>
      <c r="B4" s="707"/>
      <c r="C4" s="707"/>
      <c r="D4" s="707"/>
      <c r="E4" s="707"/>
      <c r="F4" s="707"/>
      <c r="G4" s="684" t="s">
        <v>564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660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468</v>
      </c>
      <c r="H5" s="848"/>
      <c r="I5" s="848"/>
      <c r="J5" s="848"/>
      <c r="K5" s="848"/>
      <c r="L5" s="848"/>
      <c r="M5" s="849" t="s">
        <v>66</v>
      </c>
      <c r="N5" s="850"/>
      <c r="O5" s="850"/>
      <c r="P5" s="850"/>
      <c r="Q5" s="850"/>
      <c r="R5" s="851"/>
      <c r="S5" s="852" t="s">
        <v>70</v>
      </c>
      <c r="T5" s="848"/>
      <c r="U5" s="848"/>
      <c r="V5" s="848"/>
      <c r="W5" s="848"/>
      <c r="X5" s="853"/>
      <c r="Y5" s="700" t="s">
        <v>3</v>
      </c>
      <c r="Z5" s="548"/>
      <c r="AA5" s="548"/>
      <c r="AB5" s="548"/>
      <c r="AC5" s="548"/>
      <c r="AD5" s="549"/>
      <c r="AE5" s="701" t="s">
        <v>565</v>
      </c>
      <c r="AF5" s="701"/>
      <c r="AG5" s="701"/>
      <c r="AH5" s="701"/>
      <c r="AI5" s="701"/>
      <c r="AJ5" s="701"/>
      <c r="AK5" s="701"/>
      <c r="AL5" s="701"/>
      <c r="AM5" s="701"/>
      <c r="AN5" s="701"/>
      <c r="AO5" s="701"/>
      <c r="AP5" s="702"/>
      <c r="AQ5" s="703" t="s">
        <v>667</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567</v>
      </c>
      <c r="H7" s="504"/>
      <c r="I7" s="504"/>
      <c r="J7" s="504"/>
      <c r="K7" s="504"/>
      <c r="L7" s="504"/>
      <c r="M7" s="504"/>
      <c r="N7" s="504"/>
      <c r="O7" s="504"/>
      <c r="P7" s="504"/>
      <c r="Q7" s="504"/>
      <c r="R7" s="504"/>
      <c r="S7" s="504"/>
      <c r="T7" s="504"/>
      <c r="U7" s="504"/>
      <c r="V7" s="504"/>
      <c r="W7" s="504"/>
      <c r="X7" s="505"/>
      <c r="Y7" s="936" t="s">
        <v>395</v>
      </c>
      <c r="Z7" s="448"/>
      <c r="AA7" s="448"/>
      <c r="AB7" s="448"/>
      <c r="AC7" s="448"/>
      <c r="AD7" s="937"/>
      <c r="AE7" s="926" t="s">
        <v>569</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0" t="s">
        <v>259</v>
      </c>
      <c r="B8" s="501"/>
      <c r="C8" s="501"/>
      <c r="D8" s="501"/>
      <c r="E8" s="501"/>
      <c r="F8" s="502"/>
      <c r="G8" s="949" t="str">
        <f>入力規則等!A27</f>
        <v>-</v>
      </c>
      <c r="H8" s="725"/>
      <c r="I8" s="725"/>
      <c r="J8" s="725"/>
      <c r="K8" s="725"/>
      <c r="L8" s="725"/>
      <c r="M8" s="725"/>
      <c r="N8" s="725"/>
      <c r="O8" s="725"/>
      <c r="P8" s="725"/>
      <c r="Q8" s="725"/>
      <c r="R8" s="725"/>
      <c r="S8" s="725"/>
      <c r="T8" s="725"/>
      <c r="U8" s="725"/>
      <c r="V8" s="725"/>
      <c r="W8" s="725"/>
      <c r="X8" s="950"/>
      <c r="Y8" s="854" t="s">
        <v>260</v>
      </c>
      <c r="Z8" s="855"/>
      <c r="AA8" s="855"/>
      <c r="AB8" s="855"/>
      <c r="AC8" s="855"/>
      <c r="AD8" s="856"/>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570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9" t="s">
        <v>571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2" t="s">
        <v>24</v>
      </c>
      <c r="B12" s="993"/>
      <c r="C12" s="993"/>
      <c r="D12" s="993"/>
      <c r="E12" s="993"/>
      <c r="F12" s="994"/>
      <c r="G12" s="765"/>
      <c r="H12" s="766"/>
      <c r="I12" s="766"/>
      <c r="J12" s="766"/>
      <c r="K12" s="766"/>
      <c r="L12" s="766"/>
      <c r="M12" s="766"/>
      <c r="N12" s="766"/>
      <c r="O12" s="766"/>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v>21</v>
      </c>
      <c r="Q13" s="660"/>
      <c r="R13" s="660"/>
      <c r="S13" s="660"/>
      <c r="T13" s="660"/>
      <c r="U13" s="660"/>
      <c r="V13" s="661"/>
      <c r="W13" s="659">
        <v>19</v>
      </c>
      <c r="X13" s="660"/>
      <c r="Y13" s="660"/>
      <c r="Z13" s="660"/>
      <c r="AA13" s="660"/>
      <c r="AB13" s="660"/>
      <c r="AC13" s="661"/>
      <c r="AD13" s="659">
        <v>18</v>
      </c>
      <c r="AE13" s="660"/>
      <c r="AF13" s="660"/>
      <c r="AG13" s="660"/>
      <c r="AH13" s="660"/>
      <c r="AI13" s="660"/>
      <c r="AJ13" s="661"/>
      <c r="AK13" s="659">
        <v>18</v>
      </c>
      <c r="AL13" s="660"/>
      <c r="AM13" s="660"/>
      <c r="AN13" s="660"/>
      <c r="AO13" s="660"/>
      <c r="AP13" s="660"/>
      <c r="AQ13" s="661"/>
      <c r="AR13" s="933">
        <v>18</v>
      </c>
      <c r="AS13" s="934"/>
      <c r="AT13" s="934"/>
      <c r="AU13" s="934"/>
      <c r="AV13" s="934"/>
      <c r="AW13" s="934"/>
      <c r="AX13" s="935"/>
    </row>
    <row r="14" spans="1:50" ht="21" customHeight="1" x14ac:dyDescent="0.15">
      <c r="A14" s="616"/>
      <c r="B14" s="617"/>
      <c r="C14" s="617"/>
      <c r="D14" s="617"/>
      <c r="E14" s="617"/>
      <c r="F14" s="618"/>
      <c r="G14" s="730"/>
      <c r="H14" s="731"/>
      <c r="I14" s="716" t="s">
        <v>8</v>
      </c>
      <c r="J14" s="767"/>
      <c r="K14" s="767"/>
      <c r="L14" s="767"/>
      <c r="M14" s="767"/>
      <c r="N14" s="767"/>
      <c r="O14" s="768"/>
      <c r="P14" s="659" t="s">
        <v>572</v>
      </c>
      <c r="Q14" s="660"/>
      <c r="R14" s="660"/>
      <c r="S14" s="660"/>
      <c r="T14" s="660"/>
      <c r="U14" s="660"/>
      <c r="V14" s="661"/>
      <c r="W14" s="659" t="s">
        <v>574</v>
      </c>
      <c r="X14" s="660"/>
      <c r="Y14" s="660"/>
      <c r="Z14" s="660"/>
      <c r="AA14" s="660"/>
      <c r="AB14" s="660"/>
      <c r="AC14" s="661"/>
      <c r="AD14" s="659" t="s">
        <v>577</v>
      </c>
      <c r="AE14" s="660"/>
      <c r="AF14" s="660"/>
      <c r="AG14" s="660"/>
      <c r="AH14" s="660"/>
      <c r="AI14" s="660"/>
      <c r="AJ14" s="661"/>
      <c r="AK14" s="659" t="s">
        <v>573</v>
      </c>
      <c r="AL14" s="660"/>
      <c r="AM14" s="660"/>
      <c r="AN14" s="660"/>
      <c r="AO14" s="660"/>
      <c r="AP14" s="660"/>
      <c r="AQ14" s="661"/>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59" t="s">
        <v>573</v>
      </c>
      <c r="Q15" s="660"/>
      <c r="R15" s="660"/>
      <c r="S15" s="660"/>
      <c r="T15" s="660"/>
      <c r="U15" s="660"/>
      <c r="V15" s="661"/>
      <c r="W15" s="659" t="s">
        <v>575</v>
      </c>
      <c r="X15" s="660"/>
      <c r="Y15" s="660"/>
      <c r="Z15" s="660"/>
      <c r="AA15" s="660"/>
      <c r="AB15" s="660"/>
      <c r="AC15" s="661"/>
      <c r="AD15" s="659" t="s">
        <v>573</v>
      </c>
      <c r="AE15" s="660"/>
      <c r="AF15" s="660"/>
      <c r="AG15" s="660"/>
      <c r="AH15" s="660"/>
      <c r="AI15" s="660"/>
      <c r="AJ15" s="661"/>
      <c r="AK15" s="659" t="s">
        <v>573</v>
      </c>
      <c r="AL15" s="660"/>
      <c r="AM15" s="660"/>
      <c r="AN15" s="660"/>
      <c r="AO15" s="660"/>
      <c r="AP15" s="660"/>
      <c r="AQ15" s="661"/>
      <c r="AR15" s="659" t="s">
        <v>665</v>
      </c>
      <c r="AS15" s="660"/>
      <c r="AT15" s="660"/>
      <c r="AU15" s="660"/>
      <c r="AV15" s="660"/>
      <c r="AW15" s="660"/>
      <c r="AX15" s="811"/>
    </row>
    <row r="16" spans="1:50" ht="21" customHeight="1" x14ac:dyDescent="0.15">
      <c r="A16" s="616"/>
      <c r="B16" s="617"/>
      <c r="C16" s="617"/>
      <c r="D16" s="617"/>
      <c r="E16" s="617"/>
      <c r="F16" s="618"/>
      <c r="G16" s="730"/>
      <c r="H16" s="731"/>
      <c r="I16" s="716" t="s">
        <v>52</v>
      </c>
      <c r="J16" s="717"/>
      <c r="K16" s="717"/>
      <c r="L16" s="717"/>
      <c r="M16" s="717"/>
      <c r="N16" s="717"/>
      <c r="O16" s="718"/>
      <c r="P16" s="659" t="s">
        <v>573</v>
      </c>
      <c r="Q16" s="660"/>
      <c r="R16" s="660"/>
      <c r="S16" s="660"/>
      <c r="T16" s="660"/>
      <c r="U16" s="660"/>
      <c r="V16" s="661"/>
      <c r="W16" s="659" t="s">
        <v>576</v>
      </c>
      <c r="X16" s="660"/>
      <c r="Y16" s="660"/>
      <c r="Z16" s="660"/>
      <c r="AA16" s="660"/>
      <c r="AB16" s="660"/>
      <c r="AC16" s="661"/>
      <c r="AD16" s="659" t="s">
        <v>573</v>
      </c>
      <c r="AE16" s="660"/>
      <c r="AF16" s="660"/>
      <c r="AG16" s="660"/>
      <c r="AH16" s="660"/>
      <c r="AI16" s="660"/>
      <c r="AJ16" s="661"/>
      <c r="AK16" s="659" t="s">
        <v>573</v>
      </c>
      <c r="AL16" s="660"/>
      <c r="AM16" s="660"/>
      <c r="AN16" s="660"/>
      <c r="AO16" s="660"/>
      <c r="AP16" s="660"/>
      <c r="AQ16" s="661"/>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59" t="s">
        <v>574</v>
      </c>
      <c r="Q17" s="660"/>
      <c r="R17" s="660"/>
      <c r="S17" s="660"/>
      <c r="T17" s="660"/>
      <c r="U17" s="660"/>
      <c r="V17" s="661"/>
      <c r="W17" s="659" t="s">
        <v>573</v>
      </c>
      <c r="X17" s="660"/>
      <c r="Y17" s="660"/>
      <c r="Z17" s="660"/>
      <c r="AA17" s="660"/>
      <c r="AB17" s="660"/>
      <c r="AC17" s="661"/>
      <c r="AD17" s="659" t="s">
        <v>573</v>
      </c>
      <c r="AE17" s="660"/>
      <c r="AF17" s="660"/>
      <c r="AG17" s="660"/>
      <c r="AH17" s="660"/>
      <c r="AI17" s="660"/>
      <c r="AJ17" s="661"/>
      <c r="AK17" s="659" t="s">
        <v>578</v>
      </c>
      <c r="AL17" s="660"/>
      <c r="AM17" s="660"/>
      <c r="AN17" s="660"/>
      <c r="AO17" s="660"/>
      <c r="AP17" s="660"/>
      <c r="AQ17" s="661"/>
      <c r="AR17" s="931"/>
      <c r="AS17" s="931"/>
      <c r="AT17" s="931"/>
      <c r="AU17" s="931"/>
      <c r="AV17" s="931"/>
      <c r="AW17" s="931"/>
      <c r="AX17" s="932"/>
    </row>
    <row r="18" spans="1:50" ht="24.75" customHeight="1" x14ac:dyDescent="0.15">
      <c r="A18" s="616"/>
      <c r="B18" s="617"/>
      <c r="C18" s="617"/>
      <c r="D18" s="617"/>
      <c r="E18" s="617"/>
      <c r="F18" s="618"/>
      <c r="G18" s="732"/>
      <c r="H18" s="733"/>
      <c r="I18" s="721" t="s">
        <v>20</v>
      </c>
      <c r="J18" s="722"/>
      <c r="K18" s="722"/>
      <c r="L18" s="722"/>
      <c r="M18" s="722"/>
      <c r="N18" s="722"/>
      <c r="O18" s="723"/>
      <c r="P18" s="886">
        <f>SUM(P13:V17)</f>
        <v>21</v>
      </c>
      <c r="Q18" s="887"/>
      <c r="R18" s="887"/>
      <c r="S18" s="887"/>
      <c r="T18" s="887"/>
      <c r="U18" s="887"/>
      <c r="V18" s="888"/>
      <c r="W18" s="886">
        <f>SUM(W13:AC17)</f>
        <v>19</v>
      </c>
      <c r="X18" s="887"/>
      <c r="Y18" s="887"/>
      <c r="Z18" s="887"/>
      <c r="AA18" s="887"/>
      <c r="AB18" s="887"/>
      <c r="AC18" s="888"/>
      <c r="AD18" s="886">
        <f>SUM(AD13:AJ17)</f>
        <v>18</v>
      </c>
      <c r="AE18" s="887"/>
      <c r="AF18" s="887"/>
      <c r="AG18" s="887"/>
      <c r="AH18" s="887"/>
      <c r="AI18" s="887"/>
      <c r="AJ18" s="888"/>
      <c r="AK18" s="886">
        <f>SUM(AK13:AQ17)</f>
        <v>18</v>
      </c>
      <c r="AL18" s="887"/>
      <c r="AM18" s="887"/>
      <c r="AN18" s="887"/>
      <c r="AO18" s="887"/>
      <c r="AP18" s="887"/>
      <c r="AQ18" s="888"/>
      <c r="AR18" s="886">
        <f>SUM(AR13:AX17)</f>
        <v>18</v>
      </c>
      <c r="AS18" s="887"/>
      <c r="AT18" s="887"/>
      <c r="AU18" s="887"/>
      <c r="AV18" s="887"/>
      <c r="AW18" s="887"/>
      <c r="AX18" s="889"/>
    </row>
    <row r="19" spans="1:50" ht="24.75" customHeight="1" x14ac:dyDescent="0.15">
      <c r="A19" s="616"/>
      <c r="B19" s="617"/>
      <c r="C19" s="617"/>
      <c r="D19" s="617"/>
      <c r="E19" s="617"/>
      <c r="F19" s="618"/>
      <c r="G19" s="884" t="s">
        <v>9</v>
      </c>
      <c r="H19" s="885"/>
      <c r="I19" s="885"/>
      <c r="J19" s="885"/>
      <c r="K19" s="885"/>
      <c r="L19" s="885"/>
      <c r="M19" s="885"/>
      <c r="N19" s="885"/>
      <c r="O19" s="885"/>
      <c r="P19" s="659">
        <v>15</v>
      </c>
      <c r="Q19" s="660"/>
      <c r="R19" s="660"/>
      <c r="S19" s="660"/>
      <c r="T19" s="660"/>
      <c r="U19" s="660"/>
      <c r="V19" s="661"/>
      <c r="W19" s="659">
        <v>15</v>
      </c>
      <c r="X19" s="660"/>
      <c r="Y19" s="660"/>
      <c r="Z19" s="660"/>
      <c r="AA19" s="660"/>
      <c r="AB19" s="660"/>
      <c r="AC19" s="661"/>
      <c r="AD19" s="659">
        <v>14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4" t="s">
        <v>10</v>
      </c>
      <c r="H20" s="885"/>
      <c r="I20" s="885"/>
      <c r="J20" s="885"/>
      <c r="K20" s="885"/>
      <c r="L20" s="885"/>
      <c r="M20" s="885"/>
      <c r="N20" s="885"/>
      <c r="O20" s="885"/>
      <c r="P20" s="316">
        <f>IF(P18=0, "-", SUM(P19)/P18)</f>
        <v>0.7142857142857143</v>
      </c>
      <c r="Q20" s="316"/>
      <c r="R20" s="316"/>
      <c r="S20" s="316"/>
      <c r="T20" s="316"/>
      <c r="U20" s="316"/>
      <c r="V20" s="316"/>
      <c r="W20" s="316">
        <f t="shared" ref="W20" si="0">IF(W18=0, "-", SUM(W19)/W18)</f>
        <v>0.78947368421052633</v>
      </c>
      <c r="X20" s="316"/>
      <c r="Y20" s="316"/>
      <c r="Z20" s="316"/>
      <c r="AA20" s="316"/>
      <c r="AB20" s="316"/>
      <c r="AC20" s="316"/>
      <c r="AD20" s="316">
        <f t="shared" ref="AD20" si="1">IF(AD18=0, "-", SUM(AD19)/AD18)</f>
        <v>0.77777777777777779</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95"/>
      <c r="G21" s="314" t="s">
        <v>358</v>
      </c>
      <c r="H21" s="315"/>
      <c r="I21" s="315"/>
      <c r="J21" s="315"/>
      <c r="K21" s="315"/>
      <c r="L21" s="315"/>
      <c r="M21" s="315"/>
      <c r="N21" s="315"/>
      <c r="O21" s="315"/>
      <c r="P21" s="316">
        <f>IF(P19=0, "-", SUM(P19)/SUM(P13,P14))</f>
        <v>0.7142857142857143</v>
      </c>
      <c r="Q21" s="316"/>
      <c r="R21" s="316"/>
      <c r="S21" s="316"/>
      <c r="T21" s="316"/>
      <c r="U21" s="316"/>
      <c r="V21" s="316"/>
      <c r="W21" s="316">
        <f t="shared" ref="W21" si="2">IF(W19=0, "-", SUM(W19)/SUM(W13,W14))</f>
        <v>0.78947368421052633</v>
      </c>
      <c r="X21" s="316"/>
      <c r="Y21" s="316"/>
      <c r="Z21" s="316"/>
      <c r="AA21" s="316"/>
      <c r="AB21" s="316"/>
      <c r="AC21" s="316"/>
      <c r="AD21" s="316">
        <f t="shared" ref="AD21" si="3">IF(AD19=0, "-", SUM(AD19)/SUM(AD13,AD14))</f>
        <v>0.77777777777777779</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62" t="s">
        <v>434</v>
      </c>
      <c r="B22" s="963"/>
      <c r="C22" s="963"/>
      <c r="D22" s="963"/>
      <c r="E22" s="963"/>
      <c r="F22" s="964"/>
      <c r="G22" s="1000" t="s">
        <v>337</v>
      </c>
      <c r="H22" s="220"/>
      <c r="I22" s="220"/>
      <c r="J22" s="220"/>
      <c r="K22" s="220"/>
      <c r="L22" s="220"/>
      <c r="M22" s="220"/>
      <c r="N22" s="220"/>
      <c r="O22" s="221"/>
      <c r="P22" s="951" t="s">
        <v>435</v>
      </c>
      <c r="Q22" s="220"/>
      <c r="R22" s="220"/>
      <c r="S22" s="220"/>
      <c r="T22" s="220"/>
      <c r="U22" s="220"/>
      <c r="V22" s="221"/>
      <c r="W22" s="951" t="s">
        <v>436</v>
      </c>
      <c r="X22" s="220"/>
      <c r="Y22" s="220"/>
      <c r="Z22" s="220"/>
      <c r="AA22" s="220"/>
      <c r="AB22" s="220"/>
      <c r="AC22" s="221"/>
      <c r="AD22" s="951" t="s">
        <v>336</v>
      </c>
      <c r="AE22" s="220"/>
      <c r="AF22" s="220"/>
      <c r="AG22" s="220"/>
      <c r="AH22" s="220"/>
      <c r="AI22" s="220"/>
      <c r="AJ22" s="220"/>
      <c r="AK22" s="220"/>
      <c r="AL22" s="220"/>
      <c r="AM22" s="220"/>
      <c r="AN22" s="220"/>
      <c r="AO22" s="220"/>
      <c r="AP22" s="220"/>
      <c r="AQ22" s="220"/>
      <c r="AR22" s="220"/>
      <c r="AS22" s="220"/>
      <c r="AT22" s="220"/>
      <c r="AU22" s="220"/>
      <c r="AV22" s="220"/>
      <c r="AW22" s="220"/>
      <c r="AX22" s="971"/>
    </row>
    <row r="23" spans="1:50" ht="48.75" customHeight="1" x14ac:dyDescent="0.15">
      <c r="A23" s="965"/>
      <c r="B23" s="966"/>
      <c r="C23" s="966"/>
      <c r="D23" s="966"/>
      <c r="E23" s="966"/>
      <c r="F23" s="967"/>
      <c r="G23" s="1001" t="s">
        <v>579</v>
      </c>
      <c r="H23" s="1002"/>
      <c r="I23" s="1002"/>
      <c r="J23" s="1002"/>
      <c r="K23" s="1002"/>
      <c r="L23" s="1002"/>
      <c r="M23" s="1002"/>
      <c r="N23" s="1002"/>
      <c r="O23" s="1003"/>
      <c r="P23" s="933">
        <v>18</v>
      </c>
      <c r="Q23" s="934"/>
      <c r="R23" s="934"/>
      <c r="S23" s="934"/>
      <c r="T23" s="934"/>
      <c r="U23" s="934"/>
      <c r="V23" s="952"/>
      <c r="W23" s="933">
        <v>18</v>
      </c>
      <c r="X23" s="934"/>
      <c r="Y23" s="934"/>
      <c r="Z23" s="934"/>
      <c r="AA23" s="934"/>
      <c r="AB23" s="934"/>
      <c r="AC23" s="952"/>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9"/>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9"/>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9"/>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341</v>
      </c>
      <c r="H28" s="957"/>
      <c r="I28" s="957"/>
      <c r="J28" s="957"/>
      <c r="K28" s="957"/>
      <c r="L28" s="957"/>
      <c r="M28" s="957"/>
      <c r="N28" s="957"/>
      <c r="O28" s="958"/>
      <c r="P28" s="886">
        <f>P29-SUM(P23:P27)</f>
        <v>0</v>
      </c>
      <c r="Q28" s="887"/>
      <c r="R28" s="887"/>
      <c r="S28" s="887"/>
      <c r="T28" s="887"/>
      <c r="U28" s="887"/>
      <c r="V28" s="888"/>
      <c r="W28" s="886">
        <f>W29-SUM(W23:W27)</f>
        <v>0</v>
      </c>
      <c r="X28" s="887"/>
      <c r="Y28" s="887"/>
      <c r="Z28" s="887"/>
      <c r="AA28" s="887"/>
      <c r="AB28" s="887"/>
      <c r="AC28" s="88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338</v>
      </c>
      <c r="H29" s="960"/>
      <c r="I29" s="960"/>
      <c r="J29" s="960"/>
      <c r="K29" s="960"/>
      <c r="L29" s="960"/>
      <c r="M29" s="960"/>
      <c r="N29" s="960"/>
      <c r="O29" s="961"/>
      <c r="P29" s="659">
        <f>AK13</f>
        <v>18</v>
      </c>
      <c r="Q29" s="660"/>
      <c r="R29" s="660"/>
      <c r="S29" s="660"/>
      <c r="T29" s="660"/>
      <c r="U29" s="660"/>
      <c r="V29" s="661"/>
      <c r="W29" s="983">
        <f>AR13</f>
        <v>18</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9" t="s">
        <v>353</v>
      </c>
      <c r="B30" s="870"/>
      <c r="C30" s="870"/>
      <c r="D30" s="870"/>
      <c r="E30" s="870"/>
      <c r="F30" s="871"/>
      <c r="G30" s="778" t="s">
        <v>146</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398</v>
      </c>
      <c r="AF30" s="867"/>
      <c r="AG30" s="867"/>
      <c r="AH30" s="868"/>
      <c r="AI30" s="866" t="s">
        <v>420</v>
      </c>
      <c r="AJ30" s="867"/>
      <c r="AK30" s="867"/>
      <c r="AL30" s="868"/>
      <c r="AM30" s="929" t="s">
        <v>425</v>
      </c>
      <c r="AN30" s="929"/>
      <c r="AO30" s="929"/>
      <c r="AP30" s="866"/>
      <c r="AQ30" s="772" t="s">
        <v>235</v>
      </c>
      <c r="AR30" s="773"/>
      <c r="AS30" s="773"/>
      <c r="AT30" s="774"/>
      <c r="AU30" s="779" t="s">
        <v>134</v>
      </c>
      <c r="AV30" s="779"/>
      <c r="AW30" s="779"/>
      <c r="AX30" s="930"/>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569</v>
      </c>
      <c r="AR31" s="199"/>
      <c r="AS31" s="132" t="s">
        <v>236</v>
      </c>
      <c r="AT31" s="133"/>
      <c r="AU31" s="198"/>
      <c r="AV31" s="198"/>
      <c r="AW31" s="400" t="s">
        <v>181</v>
      </c>
      <c r="AX31" s="401"/>
    </row>
    <row r="32" spans="1:50" ht="23.25" customHeight="1" x14ac:dyDescent="0.15">
      <c r="A32" s="405"/>
      <c r="B32" s="403"/>
      <c r="C32" s="403"/>
      <c r="D32" s="403"/>
      <c r="E32" s="403"/>
      <c r="F32" s="404"/>
      <c r="G32" s="566" t="s">
        <v>580</v>
      </c>
      <c r="H32" s="567"/>
      <c r="I32" s="567"/>
      <c r="J32" s="567"/>
      <c r="K32" s="567"/>
      <c r="L32" s="567"/>
      <c r="M32" s="567"/>
      <c r="N32" s="567"/>
      <c r="O32" s="568"/>
      <c r="P32" s="104" t="s">
        <v>581</v>
      </c>
      <c r="Q32" s="104"/>
      <c r="R32" s="104"/>
      <c r="S32" s="104"/>
      <c r="T32" s="104"/>
      <c r="U32" s="104"/>
      <c r="V32" s="104"/>
      <c r="W32" s="104"/>
      <c r="X32" s="105"/>
      <c r="Y32" s="476" t="s">
        <v>12</v>
      </c>
      <c r="Z32" s="536"/>
      <c r="AA32" s="537"/>
      <c r="AB32" s="466" t="s">
        <v>582</v>
      </c>
      <c r="AC32" s="466"/>
      <c r="AD32" s="466"/>
      <c r="AE32" s="216">
        <v>100</v>
      </c>
      <c r="AF32" s="217"/>
      <c r="AG32" s="217"/>
      <c r="AH32" s="217"/>
      <c r="AI32" s="216">
        <v>100</v>
      </c>
      <c r="AJ32" s="217"/>
      <c r="AK32" s="217"/>
      <c r="AL32" s="217"/>
      <c r="AM32" s="216">
        <v>100</v>
      </c>
      <c r="AN32" s="217"/>
      <c r="AO32" s="217"/>
      <c r="AP32" s="217"/>
      <c r="AQ32" s="342" t="s">
        <v>414</v>
      </c>
      <c r="AR32" s="206"/>
      <c r="AS32" s="206"/>
      <c r="AT32" s="343"/>
      <c r="AU32" s="217" t="s">
        <v>414</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583</v>
      </c>
      <c r="AC33" s="528"/>
      <c r="AD33" s="528"/>
      <c r="AE33" s="216">
        <v>100</v>
      </c>
      <c r="AF33" s="217"/>
      <c r="AG33" s="217"/>
      <c r="AH33" s="217"/>
      <c r="AI33" s="216">
        <v>100</v>
      </c>
      <c r="AJ33" s="217"/>
      <c r="AK33" s="217"/>
      <c r="AL33" s="217"/>
      <c r="AM33" s="216">
        <v>100</v>
      </c>
      <c r="AN33" s="217"/>
      <c r="AO33" s="217"/>
      <c r="AP33" s="217"/>
      <c r="AQ33" s="342" t="s">
        <v>414</v>
      </c>
      <c r="AR33" s="206"/>
      <c r="AS33" s="206"/>
      <c r="AT33" s="343"/>
      <c r="AU33" s="217">
        <v>100</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v>100</v>
      </c>
      <c r="AF34" s="217"/>
      <c r="AG34" s="217"/>
      <c r="AH34" s="217"/>
      <c r="AI34" s="216">
        <v>100</v>
      </c>
      <c r="AJ34" s="217"/>
      <c r="AK34" s="217"/>
      <c r="AL34" s="217"/>
      <c r="AM34" s="216">
        <v>100</v>
      </c>
      <c r="AN34" s="217"/>
      <c r="AO34" s="217"/>
      <c r="AP34" s="217"/>
      <c r="AQ34" s="342" t="s">
        <v>414</v>
      </c>
      <c r="AR34" s="206"/>
      <c r="AS34" s="206"/>
      <c r="AT34" s="343"/>
      <c r="AU34" s="217" t="s">
        <v>414</v>
      </c>
      <c r="AV34" s="217"/>
      <c r="AW34" s="217"/>
      <c r="AX34" s="219"/>
    </row>
    <row r="35" spans="1:50" ht="23.25" customHeight="1" x14ac:dyDescent="0.15">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15">
      <c r="A37" s="775" t="s">
        <v>353</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24"/>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24"/>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8" t="s">
        <v>134</v>
      </c>
      <c r="AV51" s="938"/>
      <c r="AW51" s="938"/>
      <c r="AX51" s="939"/>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8" t="s">
        <v>134</v>
      </c>
      <c r="AV58" s="938"/>
      <c r="AW58" s="938"/>
      <c r="AX58" s="939"/>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8"/>
      <c r="AF77" s="899"/>
      <c r="AG77" s="899"/>
      <c r="AH77" s="899"/>
      <c r="AI77" s="898"/>
      <c r="AJ77" s="899"/>
      <c r="AK77" s="899"/>
      <c r="AL77" s="899"/>
      <c r="AM77" s="898"/>
      <c r="AN77" s="899"/>
      <c r="AO77" s="899"/>
      <c r="AP77" s="899"/>
      <c r="AQ77" s="342"/>
      <c r="AR77" s="206"/>
      <c r="AS77" s="206"/>
      <c r="AT77" s="343"/>
      <c r="AU77" s="217"/>
      <c r="AV77" s="217"/>
      <c r="AW77" s="217"/>
      <c r="AX77" s="219"/>
    </row>
    <row r="78" spans="1:50" ht="69.75" hidden="1" customHeight="1" x14ac:dyDescent="0.15">
      <c r="A78" s="336" t="s">
        <v>389</v>
      </c>
      <c r="B78" s="337"/>
      <c r="C78" s="337"/>
      <c r="D78" s="337"/>
      <c r="E78" s="334" t="s">
        <v>332</v>
      </c>
      <c r="F78" s="335"/>
      <c r="G78" s="56" t="s">
        <v>238</v>
      </c>
      <c r="H78" s="589"/>
      <c r="I78" s="590"/>
      <c r="J78" s="590"/>
      <c r="K78" s="590"/>
      <c r="L78" s="590"/>
      <c r="M78" s="590"/>
      <c r="N78" s="590"/>
      <c r="O78" s="591"/>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6"/>
    </row>
    <row r="80" spans="1:50" ht="18.75" hidden="1" customHeight="1" x14ac:dyDescent="0.15">
      <c r="A80" s="872"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9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3"/>
    </row>
    <row r="83" spans="1:60" ht="22.5" hidden="1" customHeight="1" x14ac:dyDescent="0.15">
      <c r="A83" s="873"/>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9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5"/>
    </row>
    <row r="84" spans="1:60" ht="19.5" hidden="1" customHeight="1" x14ac:dyDescent="0.15">
      <c r="A84" s="873"/>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7"/>
    </row>
    <row r="85" spans="1:60" ht="18.75" hidden="1" customHeight="1" x14ac:dyDescent="0.15">
      <c r="A85" s="873"/>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3"/>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3"/>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15">
      <c r="A88" s="873"/>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x14ac:dyDescent="0.15">
      <c r="A89" s="873"/>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x14ac:dyDescent="0.15">
      <c r="A90" s="873"/>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73"/>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3"/>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x14ac:dyDescent="0.15">
      <c r="A93" s="873"/>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x14ac:dyDescent="0.15">
      <c r="A94" s="873"/>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x14ac:dyDescent="0.15">
      <c r="A95" s="873"/>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3"/>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x14ac:dyDescent="0.15">
      <c r="A98" s="873"/>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585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586</v>
      </c>
      <c r="AC101" s="466"/>
      <c r="AD101" s="466"/>
      <c r="AE101" s="216">
        <v>22</v>
      </c>
      <c r="AF101" s="217"/>
      <c r="AG101" s="217"/>
      <c r="AH101" s="218"/>
      <c r="AI101" s="216">
        <v>21</v>
      </c>
      <c r="AJ101" s="217"/>
      <c r="AK101" s="217"/>
      <c r="AL101" s="218"/>
      <c r="AM101" s="216">
        <v>20</v>
      </c>
      <c r="AN101" s="217"/>
      <c r="AO101" s="217"/>
      <c r="AP101" s="218"/>
      <c r="AQ101" s="216" t="s">
        <v>587</v>
      </c>
      <c r="AR101" s="217"/>
      <c r="AS101" s="217"/>
      <c r="AT101" s="218"/>
      <c r="AU101" s="216" t="s">
        <v>573</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586</v>
      </c>
      <c r="AC102" s="466"/>
      <c r="AD102" s="466"/>
      <c r="AE102" s="423">
        <v>22</v>
      </c>
      <c r="AF102" s="423"/>
      <c r="AG102" s="423"/>
      <c r="AH102" s="423"/>
      <c r="AI102" s="423">
        <v>22</v>
      </c>
      <c r="AJ102" s="423"/>
      <c r="AK102" s="423"/>
      <c r="AL102" s="423"/>
      <c r="AM102" s="423">
        <v>21</v>
      </c>
      <c r="AN102" s="423"/>
      <c r="AO102" s="423"/>
      <c r="AP102" s="423"/>
      <c r="AQ102" s="271">
        <v>20</v>
      </c>
      <c r="AR102" s="272"/>
      <c r="AS102" s="272"/>
      <c r="AT102" s="317"/>
      <c r="AU102" s="271" t="s">
        <v>661</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x14ac:dyDescent="0.15">
      <c r="A116" s="444"/>
      <c r="B116" s="445"/>
      <c r="C116" s="445"/>
      <c r="D116" s="445"/>
      <c r="E116" s="445"/>
      <c r="F116" s="446"/>
      <c r="G116" s="395" t="s">
        <v>588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590</v>
      </c>
      <c r="AC116" s="468"/>
      <c r="AD116" s="469"/>
      <c r="AE116" s="423">
        <v>681818</v>
      </c>
      <c r="AF116" s="423"/>
      <c r="AG116" s="423"/>
      <c r="AH116" s="423"/>
      <c r="AI116" s="423">
        <v>714286</v>
      </c>
      <c r="AJ116" s="423"/>
      <c r="AK116" s="423"/>
      <c r="AL116" s="423"/>
      <c r="AM116" s="423">
        <v>700000</v>
      </c>
      <c r="AN116" s="423"/>
      <c r="AO116" s="423"/>
      <c r="AP116" s="423"/>
      <c r="AQ116" s="216">
        <v>900000</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589</v>
      </c>
      <c r="AC117" s="478"/>
      <c r="AD117" s="479"/>
      <c r="AE117" s="556" t="s">
        <v>591</v>
      </c>
      <c r="AF117" s="556"/>
      <c r="AG117" s="556"/>
      <c r="AH117" s="556"/>
      <c r="AI117" s="556" t="s">
        <v>592</v>
      </c>
      <c r="AJ117" s="556"/>
      <c r="AK117" s="556"/>
      <c r="AL117" s="556"/>
      <c r="AM117" s="556" t="s">
        <v>593</v>
      </c>
      <c r="AN117" s="556"/>
      <c r="AO117" s="556"/>
      <c r="AP117" s="556"/>
      <c r="AQ117" s="556" t="s">
        <v>594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4"/>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t="s">
        <v>602</v>
      </c>
      <c r="AV133" s="199"/>
      <c r="AW133" s="132" t="s">
        <v>181</v>
      </c>
      <c r="AX133" s="194"/>
    </row>
    <row r="134" spans="1:50" ht="39.7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597</v>
      </c>
      <c r="AC134" s="204"/>
      <c r="AD134" s="204"/>
      <c r="AE134" s="205" t="s">
        <v>573</v>
      </c>
      <c r="AF134" s="206"/>
      <c r="AG134" s="206"/>
      <c r="AH134" s="206"/>
      <c r="AI134" s="205" t="s">
        <v>573</v>
      </c>
      <c r="AJ134" s="206"/>
      <c r="AK134" s="206"/>
      <c r="AL134" s="206"/>
      <c r="AM134" s="205" t="s">
        <v>600</v>
      </c>
      <c r="AN134" s="206"/>
      <c r="AO134" s="206"/>
      <c r="AP134" s="206"/>
      <c r="AQ134" s="205" t="s">
        <v>573</v>
      </c>
      <c r="AR134" s="206"/>
      <c r="AS134" s="206"/>
      <c r="AT134" s="206"/>
      <c r="AU134" s="205" t="s">
        <v>601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599</v>
      </c>
      <c r="AF135" s="206"/>
      <c r="AG135" s="206"/>
      <c r="AH135" s="206"/>
      <c r="AI135" s="205" t="s">
        <v>598</v>
      </c>
      <c r="AJ135" s="206"/>
      <c r="AK135" s="206"/>
      <c r="AL135" s="206"/>
      <c r="AM135" s="205" t="s">
        <v>573</v>
      </c>
      <c r="AN135" s="206"/>
      <c r="AO135" s="206"/>
      <c r="AP135" s="206"/>
      <c r="AQ135" s="205" t="s">
        <v>601</v>
      </c>
      <c r="AR135" s="206"/>
      <c r="AS135" s="206"/>
      <c r="AT135" s="206"/>
      <c r="AU135" s="205" t="s">
        <v>601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597</v>
      </c>
      <c r="H154" s="104"/>
      <c r="I154" s="104"/>
      <c r="J154" s="104"/>
      <c r="K154" s="104"/>
      <c r="L154" s="104"/>
      <c r="M154" s="104"/>
      <c r="N154" s="104"/>
      <c r="O154" s="104"/>
      <c r="P154" s="105"/>
      <c r="Q154" s="124" t="s">
        <v>601</v>
      </c>
      <c r="R154" s="104"/>
      <c r="S154" s="104"/>
      <c r="T154" s="104"/>
      <c r="U154" s="104"/>
      <c r="V154" s="104"/>
      <c r="W154" s="104"/>
      <c r="X154" s="104"/>
      <c r="Y154" s="104"/>
      <c r="Z154" s="104"/>
      <c r="AA154" s="291"/>
      <c r="AB154" s="140" t="s">
        <v>603</v>
      </c>
      <c r="AC154" s="141"/>
      <c r="AD154" s="141"/>
      <c r="AE154" s="146"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7"/>
      <c r="E430" s="173" t="s">
        <v>406</v>
      </c>
      <c r="F430" s="906"/>
      <c r="G430" s="907" t="s">
        <v>255</v>
      </c>
      <c r="H430" s="122"/>
      <c r="I430" s="122"/>
      <c r="J430" s="908" t="s">
        <v>568</v>
      </c>
      <c r="K430" s="909"/>
      <c r="L430" s="909"/>
      <c r="M430" s="909"/>
      <c r="N430" s="909"/>
      <c r="O430" s="909"/>
      <c r="P430" s="909"/>
      <c r="Q430" s="909"/>
      <c r="R430" s="909"/>
      <c r="S430" s="909"/>
      <c r="T430" s="910"/>
      <c r="U430" s="590" t="s">
        <v>573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605</v>
      </c>
      <c r="AF432" s="199"/>
      <c r="AG432" s="132" t="s">
        <v>236</v>
      </c>
      <c r="AH432" s="133"/>
      <c r="AI432" s="155"/>
      <c r="AJ432" s="155"/>
      <c r="AK432" s="155"/>
      <c r="AL432" s="153"/>
      <c r="AM432" s="155"/>
      <c r="AN432" s="155"/>
      <c r="AO432" s="155"/>
      <c r="AP432" s="153"/>
      <c r="AQ432" s="592" t="s">
        <v>573</v>
      </c>
      <c r="AR432" s="199"/>
      <c r="AS432" s="132" t="s">
        <v>236</v>
      </c>
      <c r="AT432" s="133"/>
      <c r="AU432" s="199" t="s">
        <v>600</v>
      </c>
      <c r="AV432" s="199"/>
      <c r="AW432" s="132" t="s">
        <v>181</v>
      </c>
      <c r="AX432" s="194"/>
    </row>
    <row r="433" spans="1:50" ht="23.25" customHeight="1" x14ac:dyDescent="0.15">
      <c r="A433" s="188"/>
      <c r="B433" s="185"/>
      <c r="C433" s="179"/>
      <c r="D433" s="185"/>
      <c r="E433" s="344"/>
      <c r="F433" s="345"/>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2" t="s">
        <v>606</v>
      </c>
      <c r="AF433" s="206"/>
      <c r="AG433" s="206"/>
      <c r="AH433" s="206"/>
      <c r="AI433" s="342" t="s">
        <v>573</v>
      </c>
      <c r="AJ433" s="206"/>
      <c r="AK433" s="206"/>
      <c r="AL433" s="206"/>
      <c r="AM433" s="342" t="s">
        <v>573</v>
      </c>
      <c r="AN433" s="206"/>
      <c r="AO433" s="206"/>
      <c r="AP433" s="343"/>
      <c r="AQ433" s="342" t="s">
        <v>573</v>
      </c>
      <c r="AR433" s="206"/>
      <c r="AS433" s="206"/>
      <c r="AT433" s="343"/>
      <c r="AU433" s="206" t="s">
        <v>607</v>
      </c>
      <c r="AV433" s="206"/>
      <c r="AW433" s="206"/>
      <c r="AX433" s="207"/>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2" t="s">
        <v>573</v>
      </c>
      <c r="AF434" s="206"/>
      <c r="AG434" s="206"/>
      <c r="AH434" s="343"/>
      <c r="AI434" s="342" t="s">
        <v>573</v>
      </c>
      <c r="AJ434" s="206"/>
      <c r="AK434" s="206"/>
      <c r="AL434" s="206"/>
      <c r="AM434" s="342" t="s">
        <v>600</v>
      </c>
      <c r="AN434" s="206"/>
      <c r="AO434" s="206"/>
      <c r="AP434" s="343"/>
      <c r="AQ434" s="342" t="s">
        <v>573</v>
      </c>
      <c r="AR434" s="206"/>
      <c r="AS434" s="206"/>
      <c r="AT434" s="343"/>
      <c r="AU434" s="206" t="s">
        <v>573</v>
      </c>
      <c r="AV434" s="206"/>
      <c r="AW434" s="206"/>
      <c r="AX434" s="207"/>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2" t="s">
        <v>573</v>
      </c>
      <c r="AF435" s="206"/>
      <c r="AG435" s="206"/>
      <c r="AH435" s="343"/>
      <c r="AI435" s="342" t="s">
        <v>600</v>
      </c>
      <c r="AJ435" s="206"/>
      <c r="AK435" s="206"/>
      <c r="AL435" s="206"/>
      <c r="AM435" s="342" t="s">
        <v>576</v>
      </c>
      <c r="AN435" s="206"/>
      <c r="AO435" s="206"/>
      <c r="AP435" s="343"/>
      <c r="AQ435" s="342" t="s">
        <v>573</v>
      </c>
      <c r="AR435" s="206"/>
      <c r="AS435" s="206"/>
      <c r="AT435" s="343"/>
      <c r="AU435" s="206" t="s">
        <v>607</v>
      </c>
      <c r="AV435" s="206"/>
      <c r="AW435" s="206"/>
      <c r="AX435" s="207"/>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607</v>
      </c>
      <c r="AF457" s="199"/>
      <c r="AG457" s="132" t="s">
        <v>236</v>
      </c>
      <c r="AH457" s="133"/>
      <c r="AI457" s="155"/>
      <c r="AJ457" s="155"/>
      <c r="AK457" s="155"/>
      <c r="AL457" s="153"/>
      <c r="AM457" s="155"/>
      <c r="AN457" s="155"/>
      <c r="AO457" s="155"/>
      <c r="AP457" s="153"/>
      <c r="AQ457" s="592" t="s">
        <v>573</v>
      </c>
      <c r="AR457" s="199"/>
      <c r="AS457" s="132" t="s">
        <v>236</v>
      </c>
      <c r="AT457" s="133"/>
      <c r="AU457" s="199" t="s">
        <v>573</v>
      </c>
      <c r="AV457" s="199"/>
      <c r="AW457" s="132" t="s">
        <v>181</v>
      </c>
      <c r="AX457" s="194"/>
    </row>
    <row r="458" spans="1:50" ht="23.25" customHeight="1" x14ac:dyDescent="0.15">
      <c r="A458" s="188"/>
      <c r="B458" s="185"/>
      <c r="C458" s="179"/>
      <c r="D458" s="185"/>
      <c r="E458" s="344"/>
      <c r="F458" s="345"/>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587</v>
      </c>
      <c r="AC458" s="212"/>
      <c r="AD458" s="212"/>
      <c r="AE458" s="342" t="s">
        <v>573</v>
      </c>
      <c r="AF458" s="206"/>
      <c r="AG458" s="206"/>
      <c r="AH458" s="206"/>
      <c r="AI458" s="342" t="s">
        <v>573</v>
      </c>
      <c r="AJ458" s="206"/>
      <c r="AK458" s="206"/>
      <c r="AL458" s="206"/>
      <c r="AM458" s="342" t="s">
        <v>600</v>
      </c>
      <c r="AN458" s="206"/>
      <c r="AO458" s="206"/>
      <c r="AP458" s="343"/>
      <c r="AQ458" s="342" t="s">
        <v>577</v>
      </c>
      <c r="AR458" s="206"/>
      <c r="AS458" s="206"/>
      <c r="AT458" s="343"/>
      <c r="AU458" s="206" t="s">
        <v>600</v>
      </c>
      <c r="AV458" s="206"/>
      <c r="AW458" s="206"/>
      <c r="AX458" s="207"/>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2" t="s">
        <v>573</v>
      </c>
      <c r="AF459" s="206"/>
      <c r="AG459" s="206"/>
      <c r="AH459" s="343"/>
      <c r="AI459" s="342" t="s">
        <v>573</v>
      </c>
      <c r="AJ459" s="206"/>
      <c r="AK459" s="206"/>
      <c r="AL459" s="206"/>
      <c r="AM459" s="342" t="s">
        <v>573</v>
      </c>
      <c r="AN459" s="206"/>
      <c r="AO459" s="206"/>
      <c r="AP459" s="343"/>
      <c r="AQ459" s="342" t="s">
        <v>600</v>
      </c>
      <c r="AR459" s="206"/>
      <c r="AS459" s="206"/>
      <c r="AT459" s="343"/>
      <c r="AU459" s="206" t="s">
        <v>608</v>
      </c>
      <c r="AV459" s="206"/>
      <c r="AW459" s="206"/>
      <c r="AX459" s="207"/>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2" t="s">
        <v>600</v>
      </c>
      <c r="AF460" s="206"/>
      <c r="AG460" s="206"/>
      <c r="AH460" s="343"/>
      <c r="AI460" s="342" t="s">
        <v>573</v>
      </c>
      <c r="AJ460" s="206"/>
      <c r="AK460" s="206"/>
      <c r="AL460" s="206"/>
      <c r="AM460" s="342" t="s">
        <v>573</v>
      </c>
      <c r="AN460" s="206"/>
      <c r="AO460" s="206"/>
      <c r="AP460" s="343"/>
      <c r="AQ460" s="342" t="s">
        <v>573</v>
      </c>
      <c r="AR460" s="206"/>
      <c r="AS460" s="206"/>
      <c r="AT460" s="343"/>
      <c r="AU460" s="206" t="s">
        <v>576</v>
      </c>
      <c r="AV460" s="206"/>
      <c r="AW460" s="206"/>
      <c r="AX460" s="207"/>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7" t="s">
        <v>255</v>
      </c>
      <c r="H484" s="122"/>
      <c r="I484" s="122"/>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7" t="s">
        <v>255</v>
      </c>
      <c r="H538" s="122"/>
      <c r="I538" s="122"/>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7" t="s">
        <v>255</v>
      </c>
      <c r="H592" s="122"/>
      <c r="I592" s="122"/>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7" t="s">
        <v>255</v>
      </c>
      <c r="H646" s="122"/>
      <c r="I646" s="122"/>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2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27" customHeight="1" x14ac:dyDescent="0.15">
      <c r="A702" s="878" t="s">
        <v>140</v>
      </c>
      <c r="B702" s="87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566</v>
      </c>
      <c r="AE702" s="348"/>
      <c r="AF702" s="348"/>
      <c r="AG702" s="387" t="s">
        <v>609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6" t="s">
        <v>566</v>
      </c>
      <c r="AE703" s="327"/>
      <c r="AF703" s="327"/>
      <c r="AG703" s="100" t="s">
        <v>610</v>
      </c>
      <c r="AH703" s="328"/>
      <c r="AI703" s="328"/>
      <c r="AJ703" s="328"/>
      <c r="AK703" s="328"/>
      <c r="AL703" s="328"/>
      <c r="AM703" s="328"/>
      <c r="AN703" s="328"/>
      <c r="AO703" s="328"/>
      <c r="AP703" s="328"/>
      <c r="AQ703" s="328"/>
      <c r="AR703" s="328"/>
      <c r="AS703" s="328"/>
      <c r="AT703" s="328"/>
      <c r="AU703" s="328"/>
      <c r="AV703" s="328"/>
      <c r="AW703" s="328"/>
      <c r="AX703" s="329"/>
    </row>
    <row r="704" spans="1:50" ht="27" customHeight="1" x14ac:dyDescent="0.15">
      <c r="A704" s="882"/>
      <c r="B704" s="883"/>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566</v>
      </c>
      <c r="AE704" s="788"/>
      <c r="AF704" s="788"/>
      <c r="AG704" s="710" t="s">
        <v>611</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612</v>
      </c>
      <c r="AE705" s="720"/>
      <c r="AF705" s="720"/>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613</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613</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566</v>
      </c>
      <c r="AE708" s="607"/>
      <c r="AF708" s="607"/>
      <c r="AG708" s="747" t="s">
        <v>614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566</v>
      </c>
      <c r="AE709" s="327"/>
      <c r="AF709" s="327"/>
      <c r="AG709" s="100" t="s">
        <v>615</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612</v>
      </c>
      <c r="AE710" s="327"/>
      <c r="AF710" s="327"/>
      <c r="AG710" s="100" t="s">
        <v>616</v>
      </c>
      <c r="AH710" s="328"/>
      <c r="AI710" s="328"/>
      <c r="AJ710" s="328"/>
      <c r="AK710" s="328"/>
      <c r="AL710" s="328"/>
      <c r="AM710" s="328"/>
      <c r="AN710" s="328"/>
      <c r="AO710" s="328"/>
      <c r="AP710" s="328"/>
      <c r="AQ710" s="328"/>
      <c r="AR710" s="328"/>
      <c r="AS710" s="328"/>
      <c r="AT710" s="328"/>
      <c r="AU710" s="328"/>
      <c r="AV710" s="328"/>
      <c r="AW710" s="328"/>
      <c r="AX710" s="329"/>
    </row>
    <row r="711" spans="1:50" ht="59.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566</v>
      </c>
      <c r="AE711" s="327"/>
      <c r="AF711" s="327"/>
      <c r="AG711" s="100" t="s">
        <v>617</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15">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7" t="s">
        <v>566</v>
      </c>
      <c r="AE712" s="788"/>
      <c r="AF712" s="788"/>
      <c r="AG712" s="815" t="s">
        <v>618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97" t="s">
        <v>351</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6" t="s">
        <v>612</v>
      </c>
      <c r="AE713" s="327"/>
      <c r="AF713" s="665"/>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612</v>
      </c>
      <c r="AE714" s="813"/>
      <c r="AF714" s="814"/>
      <c r="AG714" s="741" t="s">
        <v>619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566</v>
      </c>
      <c r="AE715" s="607"/>
      <c r="AF715" s="658"/>
      <c r="AG715" s="747" t="s">
        <v>620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612</v>
      </c>
      <c r="AE716" s="629"/>
      <c r="AF716" s="629"/>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566</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612</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612</v>
      </c>
      <c r="AE719" s="607"/>
      <c r="AF719" s="607"/>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7.25" customHeight="1" x14ac:dyDescent="0.15">
      <c r="A726" s="642" t="s">
        <v>48</v>
      </c>
      <c r="B726" s="807"/>
      <c r="C726" s="820" t="s">
        <v>53</v>
      </c>
      <c r="D726" s="842"/>
      <c r="E726" s="842"/>
      <c r="F726" s="843"/>
      <c r="G726" s="579" t="s">
        <v>658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659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t="s">
        <v>662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664</v>
      </c>
      <c r="B731" s="805"/>
      <c r="C731" s="805"/>
      <c r="D731" s="805"/>
      <c r="E731" s="806"/>
      <c r="F731" s="734" t="s">
        <v>663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5" t="s">
        <v>138</v>
      </c>
      <c r="B733" s="676"/>
      <c r="C733" s="676"/>
      <c r="D733" s="676"/>
      <c r="E733" s="677"/>
      <c r="F733" s="639" t="s">
        <v>666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4" t="s">
        <v>409</v>
      </c>
      <c r="B737" s="209"/>
      <c r="C737" s="209"/>
      <c r="D737" s="210"/>
      <c r="E737" s="1005" t="s">
        <v>624</v>
      </c>
      <c r="F737" s="1005"/>
      <c r="G737" s="1005"/>
      <c r="H737" s="1005"/>
      <c r="I737" s="1005"/>
      <c r="J737" s="1005"/>
      <c r="K737" s="1005"/>
      <c r="L737" s="1005"/>
      <c r="M737" s="1005"/>
      <c r="N737" s="367" t="s">
        <v>404</v>
      </c>
      <c r="O737" s="367"/>
      <c r="P737" s="367"/>
      <c r="Q737" s="367"/>
      <c r="R737" s="1005" t="s">
        <v>625</v>
      </c>
      <c r="S737" s="1005"/>
      <c r="T737" s="1005"/>
      <c r="U737" s="1005"/>
      <c r="V737" s="1005"/>
      <c r="W737" s="1005"/>
      <c r="X737" s="1005"/>
      <c r="Y737" s="1005"/>
      <c r="Z737" s="1005"/>
      <c r="AA737" s="367" t="s">
        <v>403</v>
      </c>
      <c r="AB737" s="367"/>
      <c r="AC737" s="367"/>
      <c r="AD737" s="367"/>
      <c r="AE737" s="1005" t="s">
        <v>626</v>
      </c>
      <c r="AF737" s="1005"/>
      <c r="AG737" s="1005"/>
      <c r="AH737" s="1005"/>
      <c r="AI737" s="1005"/>
      <c r="AJ737" s="1005"/>
      <c r="AK737" s="1005"/>
      <c r="AL737" s="1005"/>
      <c r="AM737" s="1005"/>
      <c r="AN737" s="367" t="s">
        <v>402</v>
      </c>
      <c r="AO737" s="367"/>
      <c r="AP737" s="367"/>
      <c r="AQ737" s="367"/>
      <c r="AR737" s="1011" t="s">
        <v>627</v>
      </c>
      <c r="AS737" s="1012"/>
      <c r="AT737" s="1012"/>
      <c r="AU737" s="1012"/>
      <c r="AV737" s="1012"/>
      <c r="AW737" s="1012"/>
      <c r="AX737" s="1013"/>
      <c r="AY737" s="88"/>
      <c r="AZ737" s="88"/>
    </row>
    <row r="738" spans="1:52" ht="24.75" customHeight="1" x14ac:dyDescent="0.15">
      <c r="A738" s="1004" t="s">
        <v>401</v>
      </c>
      <c r="B738" s="209"/>
      <c r="C738" s="209"/>
      <c r="D738" s="210"/>
      <c r="E738" s="1005" t="s">
        <v>628</v>
      </c>
      <c r="F738" s="1005"/>
      <c r="G738" s="1005"/>
      <c r="H738" s="1005"/>
      <c r="I738" s="1005"/>
      <c r="J738" s="1005"/>
      <c r="K738" s="1005"/>
      <c r="L738" s="1005"/>
      <c r="M738" s="1005"/>
      <c r="N738" s="367" t="s">
        <v>400</v>
      </c>
      <c r="O738" s="367"/>
      <c r="P738" s="367"/>
      <c r="Q738" s="367"/>
      <c r="R738" s="1005" t="s">
        <v>629</v>
      </c>
      <c r="S738" s="1005"/>
      <c r="T738" s="1005"/>
      <c r="U738" s="1005"/>
      <c r="V738" s="1005"/>
      <c r="W738" s="1005"/>
      <c r="X738" s="1005"/>
      <c r="Y738" s="1005"/>
      <c r="Z738" s="1005"/>
      <c r="AA738" s="367" t="s">
        <v>399</v>
      </c>
      <c r="AB738" s="367"/>
      <c r="AC738" s="367"/>
      <c r="AD738" s="367"/>
      <c r="AE738" s="1005" t="s">
        <v>630</v>
      </c>
      <c r="AF738" s="1005"/>
      <c r="AG738" s="1005"/>
      <c r="AH738" s="1005"/>
      <c r="AI738" s="1005"/>
      <c r="AJ738" s="1005"/>
      <c r="AK738" s="1005"/>
      <c r="AL738" s="1005"/>
      <c r="AM738" s="1005"/>
      <c r="AN738" s="367" t="s">
        <v>398</v>
      </c>
      <c r="AO738" s="367"/>
      <c r="AP738" s="367"/>
      <c r="AQ738" s="367"/>
      <c r="AR738" s="1011" t="s">
        <v>631</v>
      </c>
      <c r="AS738" s="1012"/>
      <c r="AT738" s="1012"/>
      <c r="AU738" s="1012"/>
      <c r="AV738" s="1012"/>
      <c r="AW738" s="1012"/>
      <c r="AX738" s="1013"/>
    </row>
    <row r="739" spans="1:52" ht="24.75" customHeight="1" x14ac:dyDescent="0.15">
      <c r="A739" s="1004" t="s">
        <v>397</v>
      </c>
      <c r="B739" s="209"/>
      <c r="C739" s="209"/>
      <c r="D739" s="210"/>
      <c r="E739" s="1005" t="s">
        <v>632</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421</v>
      </c>
      <c r="B740" s="987"/>
      <c r="C740" s="987"/>
      <c r="D740" s="988"/>
      <c r="E740" s="989"/>
      <c r="F740" s="990"/>
      <c r="G740" s="990"/>
      <c r="H740" s="92" t="str">
        <f>IF(E740="", "", "(")</f>
        <v/>
      </c>
      <c r="I740" s="990"/>
      <c r="J740" s="990"/>
      <c r="K740" s="92" t="str">
        <f>IF(OR(I740="　", I740=""), "", "-")</f>
        <v/>
      </c>
      <c r="L740" s="991">
        <v>159</v>
      </c>
      <c r="M740" s="991"/>
      <c r="N740" s="93" t="str">
        <f>IF(O740="", "", "-")</f>
        <v/>
      </c>
      <c r="O740" s="94"/>
      <c r="P740" s="93" t="str">
        <f>IF(E740="", "", ")")</f>
        <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15">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392</v>
      </c>
      <c r="B780" s="631"/>
      <c r="C780" s="631"/>
      <c r="D780" s="631"/>
      <c r="E780" s="631"/>
      <c r="F780" s="632"/>
      <c r="G780" s="597" t="s">
        <v>633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8"/>
    </row>
    <row r="781" spans="1:50" ht="24.75" customHeight="1" x14ac:dyDescent="0.15">
      <c r="A781" s="633"/>
      <c r="B781" s="634"/>
      <c r="C781" s="634"/>
      <c r="D781" s="634"/>
      <c r="E781" s="634"/>
      <c r="F781" s="635"/>
      <c r="G781" s="820"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3"/>
      <c r="AC781" s="820"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634</v>
      </c>
      <c r="H782" s="673"/>
      <c r="I782" s="673"/>
      <c r="J782" s="673"/>
      <c r="K782" s="674"/>
      <c r="L782" s="666" t="s">
        <v>635</v>
      </c>
      <c r="M782" s="667"/>
      <c r="N782" s="667"/>
      <c r="O782" s="667"/>
      <c r="P782" s="667"/>
      <c r="Q782" s="667"/>
      <c r="R782" s="667"/>
      <c r="S782" s="667"/>
      <c r="T782" s="667"/>
      <c r="U782" s="667"/>
      <c r="V782" s="667"/>
      <c r="W782" s="667"/>
      <c r="X782" s="668"/>
      <c r="Y782" s="390">
        <v>4.4000000000000004</v>
      </c>
      <c r="Z782" s="391"/>
      <c r="AA782" s="391"/>
      <c r="AB782" s="810"/>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customHeight="1" x14ac:dyDescent="0.15">
      <c r="A783" s="633"/>
      <c r="B783" s="634"/>
      <c r="C783" s="634"/>
      <c r="D783" s="634"/>
      <c r="E783" s="634"/>
      <c r="F783" s="635"/>
      <c r="G783" s="608" t="s">
        <v>636</v>
      </c>
      <c r="H783" s="609"/>
      <c r="I783" s="609"/>
      <c r="J783" s="609"/>
      <c r="K783" s="610"/>
      <c r="L783" s="600" t="s">
        <v>637</v>
      </c>
      <c r="M783" s="601"/>
      <c r="N783" s="601"/>
      <c r="O783" s="601"/>
      <c r="P783" s="601"/>
      <c r="Q783" s="601"/>
      <c r="R783" s="601"/>
      <c r="S783" s="601"/>
      <c r="T783" s="601"/>
      <c r="U783" s="601"/>
      <c r="V783" s="601"/>
      <c r="W783" s="601"/>
      <c r="X783" s="602"/>
      <c r="Y783" s="603">
        <v>0.3</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638</v>
      </c>
      <c r="H784" s="609"/>
      <c r="I784" s="609"/>
      <c r="J784" s="609"/>
      <c r="K784" s="610"/>
      <c r="L784" s="600" t="s">
        <v>639</v>
      </c>
      <c r="M784" s="601"/>
      <c r="N784" s="601"/>
      <c r="O784" s="601"/>
      <c r="P784" s="601"/>
      <c r="Q784" s="601"/>
      <c r="R784" s="601"/>
      <c r="S784" s="601"/>
      <c r="T784" s="601"/>
      <c r="U784" s="601"/>
      <c r="V784" s="601"/>
      <c r="W784" s="601"/>
      <c r="X784" s="602"/>
      <c r="Y784" s="603">
        <v>0.1</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640</v>
      </c>
      <c r="H785" s="609"/>
      <c r="I785" s="609"/>
      <c r="J785" s="609"/>
      <c r="K785" s="610"/>
      <c r="L785" s="600" t="s">
        <v>641</v>
      </c>
      <c r="M785" s="601"/>
      <c r="N785" s="601"/>
      <c r="O785" s="601"/>
      <c r="P785" s="601"/>
      <c r="Q785" s="601"/>
      <c r="R785" s="601"/>
      <c r="S785" s="601"/>
      <c r="T785" s="601"/>
      <c r="U785" s="601"/>
      <c r="V785" s="601"/>
      <c r="W785" s="601"/>
      <c r="X785" s="602"/>
      <c r="Y785" s="603">
        <v>0.1</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t="s">
        <v>642</v>
      </c>
      <c r="H786" s="609"/>
      <c r="I786" s="609"/>
      <c r="J786" s="609"/>
      <c r="K786" s="610"/>
      <c r="L786" s="600" t="s">
        <v>643</v>
      </c>
      <c r="M786" s="601"/>
      <c r="N786" s="601"/>
      <c r="O786" s="601"/>
      <c r="P786" s="601"/>
      <c r="Q786" s="601"/>
      <c r="R786" s="601"/>
      <c r="S786" s="601"/>
      <c r="T786" s="601"/>
      <c r="U786" s="601"/>
      <c r="V786" s="601"/>
      <c r="W786" s="601"/>
      <c r="X786" s="602"/>
      <c r="Y786" s="603">
        <v>0</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 customHeight="1" x14ac:dyDescent="0.15">
      <c r="A792" s="633"/>
      <c r="B792" s="634"/>
      <c r="C792" s="634"/>
      <c r="D792" s="634"/>
      <c r="E792" s="634"/>
      <c r="F792" s="635"/>
      <c r="G792" s="831" t="s">
        <v>20</v>
      </c>
      <c r="H792" s="832"/>
      <c r="I792" s="832"/>
      <c r="J792" s="832"/>
      <c r="K792" s="832"/>
      <c r="L792" s="833"/>
      <c r="M792" s="834"/>
      <c r="N792" s="834"/>
      <c r="O792" s="834"/>
      <c r="P792" s="834"/>
      <c r="Q792" s="834"/>
      <c r="R792" s="834"/>
      <c r="S792" s="834"/>
      <c r="T792" s="834"/>
      <c r="U792" s="834"/>
      <c r="V792" s="834"/>
      <c r="W792" s="834"/>
      <c r="X792" s="835"/>
      <c r="Y792" s="836">
        <f>SUM(Y782:AB791)</f>
        <v>4.8999999999999995</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8"/>
    </row>
    <row r="794" spans="1:50" ht="24.75" hidden="1" customHeight="1" x14ac:dyDescent="0.15">
      <c r="A794" s="633"/>
      <c r="B794" s="634"/>
      <c r="C794" s="634"/>
      <c r="D794" s="634"/>
      <c r="E794" s="634"/>
      <c r="F794" s="635"/>
      <c r="G794" s="820"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3"/>
      <c r="AC794" s="820"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15">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90"/>
      <c r="Z795" s="391"/>
      <c r="AA795" s="391"/>
      <c r="AB795" s="810"/>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8"/>
    </row>
    <row r="807" spans="1:50" ht="24.75" hidden="1" customHeight="1" x14ac:dyDescent="0.15">
      <c r="A807" s="633"/>
      <c r="B807" s="634"/>
      <c r="C807" s="634"/>
      <c r="D807" s="634"/>
      <c r="E807" s="634"/>
      <c r="F807" s="635"/>
      <c r="G807" s="820"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3"/>
      <c r="AC807" s="820"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10"/>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8"/>
    </row>
    <row r="820" spans="1:50" ht="24.75" hidden="1" customHeight="1" x14ac:dyDescent="0.15">
      <c r="A820" s="633"/>
      <c r="B820" s="634"/>
      <c r="C820" s="634"/>
      <c r="D820" s="634"/>
      <c r="E820" s="634"/>
      <c r="F820" s="635"/>
      <c r="G820" s="820"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3"/>
      <c r="AC820" s="820"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10"/>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644</v>
      </c>
      <c r="D838" s="349"/>
      <c r="E838" s="349"/>
      <c r="F838" s="349"/>
      <c r="G838" s="349"/>
      <c r="H838" s="349"/>
      <c r="I838" s="349"/>
      <c r="J838" s="350">
        <v>1000020470007</v>
      </c>
      <c r="K838" s="351"/>
      <c r="L838" s="351"/>
      <c r="M838" s="351"/>
      <c r="N838" s="351"/>
      <c r="O838" s="351"/>
      <c r="P838" s="364" t="s">
        <v>654</v>
      </c>
      <c r="Q838" s="352"/>
      <c r="R838" s="352"/>
      <c r="S838" s="352"/>
      <c r="T838" s="352"/>
      <c r="U838" s="352"/>
      <c r="V838" s="352"/>
      <c r="W838" s="352"/>
      <c r="X838" s="352"/>
      <c r="Y838" s="353">
        <v>4.9000000000000004</v>
      </c>
      <c r="Z838" s="354"/>
      <c r="AA838" s="354"/>
      <c r="AB838" s="355"/>
      <c r="AC838" s="365" t="s">
        <v>656</v>
      </c>
      <c r="AD838" s="373"/>
      <c r="AE838" s="373"/>
      <c r="AF838" s="373"/>
      <c r="AG838" s="373"/>
      <c r="AH838" s="374" t="s">
        <v>414</v>
      </c>
      <c r="AI838" s="375"/>
      <c r="AJ838" s="375"/>
      <c r="AK838" s="375"/>
      <c r="AL838" s="359" t="s">
        <v>414</v>
      </c>
      <c r="AM838" s="360"/>
      <c r="AN838" s="360"/>
      <c r="AO838" s="361"/>
      <c r="AP838" s="362" t="s">
        <v>414</v>
      </c>
      <c r="AQ838" s="362"/>
      <c r="AR838" s="362"/>
      <c r="AS838" s="362"/>
      <c r="AT838" s="362"/>
      <c r="AU838" s="362"/>
      <c r="AV838" s="362"/>
      <c r="AW838" s="362"/>
      <c r="AX838" s="362"/>
    </row>
    <row r="839" spans="1:50" ht="30" customHeight="1" x14ac:dyDescent="0.15">
      <c r="A839" s="378">
        <v>2</v>
      </c>
      <c r="B839" s="378">
        <v>1</v>
      </c>
      <c r="C839" s="363" t="s">
        <v>645</v>
      </c>
      <c r="D839" s="349"/>
      <c r="E839" s="349"/>
      <c r="F839" s="349"/>
      <c r="G839" s="349"/>
      <c r="H839" s="349"/>
      <c r="I839" s="349"/>
      <c r="J839" s="350">
        <v>8000020460001</v>
      </c>
      <c r="K839" s="351"/>
      <c r="L839" s="351"/>
      <c r="M839" s="351"/>
      <c r="N839" s="351"/>
      <c r="O839" s="351"/>
      <c r="P839" s="364" t="s">
        <v>655</v>
      </c>
      <c r="Q839" s="352"/>
      <c r="R839" s="352"/>
      <c r="S839" s="352"/>
      <c r="T839" s="352"/>
      <c r="U839" s="352"/>
      <c r="V839" s="352"/>
      <c r="W839" s="352"/>
      <c r="X839" s="352"/>
      <c r="Y839" s="353">
        <v>2.8</v>
      </c>
      <c r="Z839" s="354"/>
      <c r="AA839" s="354"/>
      <c r="AB839" s="355"/>
      <c r="AC839" s="365" t="s">
        <v>656</v>
      </c>
      <c r="AD839" s="365"/>
      <c r="AE839" s="365"/>
      <c r="AF839" s="365"/>
      <c r="AG839" s="365"/>
      <c r="AH839" s="374" t="s">
        <v>414</v>
      </c>
      <c r="AI839" s="375"/>
      <c r="AJ839" s="375"/>
      <c r="AK839" s="375"/>
      <c r="AL839" s="359" t="s">
        <v>414</v>
      </c>
      <c r="AM839" s="360"/>
      <c r="AN839" s="360"/>
      <c r="AO839" s="361"/>
      <c r="AP839" s="362" t="s">
        <v>621</v>
      </c>
      <c r="AQ839" s="362"/>
      <c r="AR839" s="362"/>
      <c r="AS839" s="362"/>
      <c r="AT839" s="362"/>
      <c r="AU839" s="362"/>
      <c r="AV839" s="362"/>
      <c r="AW839" s="362"/>
      <c r="AX839" s="362"/>
    </row>
    <row r="840" spans="1:50" ht="30" customHeight="1" x14ac:dyDescent="0.15">
      <c r="A840" s="378">
        <v>3</v>
      </c>
      <c r="B840" s="378">
        <v>1</v>
      </c>
      <c r="C840" s="363" t="s">
        <v>646</v>
      </c>
      <c r="D840" s="349"/>
      <c r="E840" s="349"/>
      <c r="F840" s="349"/>
      <c r="G840" s="349"/>
      <c r="H840" s="349"/>
      <c r="I840" s="349"/>
      <c r="J840" s="350">
        <v>4000020420000</v>
      </c>
      <c r="K840" s="351"/>
      <c r="L840" s="351"/>
      <c r="M840" s="351"/>
      <c r="N840" s="351"/>
      <c r="O840" s="351"/>
      <c r="P840" s="364" t="s">
        <v>655</v>
      </c>
      <c r="Q840" s="352"/>
      <c r="R840" s="352"/>
      <c r="S840" s="352"/>
      <c r="T840" s="352"/>
      <c r="U840" s="352"/>
      <c r="V840" s="352"/>
      <c r="W840" s="352"/>
      <c r="X840" s="352"/>
      <c r="Y840" s="353">
        <v>1.4</v>
      </c>
      <c r="Z840" s="354"/>
      <c r="AA840" s="354"/>
      <c r="AB840" s="355"/>
      <c r="AC840" s="356" t="s">
        <v>656</v>
      </c>
      <c r="AD840" s="356"/>
      <c r="AE840" s="356"/>
      <c r="AF840" s="356"/>
      <c r="AG840" s="356"/>
      <c r="AH840" s="374" t="s">
        <v>621</v>
      </c>
      <c r="AI840" s="375"/>
      <c r="AJ840" s="375"/>
      <c r="AK840" s="375"/>
      <c r="AL840" s="359" t="s">
        <v>414</v>
      </c>
      <c r="AM840" s="360"/>
      <c r="AN840" s="360"/>
      <c r="AO840" s="361"/>
      <c r="AP840" s="362" t="s">
        <v>414</v>
      </c>
      <c r="AQ840" s="362"/>
      <c r="AR840" s="362"/>
      <c r="AS840" s="362"/>
      <c r="AT840" s="362"/>
      <c r="AU840" s="362"/>
      <c r="AV840" s="362"/>
      <c r="AW840" s="362"/>
      <c r="AX840" s="362"/>
    </row>
    <row r="841" spans="1:50" ht="30" customHeight="1" x14ac:dyDescent="0.15">
      <c r="A841" s="378">
        <v>4</v>
      </c>
      <c r="B841" s="378">
        <v>1</v>
      </c>
      <c r="C841" s="363" t="s">
        <v>647</v>
      </c>
      <c r="D841" s="349"/>
      <c r="E841" s="349"/>
      <c r="F841" s="349"/>
      <c r="G841" s="349"/>
      <c r="H841" s="349"/>
      <c r="I841" s="349"/>
      <c r="J841" s="912">
        <v>7000020220001</v>
      </c>
      <c r="K841" s="913"/>
      <c r="L841" s="913"/>
      <c r="M841" s="913"/>
      <c r="N841" s="913"/>
      <c r="O841" s="914"/>
      <c r="P841" s="918" t="s">
        <v>655</v>
      </c>
      <c r="Q841" s="919"/>
      <c r="R841" s="919"/>
      <c r="S841" s="919"/>
      <c r="T841" s="919"/>
      <c r="U841" s="919"/>
      <c r="V841" s="919"/>
      <c r="W841" s="919"/>
      <c r="X841" s="920"/>
      <c r="Y841" s="353">
        <v>1.1000000000000001</v>
      </c>
      <c r="Z841" s="354"/>
      <c r="AA841" s="354"/>
      <c r="AB841" s="355"/>
      <c r="AC841" s="205" t="s">
        <v>656</v>
      </c>
      <c r="AD841" s="945"/>
      <c r="AE841" s="945"/>
      <c r="AF841" s="945"/>
      <c r="AG841" s="946"/>
      <c r="AH841" s="374" t="s">
        <v>414</v>
      </c>
      <c r="AI841" s="375"/>
      <c r="AJ841" s="375"/>
      <c r="AK841" s="375"/>
      <c r="AL841" s="359" t="s">
        <v>414</v>
      </c>
      <c r="AM841" s="360"/>
      <c r="AN841" s="360"/>
      <c r="AO841" s="361"/>
      <c r="AP841" s="362" t="s">
        <v>414</v>
      </c>
      <c r="AQ841" s="362"/>
      <c r="AR841" s="362"/>
      <c r="AS841" s="362"/>
      <c r="AT841" s="362"/>
      <c r="AU841" s="362"/>
      <c r="AV841" s="362"/>
      <c r="AW841" s="362"/>
      <c r="AX841" s="362"/>
    </row>
    <row r="842" spans="1:50" ht="30" customHeight="1" x14ac:dyDescent="0.15">
      <c r="A842" s="378">
        <v>5</v>
      </c>
      <c r="B842" s="378">
        <v>1</v>
      </c>
      <c r="C842" s="363" t="s">
        <v>648</v>
      </c>
      <c r="D842" s="349"/>
      <c r="E842" s="349"/>
      <c r="F842" s="349"/>
      <c r="G842" s="349"/>
      <c r="H842" s="349"/>
      <c r="I842" s="349"/>
      <c r="J842" s="912">
        <v>8000020130001</v>
      </c>
      <c r="K842" s="913"/>
      <c r="L842" s="913"/>
      <c r="M842" s="913"/>
      <c r="N842" s="913"/>
      <c r="O842" s="914"/>
      <c r="P842" s="918" t="s">
        <v>655</v>
      </c>
      <c r="Q842" s="919"/>
      <c r="R842" s="919"/>
      <c r="S842" s="919"/>
      <c r="T842" s="919"/>
      <c r="U842" s="919"/>
      <c r="V842" s="919"/>
      <c r="W842" s="919"/>
      <c r="X842" s="920"/>
      <c r="Y842" s="353">
        <v>1.1000000000000001</v>
      </c>
      <c r="Z842" s="354"/>
      <c r="AA842" s="354"/>
      <c r="AB842" s="355"/>
      <c r="AC842" s="205" t="s">
        <v>656</v>
      </c>
      <c r="AD842" s="945"/>
      <c r="AE842" s="945"/>
      <c r="AF842" s="945"/>
      <c r="AG842" s="946"/>
      <c r="AH842" s="374" t="s">
        <v>414</v>
      </c>
      <c r="AI842" s="375"/>
      <c r="AJ842" s="375"/>
      <c r="AK842" s="375"/>
      <c r="AL842" s="359" t="s">
        <v>414</v>
      </c>
      <c r="AM842" s="360"/>
      <c r="AN842" s="360"/>
      <c r="AO842" s="361"/>
      <c r="AP842" s="362" t="s">
        <v>414</v>
      </c>
      <c r="AQ842" s="362"/>
      <c r="AR842" s="362"/>
      <c r="AS842" s="362"/>
      <c r="AT842" s="362"/>
      <c r="AU842" s="362"/>
      <c r="AV842" s="362"/>
      <c r="AW842" s="362"/>
      <c r="AX842" s="362"/>
    </row>
    <row r="843" spans="1:50" ht="30" customHeight="1" x14ac:dyDescent="0.15">
      <c r="A843" s="378">
        <v>6</v>
      </c>
      <c r="B843" s="378">
        <v>1</v>
      </c>
      <c r="C843" s="363" t="s">
        <v>649</v>
      </c>
      <c r="D843" s="349"/>
      <c r="E843" s="349"/>
      <c r="F843" s="349"/>
      <c r="G843" s="349"/>
      <c r="H843" s="349"/>
      <c r="I843" s="349"/>
      <c r="J843" s="912">
        <v>5000020240001</v>
      </c>
      <c r="K843" s="913"/>
      <c r="L843" s="913"/>
      <c r="M843" s="913"/>
      <c r="N843" s="913"/>
      <c r="O843" s="914"/>
      <c r="P843" s="918" t="s">
        <v>655</v>
      </c>
      <c r="Q843" s="919"/>
      <c r="R843" s="919"/>
      <c r="S843" s="919"/>
      <c r="T843" s="919"/>
      <c r="U843" s="919"/>
      <c r="V843" s="919"/>
      <c r="W843" s="919"/>
      <c r="X843" s="920"/>
      <c r="Y843" s="353">
        <v>0.9</v>
      </c>
      <c r="Z843" s="354"/>
      <c r="AA843" s="354"/>
      <c r="AB843" s="355"/>
      <c r="AC843" s="844" t="s">
        <v>656</v>
      </c>
      <c r="AD843" s="845"/>
      <c r="AE843" s="845"/>
      <c r="AF843" s="845"/>
      <c r="AG843" s="846"/>
      <c r="AH843" s="374" t="s">
        <v>414</v>
      </c>
      <c r="AI843" s="375"/>
      <c r="AJ843" s="375"/>
      <c r="AK843" s="375"/>
      <c r="AL843" s="359" t="s">
        <v>414</v>
      </c>
      <c r="AM843" s="360"/>
      <c r="AN843" s="360"/>
      <c r="AO843" s="361"/>
      <c r="AP843" s="362" t="s">
        <v>621</v>
      </c>
      <c r="AQ843" s="362"/>
      <c r="AR843" s="362"/>
      <c r="AS843" s="362"/>
      <c r="AT843" s="362"/>
      <c r="AU843" s="362"/>
      <c r="AV843" s="362"/>
      <c r="AW843" s="362"/>
      <c r="AX843" s="362"/>
    </row>
    <row r="844" spans="1:50" ht="30" customHeight="1" x14ac:dyDescent="0.15">
      <c r="A844" s="378">
        <v>7</v>
      </c>
      <c r="B844" s="378">
        <v>1</v>
      </c>
      <c r="C844" s="363" t="s">
        <v>650</v>
      </c>
      <c r="D844" s="349"/>
      <c r="E844" s="349"/>
      <c r="F844" s="349"/>
      <c r="G844" s="349"/>
      <c r="H844" s="349"/>
      <c r="I844" s="349"/>
      <c r="J844" s="912">
        <v>7000020100005</v>
      </c>
      <c r="K844" s="913"/>
      <c r="L844" s="913"/>
      <c r="M844" s="913"/>
      <c r="N844" s="913"/>
      <c r="O844" s="914"/>
      <c r="P844" s="918" t="s">
        <v>655</v>
      </c>
      <c r="Q844" s="919"/>
      <c r="R844" s="919"/>
      <c r="S844" s="919"/>
      <c r="T844" s="919"/>
      <c r="U844" s="919"/>
      <c r="V844" s="919"/>
      <c r="W844" s="919"/>
      <c r="X844" s="920"/>
      <c r="Y844" s="353">
        <v>0.9</v>
      </c>
      <c r="Z844" s="354"/>
      <c r="AA844" s="354"/>
      <c r="AB844" s="355"/>
      <c r="AC844" s="844" t="s">
        <v>656</v>
      </c>
      <c r="AD844" s="845"/>
      <c r="AE844" s="845"/>
      <c r="AF844" s="845"/>
      <c r="AG844" s="846"/>
      <c r="AH844" s="374" t="s">
        <v>414</v>
      </c>
      <c r="AI844" s="375"/>
      <c r="AJ844" s="375"/>
      <c r="AK844" s="375"/>
      <c r="AL844" s="359" t="s">
        <v>414</v>
      </c>
      <c r="AM844" s="360"/>
      <c r="AN844" s="360"/>
      <c r="AO844" s="361"/>
      <c r="AP844" s="362" t="s">
        <v>621</v>
      </c>
      <c r="AQ844" s="362"/>
      <c r="AR844" s="362"/>
      <c r="AS844" s="362"/>
      <c r="AT844" s="362"/>
      <c r="AU844" s="362"/>
      <c r="AV844" s="362"/>
      <c r="AW844" s="362"/>
      <c r="AX844" s="362"/>
    </row>
    <row r="845" spans="1:50" ht="30" customHeight="1" x14ac:dyDescent="0.15">
      <c r="A845" s="378">
        <v>8</v>
      </c>
      <c r="B845" s="378">
        <v>1</v>
      </c>
      <c r="C845" s="363" t="s">
        <v>651</v>
      </c>
      <c r="D845" s="349"/>
      <c r="E845" s="349"/>
      <c r="F845" s="349"/>
      <c r="G845" s="349"/>
      <c r="H845" s="349"/>
      <c r="I845" s="349"/>
      <c r="J845" s="350">
        <v>1000020290009</v>
      </c>
      <c r="K845" s="351"/>
      <c r="L845" s="351"/>
      <c r="M845" s="351"/>
      <c r="N845" s="351"/>
      <c r="O845" s="351"/>
      <c r="P845" s="918" t="s">
        <v>655</v>
      </c>
      <c r="Q845" s="919"/>
      <c r="R845" s="919"/>
      <c r="S845" s="919"/>
      <c r="T845" s="919"/>
      <c r="U845" s="919"/>
      <c r="V845" s="919"/>
      <c r="W845" s="919"/>
      <c r="X845" s="920"/>
      <c r="Y845" s="353">
        <v>0.4</v>
      </c>
      <c r="Z845" s="354"/>
      <c r="AA845" s="354"/>
      <c r="AB845" s="355"/>
      <c r="AC845" s="844" t="s">
        <v>656</v>
      </c>
      <c r="AD845" s="845"/>
      <c r="AE845" s="845"/>
      <c r="AF845" s="845"/>
      <c r="AG845" s="846"/>
      <c r="AH845" s="374" t="s">
        <v>414</v>
      </c>
      <c r="AI845" s="375"/>
      <c r="AJ845" s="375"/>
      <c r="AK845" s="375"/>
      <c r="AL845" s="359" t="s">
        <v>414</v>
      </c>
      <c r="AM845" s="360"/>
      <c r="AN845" s="360"/>
      <c r="AO845" s="361"/>
      <c r="AP845" s="362" t="s">
        <v>414</v>
      </c>
      <c r="AQ845" s="362"/>
      <c r="AR845" s="362"/>
      <c r="AS845" s="362"/>
      <c r="AT845" s="362"/>
      <c r="AU845" s="362"/>
      <c r="AV845" s="362"/>
      <c r="AW845" s="362"/>
      <c r="AX845" s="362"/>
    </row>
    <row r="846" spans="1:50" ht="30" customHeight="1" x14ac:dyDescent="0.15">
      <c r="A846" s="378">
        <v>9</v>
      </c>
      <c r="B846" s="378">
        <v>1</v>
      </c>
      <c r="C846" s="363" t="s">
        <v>652</v>
      </c>
      <c r="D846" s="349"/>
      <c r="E846" s="349"/>
      <c r="F846" s="349"/>
      <c r="G846" s="349"/>
      <c r="H846" s="349"/>
      <c r="I846" s="349"/>
      <c r="J846" s="350">
        <v>1000020230006</v>
      </c>
      <c r="K846" s="351"/>
      <c r="L846" s="351"/>
      <c r="M846" s="351"/>
      <c r="N846" s="351"/>
      <c r="O846" s="351"/>
      <c r="P846" s="364" t="s">
        <v>655</v>
      </c>
      <c r="Q846" s="352"/>
      <c r="R846" s="352"/>
      <c r="S846" s="352"/>
      <c r="T846" s="352"/>
      <c r="U846" s="352"/>
      <c r="V846" s="352"/>
      <c r="W846" s="352"/>
      <c r="X846" s="352"/>
      <c r="Y846" s="353">
        <v>0.3</v>
      </c>
      <c r="Z846" s="354"/>
      <c r="AA846" s="354"/>
      <c r="AB846" s="355"/>
      <c r="AC846" s="844" t="s">
        <v>656</v>
      </c>
      <c r="AD846" s="845"/>
      <c r="AE846" s="845"/>
      <c r="AF846" s="845"/>
      <c r="AG846" s="846"/>
      <c r="AH846" s="374" t="s">
        <v>621</v>
      </c>
      <c r="AI846" s="375"/>
      <c r="AJ846" s="375"/>
      <c r="AK846" s="375"/>
      <c r="AL846" s="359" t="s">
        <v>621</v>
      </c>
      <c r="AM846" s="360"/>
      <c r="AN846" s="360"/>
      <c r="AO846" s="361"/>
      <c r="AP846" s="362" t="s">
        <v>414</v>
      </c>
      <c r="AQ846" s="362"/>
      <c r="AR846" s="362"/>
      <c r="AS846" s="362"/>
      <c r="AT846" s="362"/>
      <c r="AU846" s="362"/>
      <c r="AV846" s="362"/>
      <c r="AW846" s="362"/>
      <c r="AX846" s="362"/>
    </row>
    <row r="847" spans="1:50" ht="30" customHeight="1" x14ac:dyDescent="0.15">
      <c r="A847" s="378">
        <v>10</v>
      </c>
      <c r="B847" s="378">
        <v>1</v>
      </c>
      <c r="C847" s="363" t="s">
        <v>653</v>
      </c>
      <c r="D847" s="349"/>
      <c r="E847" s="349"/>
      <c r="F847" s="349"/>
      <c r="G847" s="349"/>
      <c r="H847" s="349"/>
      <c r="I847" s="349"/>
      <c r="J847" s="350">
        <v>8000020280003</v>
      </c>
      <c r="K847" s="351"/>
      <c r="L847" s="351"/>
      <c r="M847" s="351"/>
      <c r="N847" s="351"/>
      <c r="O847" s="351"/>
      <c r="P847" s="364" t="s">
        <v>655</v>
      </c>
      <c r="Q847" s="352"/>
      <c r="R847" s="352"/>
      <c r="S847" s="352"/>
      <c r="T847" s="352"/>
      <c r="U847" s="352"/>
      <c r="V847" s="352"/>
      <c r="W847" s="352"/>
      <c r="X847" s="352"/>
      <c r="Y847" s="353">
        <v>0.1</v>
      </c>
      <c r="Z847" s="354"/>
      <c r="AA847" s="354"/>
      <c r="AB847" s="355"/>
      <c r="AC847" s="356" t="s">
        <v>656</v>
      </c>
      <c r="AD847" s="356"/>
      <c r="AE847" s="356"/>
      <c r="AF847" s="356"/>
      <c r="AG847" s="356"/>
      <c r="AH847" s="374" t="s">
        <v>414</v>
      </c>
      <c r="AI847" s="375"/>
      <c r="AJ847" s="375"/>
      <c r="AK847" s="375"/>
      <c r="AL847" s="359" t="s">
        <v>621</v>
      </c>
      <c r="AM847" s="360"/>
      <c r="AN847" s="360"/>
      <c r="AO847" s="361"/>
      <c r="AP847" s="362" t="s">
        <v>414</v>
      </c>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x14ac:dyDescent="0.15">
      <c r="A1103" s="378">
        <v>1</v>
      </c>
      <c r="B1103" s="378">
        <v>1</v>
      </c>
      <c r="C1103" s="376"/>
      <c r="D1103" s="376"/>
      <c r="E1103" s="146" t="s">
        <v>657</v>
      </c>
      <c r="F1103" s="377"/>
      <c r="G1103" s="377"/>
      <c r="H1103" s="377"/>
      <c r="I1103" s="377"/>
      <c r="J1103" s="350" t="s">
        <v>414</v>
      </c>
      <c r="K1103" s="351"/>
      <c r="L1103" s="351"/>
      <c r="M1103" s="351"/>
      <c r="N1103" s="351"/>
      <c r="O1103" s="351"/>
      <c r="P1103" s="364" t="s">
        <v>657</v>
      </c>
      <c r="Q1103" s="352"/>
      <c r="R1103" s="352"/>
      <c r="S1103" s="352"/>
      <c r="T1103" s="352"/>
      <c r="U1103" s="352"/>
      <c r="V1103" s="352"/>
      <c r="W1103" s="352"/>
      <c r="X1103" s="352"/>
      <c r="Y1103" s="353" t="s">
        <v>621</v>
      </c>
      <c r="Z1103" s="354"/>
      <c r="AA1103" s="354"/>
      <c r="AB1103" s="355"/>
      <c r="AC1103" s="356"/>
      <c r="AD1103" s="356"/>
      <c r="AE1103" s="356"/>
      <c r="AF1103" s="356"/>
      <c r="AG1103" s="356"/>
      <c r="AH1103" s="357" t="s">
        <v>414</v>
      </c>
      <c r="AI1103" s="358"/>
      <c r="AJ1103" s="358"/>
      <c r="AK1103" s="358"/>
      <c r="AL1103" s="359" t="s">
        <v>414</v>
      </c>
      <c r="AM1103" s="360"/>
      <c r="AN1103" s="360"/>
      <c r="AO1103" s="361"/>
      <c r="AP1103" s="362" t="s">
        <v>657</v>
      </c>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1">
      <formula>IF(RIGHT(TEXT(P14,"0.#"),1)=".",FALSE,TRUE)</formula>
    </cfRule>
    <cfRule type="expression" dxfId="2834" priority="14082">
      <formula>IF(RIGHT(TEXT(P14,"0.#"),1)=".",TRUE,FALSE)</formula>
    </cfRule>
  </conditionalFormatting>
  <conditionalFormatting sqref="P18:AX18">
    <cfRule type="expression" dxfId="2833" priority="13957">
      <formula>IF(RIGHT(TEXT(P18,"0.#"),1)=".",FALSE,TRUE)</formula>
    </cfRule>
    <cfRule type="expression" dxfId="2832" priority="13958">
      <formula>IF(RIGHT(TEXT(P18,"0.#"),1)=".",TRUE,FALSE)</formula>
    </cfRule>
  </conditionalFormatting>
  <conditionalFormatting sqref="Y792">
    <cfRule type="expression" dxfId="2831" priority="13949">
      <formula>IF(RIGHT(TEXT(Y792,"0.#"),1)=".",FALSE,TRUE)</formula>
    </cfRule>
    <cfRule type="expression" dxfId="2830" priority="13950">
      <formula>IF(RIGHT(TEXT(Y792,"0.#"),1)=".",TRUE,FALSE)</formula>
    </cfRule>
  </conditionalFormatting>
  <conditionalFormatting sqref="Y823:Y830 Y821 Y810:Y817 Y808 Y797:Y804 Y795">
    <cfRule type="expression" dxfId="2829" priority="13731">
      <formula>IF(RIGHT(TEXT(Y795,"0.#"),1)=".",FALSE,TRUE)</formula>
    </cfRule>
    <cfRule type="expression" dxfId="2828" priority="13732">
      <formula>IF(RIGHT(TEXT(Y795,"0.#"),1)=".",TRUE,FALSE)</formula>
    </cfRule>
  </conditionalFormatting>
  <conditionalFormatting sqref="P16:AQ17 P15:AX15 P13:AX13">
    <cfRule type="expression" dxfId="2827" priority="13779">
      <formula>IF(RIGHT(TEXT(P13,"0.#"),1)=".",FALSE,TRUE)</formula>
    </cfRule>
    <cfRule type="expression" dxfId="2826" priority="13780">
      <formula>IF(RIGHT(TEXT(P13,"0.#"),1)=".",TRUE,FALSE)</formula>
    </cfRule>
  </conditionalFormatting>
  <conditionalFormatting sqref="P19:AJ19">
    <cfRule type="expression" dxfId="2825" priority="13777">
      <formula>IF(RIGHT(TEXT(P19,"0.#"),1)=".",FALSE,TRUE)</formula>
    </cfRule>
    <cfRule type="expression" dxfId="2824" priority="13778">
      <formula>IF(RIGHT(TEXT(P19,"0.#"),1)=".",TRUE,FALSE)</formula>
    </cfRule>
  </conditionalFormatting>
  <conditionalFormatting sqref="AQ101">
    <cfRule type="expression" dxfId="2823" priority="13769">
      <formula>IF(RIGHT(TEXT(AQ101,"0.#"),1)=".",FALSE,TRUE)</formula>
    </cfRule>
    <cfRule type="expression" dxfId="2822" priority="13770">
      <formula>IF(RIGHT(TEXT(AQ101,"0.#"),1)=".",TRUE,FALSE)</formula>
    </cfRule>
  </conditionalFormatting>
  <conditionalFormatting sqref="Y787:Y791">
    <cfRule type="expression" dxfId="2821" priority="13755">
      <formula>IF(RIGHT(TEXT(Y787,"0.#"),1)=".",FALSE,TRUE)</formula>
    </cfRule>
    <cfRule type="expression" dxfId="2820" priority="13756">
      <formula>IF(RIGHT(TEXT(Y787,"0.#"),1)=".",TRUE,FALSE)</formula>
    </cfRule>
  </conditionalFormatting>
  <conditionalFormatting sqref="AU783">
    <cfRule type="expression" dxfId="2819" priority="13753">
      <formula>IF(RIGHT(TEXT(AU783,"0.#"),1)=".",FALSE,TRUE)</formula>
    </cfRule>
    <cfRule type="expression" dxfId="2818" priority="13754">
      <formula>IF(RIGHT(TEXT(AU783,"0.#"),1)=".",TRUE,FALSE)</formula>
    </cfRule>
  </conditionalFormatting>
  <conditionalFormatting sqref="AU792">
    <cfRule type="expression" dxfId="2817" priority="13751">
      <formula>IF(RIGHT(TEXT(AU792,"0.#"),1)=".",FALSE,TRUE)</formula>
    </cfRule>
    <cfRule type="expression" dxfId="2816" priority="13752">
      <formula>IF(RIGHT(TEXT(AU792,"0.#"),1)=".",TRUE,FALSE)</formula>
    </cfRule>
  </conditionalFormatting>
  <conditionalFormatting sqref="AU784:AU791 AU782">
    <cfRule type="expression" dxfId="2815" priority="13749">
      <formula>IF(RIGHT(TEXT(AU782,"0.#"),1)=".",FALSE,TRUE)</formula>
    </cfRule>
    <cfRule type="expression" dxfId="2814" priority="13750">
      <formula>IF(RIGHT(TEXT(AU782,"0.#"),1)=".",TRUE,FALSE)</formula>
    </cfRule>
  </conditionalFormatting>
  <conditionalFormatting sqref="Y822 Y809 Y796">
    <cfRule type="expression" dxfId="2813" priority="13735">
      <formula>IF(RIGHT(TEXT(Y796,"0.#"),1)=".",FALSE,TRUE)</formula>
    </cfRule>
    <cfRule type="expression" dxfId="2812" priority="13736">
      <formula>IF(RIGHT(TEXT(Y796,"0.#"),1)=".",TRUE,FALSE)</formula>
    </cfRule>
  </conditionalFormatting>
  <conditionalFormatting sqref="Y831 Y818 Y805">
    <cfRule type="expression" dxfId="2811" priority="13733">
      <formula>IF(RIGHT(TEXT(Y805,"0.#"),1)=".",FALSE,TRUE)</formula>
    </cfRule>
    <cfRule type="expression" dxfId="2810" priority="13734">
      <formula>IF(RIGHT(TEXT(Y805,"0.#"),1)=".",TRUE,FALSE)</formula>
    </cfRule>
  </conditionalFormatting>
  <conditionalFormatting sqref="AU822 AU809 AU796">
    <cfRule type="expression" dxfId="2809" priority="13729">
      <formula>IF(RIGHT(TEXT(AU796,"0.#"),1)=".",FALSE,TRUE)</formula>
    </cfRule>
    <cfRule type="expression" dxfId="2808" priority="13730">
      <formula>IF(RIGHT(TEXT(AU796,"0.#"),1)=".",TRUE,FALSE)</formula>
    </cfRule>
  </conditionalFormatting>
  <conditionalFormatting sqref="AU831 AU818 AU805">
    <cfRule type="expression" dxfId="2807" priority="13727">
      <formula>IF(RIGHT(TEXT(AU805,"0.#"),1)=".",FALSE,TRUE)</formula>
    </cfRule>
    <cfRule type="expression" dxfId="2806" priority="13728">
      <formula>IF(RIGHT(TEXT(AU805,"0.#"),1)=".",TRUE,FALSE)</formula>
    </cfRule>
  </conditionalFormatting>
  <conditionalFormatting sqref="AU823:AU830 AU821 AU810:AU817 AU808 AU797:AU804 AU795">
    <cfRule type="expression" dxfId="2805" priority="13725">
      <formula>IF(RIGHT(TEXT(AU795,"0.#"),1)=".",FALSE,TRUE)</formula>
    </cfRule>
    <cfRule type="expression" dxfId="2804" priority="13726">
      <formula>IF(RIGHT(TEXT(AU795,"0.#"),1)=".",TRUE,FALSE)</formula>
    </cfRule>
  </conditionalFormatting>
  <conditionalFormatting sqref="AM87">
    <cfRule type="expression" dxfId="2803" priority="13379">
      <formula>IF(RIGHT(TEXT(AM87,"0.#"),1)=".",FALSE,TRUE)</formula>
    </cfRule>
    <cfRule type="expression" dxfId="2802" priority="13380">
      <formula>IF(RIGHT(TEXT(AM87,"0.#"),1)=".",TRUE,FALSE)</formula>
    </cfRule>
  </conditionalFormatting>
  <conditionalFormatting sqref="AE55">
    <cfRule type="expression" dxfId="2801" priority="13447">
      <formula>IF(RIGHT(TEXT(AE55,"0.#"),1)=".",FALSE,TRUE)</formula>
    </cfRule>
    <cfRule type="expression" dxfId="2800" priority="13448">
      <formula>IF(RIGHT(TEXT(AE55,"0.#"),1)=".",TRUE,FALSE)</formula>
    </cfRule>
  </conditionalFormatting>
  <conditionalFormatting sqref="AI55">
    <cfRule type="expression" dxfId="2799" priority="13445">
      <formula>IF(RIGHT(TEXT(AI55,"0.#"),1)=".",FALSE,TRUE)</formula>
    </cfRule>
    <cfRule type="expression" dxfId="2798" priority="13446">
      <formula>IF(RIGHT(TEXT(AI55,"0.#"),1)=".",TRUE,FALSE)</formula>
    </cfRule>
  </conditionalFormatting>
  <conditionalFormatting sqref="AE53">
    <cfRule type="expression" dxfId="2797" priority="13451">
      <formula>IF(RIGHT(TEXT(AE53,"0.#"),1)=".",FALSE,TRUE)</formula>
    </cfRule>
    <cfRule type="expression" dxfId="2796" priority="13452">
      <formula>IF(RIGHT(TEXT(AE53,"0.#"),1)=".",TRUE,FALSE)</formula>
    </cfRule>
  </conditionalFormatting>
  <conditionalFormatting sqref="AE54">
    <cfRule type="expression" dxfId="2795" priority="13449">
      <formula>IF(RIGHT(TEXT(AE54,"0.#"),1)=".",FALSE,TRUE)</formula>
    </cfRule>
    <cfRule type="expression" dxfId="2794" priority="13450">
      <formula>IF(RIGHT(TEXT(AE54,"0.#"),1)=".",TRUE,FALSE)</formula>
    </cfRule>
  </conditionalFormatting>
  <conditionalFormatting sqref="AI54">
    <cfRule type="expression" dxfId="2793" priority="13443">
      <formula>IF(RIGHT(TEXT(AI54,"0.#"),1)=".",FALSE,TRUE)</formula>
    </cfRule>
    <cfRule type="expression" dxfId="2792" priority="13444">
      <formula>IF(RIGHT(TEXT(AI54,"0.#"),1)=".",TRUE,FALSE)</formula>
    </cfRule>
  </conditionalFormatting>
  <conditionalFormatting sqref="AI53">
    <cfRule type="expression" dxfId="2791" priority="13441">
      <formula>IF(RIGHT(TEXT(AI53,"0.#"),1)=".",FALSE,TRUE)</formula>
    </cfRule>
    <cfRule type="expression" dxfId="2790" priority="13442">
      <formula>IF(RIGHT(TEXT(AI53,"0.#"),1)=".",TRUE,FALSE)</formula>
    </cfRule>
  </conditionalFormatting>
  <conditionalFormatting sqref="AM53">
    <cfRule type="expression" dxfId="2789" priority="13439">
      <formula>IF(RIGHT(TEXT(AM53,"0.#"),1)=".",FALSE,TRUE)</formula>
    </cfRule>
    <cfRule type="expression" dxfId="2788" priority="13440">
      <formula>IF(RIGHT(TEXT(AM53,"0.#"),1)=".",TRUE,FALSE)</formula>
    </cfRule>
  </conditionalFormatting>
  <conditionalFormatting sqref="AM54">
    <cfRule type="expression" dxfId="2787" priority="13437">
      <formula>IF(RIGHT(TEXT(AM54,"0.#"),1)=".",FALSE,TRUE)</formula>
    </cfRule>
    <cfRule type="expression" dxfId="2786" priority="13438">
      <formula>IF(RIGHT(TEXT(AM54,"0.#"),1)=".",TRUE,FALSE)</formula>
    </cfRule>
  </conditionalFormatting>
  <conditionalFormatting sqref="AM55">
    <cfRule type="expression" dxfId="2785" priority="13435">
      <formula>IF(RIGHT(TEXT(AM55,"0.#"),1)=".",FALSE,TRUE)</formula>
    </cfRule>
    <cfRule type="expression" dxfId="2784" priority="13436">
      <formula>IF(RIGHT(TEXT(AM55,"0.#"),1)=".",TRUE,FALSE)</formula>
    </cfRule>
  </conditionalFormatting>
  <conditionalFormatting sqref="AE60">
    <cfRule type="expression" dxfId="2783" priority="13421">
      <formula>IF(RIGHT(TEXT(AE60,"0.#"),1)=".",FALSE,TRUE)</formula>
    </cfRule>
    <cfRule type="expression" dxfId="2782" priority="13422">
      <formula>IF(RIGHT(TEXT(AE60,"0.#"),1)=".",TRUE,FALSE)</formula>
    </cfRule>
  </conditionalFormatting>
  <conditionalFormatting sqref="AE61">
    <cfRule type="expression" dxfId="2781" priority="13419">
      <formula>IF(RIGHT(TEXT(AE61,"0.#"),1)=".",FALSE,TRUE)</formula>
    </cfRule>
    <cfRule type="expression" dxfId="2780" priority="13420">
      <formula>IF(RIGHT(TEXT(AE61,"0.#"),1)=".",TRUE,FALSE)</formula>
    </cfRule>
  </conditionalFormatting>
  <conditionalFormatting sqref="AE62">
    <cfRule type="expression" dxfId="2779" priority="13417">
      <formula>IF(RIGHT(TEXT(AE62,"0.#"),1)=".",FALSE,TRUE)</formula>
    </cfRule>
    <cfRule type="expression" dxfId="2778" priority="13418">
      <formula>IF(RIGHT(TEXT(AE62,"0.#"),1)=".",TRUE,FALSE)</formula>
    </cfRule>
  </conditionalFormatting>
  <conditionalFormatting sqref="AI62">
    <cfRule type="expression" dxfId="2777" priority="13415">
      <formula>IF(RIGHT(TEXT(AI62,"0.#"),1)=".",FALSE,TRUE)</formula>
    </cfRule>
    <cfRule type="expression" dxfId="2776" priority="13416">
      <formula>IF(RIGHT(TEXT(AI62,"0.#"),1)=".",TRUE,FALSE)</formula>
    </cfRule>
  </conditionalFormatting>
  <conditionalFormatting sqref="AI61">
    <cfRule type="expression" dxfId="2775" priority="13413">
      <formula>IF(RIGHT(TEXT(AI61,"0.#"),1)=".",FALSE,TRUE)</formula>
    </cfRule>
    <cfRule type="expression" dxfId="2774" priority="13414">
      <formula>IF(RIGHT(TEXT(AI61,"0.#"),1)=".",TRUE,FALSE)</formula>
    </cfRule>
  </conditionalFormatting>
  <conditionalFormatting sqref="AI60">
    <cfRule type="expression" dxfId="2773" priority="13411">
      <formula>IF(RIGHT(TEXT(AI60,"0.#"),1)=".",FALSE,TRUE)</formula>
    </cfRule>
    <cfRule type="expression" dxfId="2772" priority="13412">
      <formula>IF(RIGHT(TEXT(AI60,"0.#"),1)=".",TRUE,FALSE)</formula>
    </cfRule>
  </conditionalFormatting>
  <conditionalFormatting sqref="AM60">
    <cfRule type="expression" dxfId="2771" priority="13409">
      <formula>IF(RIGHT(TEXT(AM60,"0.#"),1)=".",FALSE,TRUE)</formula>
    </cfRule>
    <cfRule type="expression" dxfId="2770" priority="13410">
      <formula>IF(RIGHT(TEXT(AM60,"0.#"),1)=".",TRUE,FALSE)</formula>
    </cfRule>
  </conditionalFormatting>
  <conditionalFormatting sqref="AM61">
    <cfRule type="expression" dxfId="2769" priority="13407">
      <formula>IF(RIGHT(TEXT(AM61,"0.#"),1)=".",FALSE,TRUE)</formula>
    </cfRule>
    <cfRule type="expression" dxfId="2768" priority="13408">
      <formula>IF(RIGHT(TEXT(AM61,"0.#"),1)=".",TRUE,FALSE)</formula>
    </cfRule>
  </conditionalFormatting>
  <conditionalFormatting sqref="AM62">
    <cfRule type="expression" dxfId="2767" priority="13405">
      <formula>IF(RIGHT(TEXT(AM62,"0.#"),1)=".",FALSE,TRUE)</formula>
    </cfRule>
    <cfRule type="expression" dxfId="2766" priority="13406">
      <formula>IF(RIGHT(TEXT(AM62,"0.#"),1)=".",TRUE,FALSE)</formula>
    </cfRule>
  </conditionalFormatting>
  <conditionalFormatting sqref="AE87">
    <cfRule type="expression" dxfId="2765" priority="13391">
      <formula>IF(RIGHT(TEXT(AE87,"0.#"),1)=".",FALSE,TRUE)</formula>
    </cfRule>
    <cfRule type="expression" dxfId="2764" priority="13392">
      <formula>IF(RIGHT(TEXT(AE87,"0.#"),1)=".",TRUE,FALSE)</formula>
    </cfRule>
  </conditionalFormatting>
  <conditionalFormatting sqref="AE88">
    <cfRule type="expression" dxfId="2763" priority="13389">
      <formula>IF(RIGHT(TEXT(AE88,"0.#"),1)=".",FALSE,TRUE)</formula>
    </cfRule>
    <cfRule type="expression" dxfId="2762" priority="13390">
      <formula>IF(RIGHT(TEXT(AE88,"0.#"),1)=".",TRUE,FALSE)</formula>
    </cfRule>
  </conditionalFormatting>
  <conditionalFormatting sqref="AE89">
    <cfRule type="expression" dxfId="2761" priority="13387">
      <formula>IF(RIGHT(TEXT(AE89,"0.#"),1)=".",FALSE,TRUE)</formula>
    </cfRule>
    <cfRule type="expression" dxfId="2760" priority="13388">
      <formula>IF(RIGHT(TEXT(AE89,"0.#"),1)=".",TRUE,FALSE)</formula>
    </cfRule>
  </conditionalFormatting>
  <conditionalFormatting sqref="AI89">
    <cfRule type="expression" dxfId="2759" priority="13385">
      <formula>IF(RIGHT(TEXT(AI89,"0.#"),1)=".",FALSE,TRUE)</formula>
    </cfRule>
    <cfRule type="expression" dxfId="2758" priority="13386">
      <formula>IF(RIGHT(TEXT(AI89,"0.#"),1)=".",TRUE,FALSE)</formula>
    </cfRule>
  </conditionalFormatting>
  <conditionalFormatting sqref="AI88">
    <cfRule type="expression" dxfId="2757" priority="13383">
      <formula>IF(RIGHT(TEXT(AI88,"0.#"),1)=".",FALSE,TRUE)</formula>
    </cfRule>
    <cfRule type="expression" dxfId="2756" priority="13384">
      <formula>IF(RIGHT(TEXT(AI88,"0.#"),1)=".",TRUE,FALSE)</formula>
    </cfRule>
  </conditionalFormatting>
  <conditionalFormatting sqref="AI87">
    <cfRule type="expression" dxfId="2755" priority="13381">
      <formula>IF(RIGHT(TEXT(AI87,"0.#"),1)=".",FALSE,TRUE)</formula>
    </cfRule>
    <cfRule type="expression" dxfId="2754" priority="13382">
      <formula>IF(RIGHT(TEXT(AI87,"0.#"),1)=".",TRUE,FALSE)</formula>
    </cfRule>
  </conditionalFormatting>
  <conditionalFormatting sqref="AM88">
    <cfRule type="expression" dxfId="2753" priority="13377">
      <formula>IF(RIGHT(TEXT(AM88,"0.#"),1)=".",FALSE,TRUE)</formula>
    </cfRule>
    <cfRule type="expression" dxfId="2752" priority="13378">
      <formula>IF(RIGHT(TEXT(AM88,"0.#"),1)=".",TRUE,FALSE)</formula>
    </cfRule>
  </conditionalFormatting>
  <conditionalFormatting sqref="AM89">
    <cfRule type="expression" dxfId="2751" priority="13375">
      <formula>IF(RIGHT(TEXT(AM89,"0.#"),1)=".",FALSE,TRUE)</formula>
    </cfRule>
    <cfRule type="expression" dxfId="2750" priority="13376">
      <formula>IF(RIGHT(TEXT(AM89,"0.#"),1)=".",TRUE,FALSE)</formula>
    </cfRule>
  </conditionalFormatting>
  <conditionalFormatting sqref="AE92">
    <cfRule type="expression" dxfId="2749" priority="13361">
      <formula>IF(RIGHT(TEXT(AE92,"0.#"),1)=".",FALSE,TRUE)</formula>
    </cfRule>
    <cfRule type="expression" dxfId="2748" priority="13362">
      <formula>IF(RIGHT(TEXT(AE92,"0.#"),1)=".",TRUE,FALSE)</formula>
    </cfRule>
  </conditionalFormatting>
  <conditionalFormatting sqref="AE93">
    <cfRule type="expression" dxfId="2747" priority="13359">
      <formula>IF(RIGHT(TEXT(AE93,"0.#"),1)=".",FALSE,TRUE)</formula>
    </cfRule>
    <cfRule type="expression" dxfId="2746" priority="13360">
      <formula>IF(RIGHT(TEXT(AE93,"0.#"),1)=".",TRUE,FALSE)</formula>
    </cfRule>
  </conditionalFormatting>
  <conditionalFormatting sqref="AE94">
    <cfRule type="expression" dxfId="2745" priority="13357">
      <formula>IF(RIGHT(TEXT(AE94,"0.#"),1)=".",FALSE,TRUE)</formula>
    </cfRule>
    <cfRule type="expression" dxfId="2744" priority="13358">
      <formula>IF(RIGHT(TEXT(AE94,"0.#"),1)=".",TRUE,FALSE)</formula>
    </cfRule>
  </conditionalFormatting>
  <conditionalFormatting sqref="AI94">
    <cfRule type="expression" dxfId="2743" priority="13355">
      <formula>IF(RIGHT(TEXT(AI94,"0.#"),1)=".",FALSE,TRUE)</formula>
    </cfRule>
    <cfRule type="expression" dxfId="2742" priority="13356">
      <formula>IF(RIGHT(TEXT(AI94,"0.#"),1)=".",TRUE,FALSE)</formula>
    </cfRule>
  </conditionalFormatting>
  <conditionalFormatting sqref="AI93">
    <cfRule type="expression" dxfId="2741" priority="13353">
      <formula>IF(RIGHT(TEXT(AI93,"0.#"),1)=".",FALSE,TRUE)</formula>
    </cfRule>
    <cfRule type="expression" dxfId="2740" priority="13354">
      <formula>IF(RIGHT(TEXT(AI93,"0.#"),1)=".",TRUE,FALSE)</formula>
    </cfRule>
  </conditionalFormatting>
  <conditionalFormatting sqref="AI92">
    <cfRule type="expression" dxfId="2739" priority="13351">
      <formula>IF(RIGHT(TEXT(AI92,"0.#"),1)=".",FALSE,TRUE)</formula>
    </cfRule>
    <cfRule type="expression" dxfId="2738" priority="13352">
      <formula>IF(RIGHT(TEXT(AI92,"0.#"),1)=".",TRUE,FALSE)</formula>
    </cfRule>
  </conditionalFormatting>
  <conditionalFormatting sqref="AM92">
    <cfRule type="expression" dxfId="2737" priority="13349">
      <formula>IF(RIGHT(TEXT(AM92,"0.#"),1)=".",FALSE,TRUE)</formula>
    </cfRule>
    <cfRule type="expression" dxfId="2736" priority="13350">
      <formula>IF(RIGHT(TEXT(AM92,"0.#"),1)=".",TRUE,FALSE)</formula>
    </cfRule>
  </conditionalFormatting>
  <conditionalFormatting sqref="AM93">
    <cfRule type="expression" dxfId="2735" priority="13347">
      <formula>IF(RIGHT(TEXT(AM93,"0.#"),1)=".",FALSE,TRUE)</formula>
    </cfRule>
    <cfRule type="expression" dxfId="2734" priority="13348">
      <formula>IF(RIGHT(TEXT(AM93,"0.#"),1)=".",TRUE,FALSE)</formula>
    </cfRule>
  </conditionalFormatting>
  <conditionalFormatting sqref="AM94">
    <cfRule type="expression" dxfId="2733" priority="13345">
      <formula>IF(RIGHT(TEXT(AM94,"0.#"),1)=".",FALSE,TRUE)</formula>
    </cfRule>
    <cfRule type="expression" dxfId="2732" priority="13346">
      <formula>IF(RIGHT(TEXT(AM94,"0.#"),1)=".",TRUE,FALSE)</formula>
    </cfRule>
  </conditionalFormatting>
  <conditionalFormatting sqref="AE97">
    <cfRule type="expression" dxfId="2731" priority="13331">
      <formula>IF(RIGHT(TEXT(AE97,"0.#"),1)=".",FALSE,TRUE)</formula>
    </cfRule>
    <cfRule type="expression" dxfId="2730" priority="13332">
      <formula>IF(RIGHT(TEXT(AE97,"0.#"),1)=".",TRUE,FALSE)</formula>
    </cfRule>
  </conditionalFormatting>
  <conditionalFormatting sqref="AE98">
    <cfRule type="expression" dxfId="2729" priority="13329">
      <formula>IF(RIGHT(TEXT(AE98,"0.#"),1)=".",FALSE,TRUE)</formula>
    </cfRule>
    <cfRule type="expression" dxfId="2728" priority="13330">
      <formula>IF(RIGHT(TEXT(AE98,"0.#"),1)=".",TRUE,FALSE)</formula>
    </cfRule>
  </conditionalFormatting>
  <conditionalFormatting sqref="AE99">
    <cfRule type="expression" dxfId="2727" priority="13327">
      <formula>IF(RIGHT(TEXT(AE99,"0.#"),1)=".",FALSE,TRUE)</formula>
    </cfRule>
    <cfRule type="expression" dxfId="2726" priority="13328">
      <formula>IF(RIGHT(TEXT(AE99,"0.#"),1)=".",TRUE,FALSE)</formula>
    </cfRule>
  </conditionalFormatting>
  <conditionalFormatting sqref="AI99">
    <cfRule type="expression" dxfId="2725" priority="13325">
      <formula>IF(RIGHT(TEXT(AI99,"0.#"),1)=".",FALSE,TRUE)</formula>
    </cfRule>
    <cfRule type="expression" dxfId="2724" priority="13326">
      <formula>IF(RIGHT(TEXT(AI99,"0.#"),1)=".",TRUE,FALSE)</formula>
    </cfRule>
  </conditionalFormatting>
  <conditionalFormatting sqref="AI98">
    <cfRule type="expression" dxfId="2723" priority="13323">
      <formula>IF(RIGHT(TEXT(AI98,"0.#"),1)=".",FALSE,TRUE)</formula>
    </cfRule>
    <cfRule type="expression" dxfId="2722" priority="13324">
      <formula>IF(RIGHT(TEXT(AI98,"0.#"),1)=".",TRUE,FALSE)</formula>
    </cfRule>
  </conditionalFormatting>
  <conditionalFormatting sqref="AI97">
    <cfRule type="expression" dxfId="2721" priority="13321">
      <formula>IF(RIGHT(TEXT(AI97,"0.#"),1)=".",FALSE,TRUE)</formula>
    </cfRule>
    <cfRule type="expression" dxfId="2720" priority="13322">
      <formula>IF(RIGHT(TEXT(AI97,"0.#"),1)=".",TRUE,FALSE)</formula>
    </cfRule>
  </conditionalFormatting>
  <conditionalFormatting sqref="AM97">
    <cfRule type="expression" dxfId="2719" priority="13319">
      <formula>IF(RIGHT(TEXT(AM97,"0.#"),1)=".",FALSE,TRUE)</formula>
    </cfRule>
    <cfRule type="expression" dxfId="2718" priority="13320">
      <formula>IF(RIGHT(TEXT(AM97,"0.#"),1)=".",TRUE,FALSE)</formula>
    </cfRule>
  </conditionalFormatting>
  <conditionalFormatting sqref="AM98">
    <cfRule type="expression" dxfId="2717" priority="13317">
      <formula>IF(RIGHT(TEXT(AM98,"0.#"),1)=".",FALSE,TRUE)</formula>
    </cfRule>
    <cfRule type="expression" dxfId="2716" priority="13318">
      <formula>IF(RIGHT(TEXT(AM98,"0.#"),1)=".",TRUE,FALSE)</formula>
    </cfRule>
  </conditionalFormatting>
  <conditionalFormatting sqref="AM99">
    <cfRule type="expression" dxfId="2715" priority="13315">
      <formula>IF(RIGHT(TEXT(AM99,"0.#"),1)=".",FALSE,TRUE)</formula>
    </cfRule>
    <cfRule type="expression" dxfId="2714" priority="13316">
      <formula>IF(RIGHT(TEXT(AM99,"0.#"),1)=".",TRUE,FALSE)</formula>
    </cfRule>
  </conditionalFormatting>
  <conditionalFormatting sqref="AM101">
    <cfRule type="expression" dxfId="2713" priority="13299">
      <formula>IF(RIGHT(TEXT(AM101,"0.#"),1)=".",FALSE,TRUE)</formula>
    </cfRule>
    <cfRule type="expression" dxfId="2712" priority="13300">
      <formula>IF(RIGHT(TEXT(AM101,"0.#"),1)=".",TRUE,FALSE)</formula>
    </cfRule>
  </conditionalFormatting>
  <conditionalFormatting sqref="AM102">
    <cfRule type="expression" dxfId="2711" priority="13293">
      <formula>IF(RIGHT(TEXT(AM102,"0.#"),1)=".",FALSE,TRUE)</formula>
    </cfRule>
    <cfRule type="expression" dxfId="2710" priority="13294">
      <formula>IF(RIGHT(TEXT(AM102,"0.#"),1)=".",TRUE,FALSE)</formula>
    </cfRule>
  </conditionalFormatting>
  <conditionalFormatting sqref="AQ102">
    <cfRule type="expression" dxfId="2709" priority="13291">
      <formula>IF(RIGHT(TEXT(AQ102,"0.#"),1)=".",FALSE,TRUE)</formula>
    </cfRule>
    <cfRule type="expression" dxfId="2708" priority="13292">
      <formula>IF(RIGHT(TEXT(AQ102,"0.#"),1)=".",TRUE,FALSE)</formula>
    </cfRule>
  </conditionalFormatting>
  <conditionalFormatting sqref="AE104">
    <cfRule type="expression" dxfId="2707" priority="13289">
      <formula>IF(RIGHT(TEXT(AE104,"0.#"),1)=".",FALSE,TRUE)</formula>
    </cfRule>
    <cfRule type="expression" dxfId="2706" priority="13290">
      <formula>IF(RIGHT(TEXT(AE104,"0.#"),1)=".",TRUE,FALSE)</formula>
    </cfRule>
  </conditionalFormatting>
  <conditionalFormatting sqref="AI104">
    <cfRule type="expression" dxfId="2705" priority="13287">
      <formula>IF(RIGHT(TEXT(AI104,"0.#"),1)=".",FALSE,TRUE)</formula>
    </cfRule>
    <cfRule type="expression" dxfId="2704" priority="13288">
      <formula>IF(RIGHT(TEXT(AI104,"0.#"),1)=".",TRUE,FALSE)</formula>
    </cfRule>
  </conditionalFormatting>
  <conditionalFormatting sqref="AM104">
    <cfRule type="expression" dxfId="2703" priority="13285">
      <formula>IF(RIGHT(TEXT(AM104,"0.#"),1)=".",FALSE,TRUE)</formula>
    </cfRule>
    <cfRule type="expression" dxfId="2702" priority="13286">
      <formula>IF(RIGHT(TEXT(AM104,"0.#"),1)=".",TRUE,FALSE)</formula>
    </cfRule>
  </conditionalFormatting>
  <conditionalFormatting sqref="AE105">
    <cfRule type="expression" dxfId="2701" priority="13283">
      <formula>IF(RIGHT(TEXT(AE105,"0.#"),1)=".",FALSE,TRUE)</formula>
    </cfRule>
    <cfRule type="expression" dxfId="2700" priority="13284">
      <formula>IF(RIGHT(TEXT(AE105,"0.#"),1)=".",TRUE,FALSE)</formula>
    </cfRule>
  </conditionalFormatting>
  <conditionalFormatting sqref="AI105">
    <cfRule type="expression" dxfId="2699" priority="13281">
      <formula>IF(RIGHT(TEXT(AI105,"0.#"),1)=".",FALSE,TRUE)</formula>
    </cfRule>
    <cfRule type="expression" dxfId="2698" priority="13282">
      <formula>IF(RIGHT(TEXT(AI105,"0.#"),1)=".",TRUE,FALSE)</formula>
    </cfRule>
  </conditionalFormatting>
  <conditionalFormatting sqref="AM105">
    <cfRule type="expression" dxfId="2697" priority="13279">
      <formula>IF(RIGHT(TEXT(AM105,"0.#"),1)=".",FALSE,TRUE)</formula>
    </cfRule>
    <cfRule type="expression" dxfId="2696" priority="13280">
      <formula>IF(RIGHT(TEXT(AM105,"0.#"),1)=".",TRUE,FALSE)</formula>
    </cfRule>
  </conditionalFormatting>
  <conditionalFormatting sqref="AE107">
    <cfRule type="expression" dxfId="2695" priority="13275">
      <formula>IF(RIGHT(TEXT(AE107,"0.#"),1)=".",FALSE,TRUE)</formula>
    </cfRule>
    <cfRule type="expression" dxfId="2694" priority="13276">
      <formula>IF(RIGHT(TEXT(AE107,"0.#"),1)=".",TRUE,FALSE)</formula>
    </cfRule>
  </conditionalFormatting>
  <conditionalFormatting sqref="AI107">
    <cfRule type="expression" dxfId="2693" priority="13273">
      <formula>IF(RIGHT(TEXT(AI107,"0.#"),1)=".",FALSE,TRUE)</formula>
    </cfRule>
    <cfRule type="expression" dxfId="2692" priority="13274">
      <formula>IF(RIGHT(TEXT(AI107,"0.#"),1)=".",TRUE,FALSE)</formula>
    </cfRule>
  </conditionalFormatting>
  <conditionalFormatting sqref="AM107">
    <cfRule type="expression" dxfId="2691" priority="13271">
      <formula>IF(RIGHT(TEXT(AM107,"0.#"),1)=".",FALSE,TRUE)</formula>
    </cfRule>
    <cfRule type="expression" dxfId="2690" priority="13272">
      <formula>IF(RIGHT(TEXT(AM107,"0.#"),1)=".",TRUE,FALSE)</formula>
    </cfRule>
  </conditionalFormatting>
  <conditionalFormatting sqref="AE108">
    <cfRule type="expression" dxfId="2689" priority="13269">
      <formula>IF(RIGHT(TEXT(AE108,"0.#"),1)=".",FALSE,TRUE)</formula>
    </cfRule>
    <cfRule type="expression" dxfId="2688" priority="13270">
      <formula>IF(RIGHT(TEXT(AE108,"0.#"),1)=".",TRUE,FALSE)</formula>
    </cfRule>
  </conditionalFormatting>
  <conditionalFormatting sqref="AI108">
    <cfRule type="expression" dxfId="2687" priority="13267">
      <formula>IF(RIGHT(TEXT(AI108,"0.#"),1)=".",FALSE,TRUE)</formula>
    </cfRule>
    <cfRule type="expression" dxfId="2686" priority="13268">
      <formula>IF(RIGHT(TEXT(AI108,"0.#"),1)=".",TRUE,FALSE)</formula>
    </cfRule>
  </conditionalFormatting>
  <conditionalFormatting sqref="AM108">
    <cfRule type="expression" dxfId="2685" priority="13265">
      <formula>IF(RIGHT(TEXT(AM108,"0.#"),1)=".",FALSE,TRUE)</formula>
    </cfRule>
    <cfRule type="expression" dxfId="2684" priority="13266">
      <formula>IF(RIGHT(TEXT(AM108,"0.#"),1)=".",TRUE,FALSE)</formula>
    </cfRule>
  </conditionalFormatting>
  <conditionalFormatting sqref="AE110">
    <cfRule type="expression" dxfId="2683" priority="13261">
      <formula>IF(RIGHT(TEXT(AE110,"0.#"),1)=".",FALSE,TRUE)</formula>
    </cfRule>
    <cfRule type="expression" dxfId="2682" priority="13262">
      <formula>IF(RIGHT(TEXT(AE110,"0.#"),1)=".",TRUE,FALSE)</formula>
    </cfRule>
  </conditionalFormatting>
  <conditionalFormatting sqref="AI110">
    <cfRule type="expression" dxfId="2681" priority="13259">
      <formula>IF(RIGHT(TEXT(AI110,"0.#"),1)=".",FALSE,TRUE)</formula>
    </cfRule>
    <cfRule type="expression" dxfId="2680" priority="13260">
      <formula>IF(RIGHT(TEXT(AI110,"0.#"),1)=".",TRUE,FALSE)</formula>
    </cfRule>
  </conditionalFormatting>
  <conditionalFormatting sqref="AM110">
    <cfRule type="expression" dxfId="2679" priority="13257">
      <formula>IF(RIGHT(TEXT(AM110,"0.#"),1)=".",FALSE,TRUE)</formula>
    </cfRule>
    <cfRule type="expression" dxfId="2678" priority="13258">
      <formula>IF(RIGHT(TEXT(AM110,"0.#"),1)=".",TRUE,FALSE)</formula>
    </cfRule>
  </conditionalFormatting>
  <conditionalFormatting sqref="AE111">
    <cfRule type="expression" dxfId="2677" priority="13255">
      <formula>IF(RIGHT(TEXT(AE111,"0.#"),1)=".",FALSE,TRUE)</formula>
    </cfRule>
    <cfRule type="expression" dxfId="2676" priority="13256">
      <formula>IF(RIGHT(TEXT(AE111,"0.#"),1)=".",TRUE,FALSE)</formula>
    </cfRule>
  </conditionalFormatting>
  <conditionalFormatting sqref="AI111">
    <cfRule type="expression" dxfId="2675" priority="13253">
      <formula>IF(RIGHT(TEXT(AI111,"0.#"),1)=".",FALSE,TRUE)</formula>
    </cfRule>
    <cfRule type="expression" dxfId="2674" priority="13254">
      <formula>IF(RIGHT(TEXT(AI111,"0.#"),1)=".",TRUE,FALSE)</formula>
    </cfRule>
  </conditionalFormatting>
  <conditionalFormatting sqref="AM111">
    <cfRule type="expression" dxfId="2673" priority="13251">
      <formula>IF(RIGHT(TEXT(AM111,"0.#"),1)=".",FALSE,TRUE)</formula>
    </cfRule>
    <cfRule type="expression" dxfId="2672" priority="13252">
      <formula>IF(RIGHT(TEXT(AM111,"0.#"),1)=".",TRUE,FALSE)</formula>
    </cfRule>
  </conditionalFormatting>
  <conditionalFormatting sqref="AE113">
    <cfRule type="expression" dxfId="2671" priority="13247">
      <formula>IF(RIGHT(TEXT(AE113,"0.#"),1)=".",FALSE,TRUE)</formula>
    </cfRule>
    <cfRule type="expression" dxfId="2670" priority="13248">
      <formula>IF(RIGHT(TEXT(AE113,"0.#"),1)=".",TRUE,FALSE)</formula>
    </cfRule>
  </conditionalFormatting>
  <conditionalFormatting sqref="AI113">
    <cfRule type="expression" dxfId="2669" priority="13245">
      <formula>IF(RIGHT(TEXT(AI113,"0.#"),1)=".",FALSE,TRUE)</formula>
    </cfRule>
    <cfRule type="expression" dxfId="2668" priority="13246">
      <formula>IF(RIGHT(TEXT(AI113,"0.#"),1)=".",TRUE,FALSE)</formula>
    </cfRule>
  </conditionalFormatting>
  <conditionalFormatting sqref="AM113">
    <cfRule type="expression" dxfId="2667" priority="13243">
      <formula>IF(RIGHT(TEXT(AM113,"0.#"),1)=".",FALSE,TRUE)</formula>
    </cfRule>
    <cfRule type="expression" dxfId="2666" priority="13244">
      <formula>IF(RIGHT(TEXT(AM113,"0.#"),1)=".",TRUE,FALSE)</formula>
    </cfRule>
  </conditionalFormatting>
  <conditionalFormatting sqref="AE114">
    <cfRule type="expression" dxfId="2665" priority="13241">
      <formula>IF(RIGHT(TEXT(AE114,"0.#"),1)=".",FALSE,TRUE)</formula>
    </cfRule>
    <cfRule type="expression" dxfId="2664" priority="13242">
      <formula>IF(RIGHT(TEXT(AE114,"0.#"),1)=".",TRUE,FALSE)</formula>
    </cfRule>
  </conditionalFormatting>
  <conditionalFormatting sqref="AI114">
    <cfRule type="expression" dxfId="2663" priority="13239">
      <formula>IF(RIGHT(TEXT(AI114,"0.#"),1)=".",FALSE,TRUE)</formula>
    </cfRule>
    <cfRule type="expression" dxfId="2662" priority="13240">
      <formula>IF(RIGHT(TEXT(AI114,"0.#"),1)=".",TRUE,FALSE)</formula>
    </cfRule>
  </conditionalFormatting>
  <conditionalFormatting sqref="AM114">
    <cfRule type="expression" dxfId="2661" priority="13237">
      <formula>IF(RIGHT(TEXT(AM114,"0.#"),1)=".",FALSE,TRUE)</formula>
    </cfRule>
    <cfRule type="expression" dxfId="2660" priority="13238">
      <formula>IF(RIGHT(TEXT(AM114,"0.#"),1)=".",TRUE,FALSE)</formula>
    </cfRule>
  </conditionalFormatting>
  <conditionalFormatting sqref="AQ116">
    <cfRule type="expression" dxfId="2659" priority="13233">
      <formula>IF(RIGHT(TEXT(AQ116,"0.#"),1)=".",FALSE,TRUE)</formula>
    </cfRule>
    <cfRule type="expression" dxfId="2658" priority="13234">
      <formula>IF(RIGHT(TEXT(AQ116,"0.#"),1)=".",TRUE,FALSE)</formula>
    </cfRule>
  </conditionalFormatting>
  <conditionalFormatting sqref="AM116">
    <cfRule type="expression" dxfId="2657" priority="13229">
      <formula>IF(RIGHT(TEXT(AM116,"0.#"),1)=".",FALSE,TRUE)</formula>
    </cfRule>
    <cfRule type="expression" dxfId="2656" priority="13230">
      <formula>IF(RIGHT(TEXT(AM116,"0.#"),1)=".",TRUE,FALSE)</formula>
    </cfRule>
  </conditionalFormatting>
  <conditionalFormatting sqref="AQ117">
    <cfRule type="expression" dxfId="2655" priority="13221">
      <formula>IF(RIGHT(TEXT(AQ117,"0.#"),1)=".",FALSE,TRUE)</formula>
    </cfRule>
    <cfRule type="expression" dxfId="2654" priority="13222">
      <formula>IF(RIGHT(TEXT(AQ117,"0.#"),1)=".",TRUE,FALSE)</formula>
    </cfRule>
  </conditionalFormatting>
  <conditionalFormatting sqref="AE119 AQ119">
    <cfRule type="expression" dxfId="2653" priority="13219">
      <formula>IF(RIGHT(TEXT(AE119,"0.#"),1)=".",FALSE,TRUE)</formula>
    </cfRule>
    <cfRule type="expression" dxfId="2652" priority="13220">
      <formula>IF(RIGHT(TEXT(AE119,"0.#"),1)=".",TRUE,FALSE)</formula>
    </cfRule>
  </conditionalFormatting>
  <conditionalFormatting sqref="AI119">
    <cfRule type="expression" dxfId="2651" priority="13217">
      <formula>IF(RIGHT(TEXT(AI119,"0.#"),1)=".",FALSE,TRUE)</formula>
    </cfRule>
    <cfRule type="expression" dxfId="2650" priority="13218">
      <formula>IF(RIGHT(TEXT(AI119,"0.#"),1)=".",TRUE,FALSE)</formula>
    </cfRule>
  </conditionalFormatting>
  <conditionalFormatting sqref="AM119">
    <cfRule type="expression" dxfId="2649" priority="13215">
      <formula>IF(RIGHT(TEXT(AM119,"0.#"),1)=".",FALSE,TRUE)</formula>
    </cfRule>
    <cfRule type="expression" dxfId="2648" priority="13216">
      <formula>IF(RIGHT(TEXT(AM119,"0.#"),1)=".",TRUE,FALSE)</formula>
    </cfRule>
  </conditionalFormatting>
  <conditionalFormatting sqref="AQ120">
    <cfRule type="expression" dxfId="2647" priority="13207">
      <formula>IF(RIGHT(TEXT(AQ120,"0.#"),1)=".",FALSE,TRUE)</formula>
    </cfRule>
    <cfRule type="expression" dxfId="2646" priority="13208">
      <formula>IF(RIGHT(TEXT(AQ120,"0.#"),1)=".",TRUE,FALSE)</formula>
    </cfRule>
  </conditionalFormatting>
  <conditionalFormatting sqref="AE122 AQ122">
    <cfRule type="expression" dxfId="2645" priority="13205">
      <formula>IF(RIGHT(TEXT(AE122,"0.#"),1)=".",FALSE,TRUE)</formula>
    </cfRule>
    <cfRule type="expression" dxfId="2644" priority="13206">
      <formula>IF(RIGHT(TEXT(AE122,"0.#"),1)=".",TRUE,FALSE)</formula>
    </cfRule>
  </conditionalFormatting>
  <conditionalFormatting sqref="AI122">
    <cfRule type="expression" dxfId="2643" priority="13203">
      <formula>IF(RIGHT(TEXT(AI122,"0.#"),1)=".",FALSE,TRUE)</formula>
    </cfRule>
    <cfRule type="expression" dxfId="2642" priority="13204">
      <formula>IF(RIGHT(TEXT(AI122,"0.#"),1)=".",TRUE,FALSE)</formula>
    </cfRule>
  </conditionalFormatting>
  <conditionalFormatting sqref="AM122">
    <cfRule type="expression" dxfId="2641" priority="13201">
      <formula>IF(RIGHT(TEXT(AM122,"0.#"),1)=".",FALSE,TRUE)</formula>
    </cfRule>
    <cfRule type="expression" dxfId="2640" priority="13202">
      <formula>IF(RIGHT(TEXT(AM122,"0.#"),1)=".",TRUE,FALSE)</formula>
    </cfRule>
  </conditionalFormatting>
  <conditionalFormatting sqref="AQ123">
    <cfRule type="expression" dxfId="2639" priority="13193">
      <formula>IF(RIGHT(TEXT(AQ123,"0.#"),1)=".",FALSE,TRUE)</formula>
    </cfRule>
    <cfRule type="expression" dxfId="2638" priority="13194">
      <formula>IF(RIGHT(TEXT(AQ123,"0.#"),1)=".",TRUE,FALSE)</formula>
    </cfRule>
  </conditionalFormatting>
  <conditionalFormatting sqref="AE125 AQ125">
    <cfRule type="expression" dxfId="2637" priority="13191">
      <formula>IF(RIGHT(TEXT(AE125,"0.#"),1)=".",FALSE,TRUE)</formula>
    </cfRule>
    <cfRule type="expression" dxfId="2636" priority="13192">
      <formula>IF(RIGHT(TEXT(AE125,"0.#"),1)=".",TRUE,FALSE)</formula>
    </cfRule>
  </conditionalFormatting>
  <conditionalFormatting sqref="AI125">
    <cfRule type="expression" dxfId="2635" priority="13189">
      <formula>IF(RIGHT(TEXT(AI125,"0.#"),1)=".",FALSE,TRUE)</formula>
    </cfRule>
    <cfRule type="expression" dxfId="2634" priority="13190">
      <formula>IF(RIGHT(TEXT(AI125,"0.#"),1)=".",TRUE,FALSE)</formula>
    </cfRule>
  </conditionalFormatting>
  <conditionalFormatting sqref="AM125">
    <cfRule type="expression" dxfId="2633" priority="13187">
      <formula>IF(RIGHT(TEXT(AM125,"0.#"),1)=".",FALSE,TRUE)</formula>
    </cfRule>
    <cfRule type="expression" dxfId="2632" priority="13188">
      <formula>IF(RIGHT(TEXT(AM125,"0.#"),1)=".",TRUE,FALSE)</formula>
    </cfRule>
  </conditionalFormatting>
  <conditionalFormatting sqref="AQ126">
    <cfRule type="expression" dxfId="2631" priority="13179">
      <formula>IF(RIGHT(TEXT(AQ126,"0.#"),1)=".",FALSE,TRUE)</formula>
    </cfRule>
    <cfRule type="expression" dxfId="2630" priority="13180">
      <formula>IF(RIGHT(TEXT(AQ126,"0.#"),1)=".",TRUE,FALSE)</formula>
    </cfRule>
  </conditionalFormatting>
  <conditionalFormatting sqref="AE128 AQ128">
    <cfRule type="expression" dxfId="2629" priority="13177">
      <formula>IF(RIGHT(TEXT(AE128,"0.#"),1)=".",FALSE,TRUE)</formula>
    </cfRule>
    <cfRule type="expression" dxfId="2628" priority="13178">
      <formula>IF(RIGHT(TEXT(AE128,"0.#"),1)=".",TRUE,FALSE)</formula>
    </cfRule>
  </conditionalFormatting>
  <conditionalFormatting sqref="AI128">
    <cfRule type="expression" dxfId="2627" priority="13175">
      <formula>IF(RIGHT(TEXT(AI128,"0.#"),1)=".",FALSE,TRUE)</formula>
    </cfRule>
    <cfRule type="expression" dxfId="2626" priority="13176">
      <formula>IF(RIGHT(TEXT(AI128,"0.#"),1)=".",TRUE,FALSE)</formula>
    </cfRule>
  </conditionalFormatting>
  <conditionalFormatting sqref="AM128">
    <cfRule type="expression" dxfId="2625" priority="13173">
      <formula>IF(RIGHT(TEXT(AM128,"0.#"),1)=".",FALSE,TRUE)</formula>
    </cfRule>
    <cfRule type="expression" dxfId="2624" priority="13174">
      <formula>IF(RIGHT(TEXT(AM128,"0.#"),1)=".",TRUE,FALSE)</formula>
    </cfRule>
  </conditionalFormatting>
  <conditionalFormatting sqref="AQ129">
    <cfRule type="expression" dxfId="2623" priority="13165">
      <formula>IF(RIGHT(TEXT(AQ129,"0.#"),1)=".",FALSE,TRUE)</formula>
    </cfRule>
    <cfRule type="expression" dxfId="2622" priority="13166">
      <formula>IF(RIGHT(TEXT(AQ129,"0.#"),1)=".",TRUE,FALSE)</formula>
    </cfRule>
  </conditionalFormatting>
  <conditionalFormatting sqref="AE75">
    <cfRule type="expression" dxfId="2621" priority="13163">
      <formula>IF(RIGHT(TEXT(AE75,"0.#"),1)=".",FALSE,TRUE)</formula>
    </cfRule>
    <cfRule type="expression" dxfId="2620" priority="13164">
      <formula>IF(RIGHT(TEXT(AE75,"0.#"),1)=".",TRUE,FALSE)</formula>
    </cfRule>
  </conditionalFormatting>
  <conditionalFormatting sqref="AE76">
    <cfRule type="expression" dxfId="2619" priority="13161">
      <formula>IF(RIGHT(TEXT(AE76,"0.#"),1)=".",FALSE,TRUE)</formula>
    </cfRule>
    <cfRule type="expression" dxfId="2618" priority="13162">
      <formula>IF(RIGHT(TEXT(AE76,"0.#"),1)=".",TRUE,FALSE)</formula>
    </cfRule>
  </conditionalFormatting>
  <conditionalFormatting sqref="AE77">
    <cfRule type="expression" dxfId="2617" priority="13159">
      <formula>IF(RIGHT(TEXT(AE77,"0.#"),1)=".",FALSE,TRUE)</formula>
    </cfRule>
    <cfRule type="expression" dxfId="2616" priority="13160">
      <formula>IF(RIGHT(TEXT(AE77,"0.#"),1)=".",TRUE,FALSE)</formula>
    </cfRule>
  </conditionalFormatting>
  <conditionalFormatting sqref="AI77">
    <cfRule type="expression" dxfId="2615" priority="13157">
      <formula>IF(RIGHT(TEXT(AI77,"0.#"),1)=".",FALSE,TRUE)</formula>
    </cfRule>
    <cfRule type="expression" dxfId="2614" priority="13158">
      <formula>IF(RIGHT(TEXT(AI77,"0.#"),1)=".",TRUE,FALSE)</formula>
    </cfRule>
  </conditionalFormatting>
  <conditionalFormatting sqref="AI76">
    <cfRule type="expression" dxfId="2613" priority="13155">
      <formula>IF(RIGHT(TEXT(AI76,"0.#"),1)=".",FALSE,TRUE)</formula>
    </cfRule>
    <cfRule type="expression" dxfId="2612" priority="13156">
      <formula>IF(RIGHT(TEXT(AI76,"0.#"),1)=".",TRUE,FALSE)</formula>
    </cfRule>
  </conditionalFormatting>
  <conditionalFormatting sqref="AI75">
    <cfRule type="expression" dxfId="2611" priority="13153">
      <formula>IF(RIGHT(TEXT(AI75,"0.#"),1)=".",FALSE,TRUE)</formula>
    </cfRule>
    <cfRule type="expression" dxfId="2610" priority="13154">
      <formula>IF(RIGHT(TEXT(AI75,"0.#"),1)=".",TRUE,FALSE)</formula>
    </cfRule>
  </conditionalFormatting>
  <conditionalFormatting sqref="AM75">
    <cfRule type="expression" dxfId="2609" priority="13151">
      <formula>IF(RIGHT(TEXT(AM75,"0.#"),1)=".",FALSE,TRUE)</formula>
    </cfRule>
    <cfRule type="expression" dxfId="2608" priority="13152">
      <formula>IF(RIGHT(TEXT(AM75,"0.#"),1)=".",TRUE,FALSE)</formula>
    </cfRule>
  </conditionalFormatting>
  <conditionalFormatting sqref="AM76">
    <cfRule type="expression" dxfId="2607" priority="13149">
      <formula>IF(RIGHT(TEXT(AM76,"0.#"),1)=".",FALSE,TRUE)</formula>
    </cfRule>
    <cfRule type="expression" dxfId="2606" priority="13150">
      <formula>IF(RIGHT(TEXT(AM76,"0.#"),1)=".",TRUE,FALSE)</formula>
    </cfRule>
  </conditionalFormatting>
  <conditionalFormatting sqref="AM77">
    <cfRule type="expression" dxfId="2605" priority="13147">
      <formula>IF(RIGHT(TEXT(AM77,"0.#"),1)=".",FALSE,TRUE)</formula>
    </cfRule>
    <cfRule type="expression" dxfId="2604" priority="13148">
      <formula>IF(RIGHT(TEXT(AM77,"0.#"),1)=".",TRUE,FALSE)</formula>
    </cfRule>
  </conditionalFormatting>
  <conditionalFormatting sqref="AE134:AE135 AI134:AI135 AM134:AM135 AQ134:AQ135 AU134:AU135">
    <cfRule type="expression" dxfId="2603" priority="13133">
      <formula>IF(RIGHT(TEXT(AE134,"0.#"),1)=".",FALSE,TRUE)</formula>
    </cfRule>
    <cfRule type="expression" dxfId="2602" priority="13134">
      <formula>IF(RIGHT(TEXT(AE134,"0.#"),1)=".",TRUE,FALSE)</formula>
    </cfRule>
  </conditionalFormatting>
  <conditionalFormatting sqref="AE433">
    <cfRule type="expression" dxfId="2601" priority="13103">
      <formula>IF(RIGHT(TEXT(AE433,"0.#"),1)=".",FALSE,TRUE)</formula>
    </cfRule>
    <cfRule type="expression" dxfId="2600" priority="13104">
      <formula>IF(RIGHT(TEXT(AE433,"0.#"),1)=".",TRUE,FALSE)</formula>
    </cfRule>
  </conditionalFormatting>
  <conditionalFormatting sqref="AM435">
    <cfRule type="expression" dxfId="2599" priority="13087">
      <formula>IF(RIGHT(TEXT(AM435,"0.#"),1)=".",FALSE,TRUE)</formula>
    </cfRule>
    <cfRule type="expression" dxfId="2598" priority="13088">
      <formula>IF(RIGHT(TEXT(AM435,"0.#"),1)=".",TRUE,FALSE)</formula>
    </cfRule>
  </conditionalFormatting>
  <conditionalFormatting sqref="AE434">
    <cfRule type="expression" dxfId="2597" priority="13101">
      <formula>IF(RIGHT(TEXT(AE434,"0.#"),1)=".",FALSE,TRUE)</formula>
    </cfRule>
    <cfRule type="expression" dxfId="2596" priority="13102">
      <formula>IF(RIGHT(TEXT(AE434,"0.#"),1)=".",TRUE,FALSE)</formula>
    </cfRule>
  </conditionalFormatting>
  <conditionalFormatting sqref="AE435">
    <cfRule type="expression" dxfId="2595" priority="13099">
      <formula>IF(RIGHT(TEXT(AE435,"0.#"),1)=".",FALSE,TRUE)</formula>
    </cfRule>
    <cfRule type="expression" dxfId="2594" priority="13100">
      <formula>IF(RIGHT(TEXT(AE435,"0.#"),1)=".",TRUE,FALSE)</formula>
    </cfRule>
  </conditionalFormatting>
  <conditionalFormatting sqref="AM433">
    <cfRule type="expression" dxfId="2593" priority="13091">
      <formula>IF(RIGHT(TEXT(AM433,"0.#"),1)=".",FALSE,TRUE)</formula>
    </cfRule>
    <cfRule type="expression" dxfId="2592" priority="13092">
      <formula>IF(RIGHT(TEXT(AM433,"0.#"),1)=".",TRUE,FALSE)</formula>
    </cfRule>
  </conditionalFormatting>
  <conditionalFormatting sqref="AM434">
    <cfRule type="expression" dxfId="2591" priority="13089">
      <formula>IF(RIGHT(TEXT(AM434,"0.#"),1)=".",FALSE,TRUE)</formula>
    </cfRule>
    <cfRule type="expression" dxfId="2590" priority="13090">
      <formula>IF(RIGHT(TEXT(AM434,"0.#"),1)=".",TRUE,FALSE)</formula>
    </cfRule>
  </conditionalFormatting>
  <conditionalFormatting sqref="AU433">
    <cfRule type="expression" dxfId="2589" priority="13079">
      <formula>IF(RIGHT(TEXT(AU433,"0.#"),1)=".",FALSE,TRUE)</formula>
    </cfRule>
    <cfRule type="expression" dxfId="2588" priority="13080">
      <formula>IF(RIGHT(TEXT(AU433,"0.#"),1)=".",TRUE,FALSE)</formula>
    </cfRule>
  </conditionalFormatting>
  <conditionalFormatting sqref="AU434">
    <cfRule type="expression" dxfId="2587" priority="13077">
      <formula>IF(RIGHT(TEXT(AU434,"0.#"),1)=".",FALSE,TRUE)</formula>
    </cfRule>
    <cfRule type="expression" dxfId="2586" priority="13078">
      <formula>IF(RIGHT(TEXT(AU434,"0.#"),1)=".",TRUE,FALSE)</formula>
    </cfRule>
  </conditionalFormatting>
  <conditionalFormatting sqref="AU435">
    <cfRule type="expression" dxfId="2585" priority="13075">
      <formula>IF(RIGHT(TEXT(AU435,"0.#"),1)=".",FALSE,TRUE)</formula>
    </cfRule>
    <cfRule type="expression" dxfId="2584" priority="13076">
      <formula>IF(RIGHT(TEXT(AU435,"0.#"),1)=".",TRUE,FALSE)</formula>
    </cfRule>
  </conditionalFormatting>
  <conditionalFormatting sqref="AI435">
    <cfRule type="expression" dxfId="2583" priority="13009">
      <formula>IF(RIGHT(TEXT(AI435,"0.#"),1)=".",FALSE,TRUE)</formula>
    </cfRule>
    <cfRule type="expression" dxfId="2582" priority="13010">
      <formula>IF(RIGHT(TEXT(AI435,"0.#"),1)=".",TRUE,FALSE)</formula>
    </cfRule>
  </conditionalFormatting>
  <conditionalFormatting sqref="AI433">
    <cfRule type="expression" dxfId="2581" priority="13013">
      <formula>IF(RIGHT(TEXT(AI433,"0.#"),1)=".",FALSE,TRUE)</formula>
    </cfRule>
    <cfRule type="expression" dxfId="2580" priority="13014">
      <formula>IF(RIGHT(TEXT(AI433,"0.#"),1)=".",TRUE,FALSE)</formula>
    </cfRule>
  </conditionalFormatting>
  <conditionalFormatting sqref="AI434">
    <cfRule type="expression" dxfId="2579" priority="13011">
      <formula>IF(RIGHT(TEXT(AI434,"0.#"),1)=".",FALSE,TRUE)</formula>
    </cfRule>
    <cfRule type="expression" dxfId="2578" priority="13012">
      <formula>IF(RIGHT(TEXT(AI434,"0.#"),1)=".",TRUE,FALSE)</formula>
    </cfRule>
  </conditionalFormatting>
  <conditionalFormatting sqref="AQ434">
    <cfRule type="expression" dxfId="2577" priority="12995">
      <formula>IF(RIGHT(TEXT(AQ434,"0.#"),1)=".",FALSE,TRUE)</formula>
    </cfRule>
    <cfRule type="expression" dxfId="2576" priority="12996">
      <formula>IF(RIGHT(TEXT(AQ434,"0.#"),1)=".",TRUE,FALSE)</formula>
    </cfRule>
  </conditionalFormatting>
  <conditionalFormatting sqref="AQ435">
    <cfRule type="expression" dxfId="2575" priority="12981">
      <formula>IF(RIGHT(TEXT(AQ435,"0.#"),1)=".",FALSE,TRUE)</formula>
    </cfRule>
    <cfRule type="expression" dxfId="2574" priority="12982">
      <formula>IF(RIGHT(TEXT(AQ435,"0.#"),1)=".",TRUE,FALSE)</formula>
    </cfRule>
  </conditionalFormatting>
  <conditionalFormatting sqref="AQ433">
    <cfRule type="expression" dxfId="2573" priority="12979">
      <formula>IF(RIGHT(TEXT(AQ433,"0.#"),1)=".",FALSE,TRUE)</formula>
    </cfRule>
    <cfRule type="expression" dxfId="2572" priority="12980">
      <formula>IF(RIGHT(TEXT(AQ433,"0.#"),1)=".",TRUE,FALSE)</formula>
    </cfRule>
  </conditionalFormatting>
  <conditionalFormatting sqref="AL848:AO867">
    <cfRule type="expression" dxfId="2571" priority="6703">
      <formula>IF(AND(AL848&gt;=0, RIGHT(TEXT(AL848,"0.#"),1)&lt;&gt;"."),TRUE,FALSE)</formula>
    </cfRule>
    <cfRule type="expression" dxfId="2570" priority="6704">
      <formula>IF(AND(AL848&gt;=0, RIGHT(TEXT(AL848,"0.#"),1)="."),TRUE,FALSE)</formula>
    </cfRule>
    <cfRule type="expression" dxfId="2569" priority="6705">
      <formula>IF(AND(AL848&lt;0, RIGHT(TEXT(AL848,"0.#"),1)&lt;&gt;"."),TRUE,FALSE)</formula>
    </cfRule>
    <cfRule type="expression" dxfId="2568" priority="6706">
      <formula>IF(AND(AL848&lt;0, RIGHT(TEXT(AL848,"0.#"),1)="."),TRUE,FALSE)</formula>
    </cfRule>
  </conditionalFormatting>
  <conditionalFormatting sqref="AQ53:AQ55">
    <cfRule type="expression" dxfId="2567" priority="4725">
      <formula>IF(RIGHT(TEXT(AQ53,"0.#"),1)=".",FALSE,TRUE)</formula>
    </cfRule>
    <cfRule type="expression" dxfId="2566" priority="4726">
      <formula>IF(RIGHT(TEXT(AQ53,"0.#"),1)=".",TRUE,FALSE)</formula>
    </cfRule>
  </conditionalFormatting>
  <conditionalFormatting sqref="AU53:AU55">
    <cfRule type="expression" dxfId="2565" priority="4723">
      <formula>IF(RIGHT(TEXT(AU53,"0.#"),1)=".",FALSE,TRUE)</formula>
    </cfRule>
    <cfRule type="expression" dxfId="2564" priority="4724">
      <formula>IF(RIGHT(TEXT(AU53,"0.#"),1)=".",TRUE,FALSE)</formula>
    </cfRule>
  </conditionalFormatting>
  <conditionalFormatting sqref="AQ60:AQ62">
    <cfRule type="expression" dxfId="2563" priority="4721">
      <formula>IF(RIGHT(TEXT(AQ60,"0.#"),1)=".",FALSE,TRUE)</formula>
    </cfRule>
    <cfRule type="expression" dxfId="2562" priority="4722">
      <formula>IF(RIGHT(TEXT(AQ60,"0.#"),1)=".",TRUE,FALSE)</formula>
    </cfRule>
  </conditionalFormatting>
  <conditionalFormatting sqref="AU60:AU62">
    <cfRule type="expression" dxfId="2561" priority="4719">
      <formula>IF(RIGHT(TEXT(AU60,"0.#"),1)=".",FALSE,TRUE)</formula>
    </cfRule>
    <cfRule type="expression" dxfId="2560" priority="4720">
      <formula>IF(RIGHT(TEXT(AU60,"0.#"),1)=".",TRUE,FALSE)</formula>
    </cfRule>
  </conditionalFormatting>
  <conditionalFormatting sqref="AQ75:AQ77">
    <cfRule type="expression" dxfId="2559" priority="4717">
      <formula>IF(RIGHT(TEXT(AQ75,"0.#"),1)=".",FALSE,TRUE)</formula>
    </cfRule>
    <cfRule type="expression" dxfId="2558" priority="4718">
      <formula>IF(RIGHT(TEXT(AQ75,"0.#"),1)=".",TRUE,FALSE)</formula>
    </cfRule>
  </conditionalFormatting>
  <conditionalFormatting sqref="AU75:AU77">
    <cfRule type="expression" dxfId="2557" priority="4715">
      <formula>IF(RIGHT(TEXT(AU75,"0.#"),1)=".",FALSE,TRUE)</formula>
    </cfRule>
    <cfRule type="expression" dxfId="2556" priority="4716">
      <formula>IF(RIGHT(TEXT(AU75,"0.#"),1)=".",TRUE,FALSE)</formula>
    </cfRule>
  </conditionalFormatting>
  <conditionalFormatting sqref="AQ87:AQ89">
    <cfRule type="expression" dxfId="2555" priority="4713">
      <formula>IF(RIGHT(TEXT(AQ87,"0.#"),1)=".",FALSE,TRUE)</formula>
    </cfRule>
    <cfRule type="expression" dxfId="2554" priority="4714">
      <formula>IF(RIGHT(TEXT(AQ87,"0.#"),1)=".",TRUE,FALSE)</formula>
    </cfRule>
  </conditionalFormatting>
  <conditionalFormatting sqref="AU87:AU89">
    <cfRule type="expression" dxfId="2553" priority="4711">
      <formula>IF(RIGHT(TEXT(AU87,"0.#"),1)=".",FALSE,TRUE)</formula>
    </cfRule>
    <cfRule type="expression" dxfId="2552" priority="4712">
      <formula>IF(RIGHT(TEXT(AU87,"0.#"),1)=".",TRUE,FALSE)</formula>
    </cfRule>
  </conditionalFormatting>
  <conditionalFormatting sqref="AQ92:AQ94">
    <cfRule type="expression" dxfId="2551" priority="4709">
      <formula>IF(RIGHT(TEXT(AQ92,"0.#"),1)=".",FALSE,TRUE)</formula>
    </cfRule>
    <cfRule type="expression" dxfId="2550" priority="4710">
      <formula>IF(RIGHT(TEXT(AQ92,"0.#"),1)=".",TRUE,FALSE)</formula>
    </cfRule>
  </conditionalFormatting>
  <conditionalFormatting sqref="AU92:AU94">
    <cfRule type="expression" dxfId="2549" priority="4707">
      <formula>IF(RIGHT(TEXT(AU92,"0.#"),1)=".",FALSE,TRUE)</formula>
    </cfRule>
    <cfRule type="expression" dxfId="2548" priority="4708">
      <formula>IF(RIGHT(TEXT(AU92,"0.#"),1)=".",TRUE,FALSE)</formula>
    </cfRule>
  </conditionalFormatting>
  <conditionalFormatting sqref="AQ97:AQ99">
    <cfRule type="expression" dxfId="2547" priority="4705">
      <formula>IF(RIGHT(TEXT(AQ97,"0.#"),1)=".",FALSE,TRUE)</formula>
    </cfRule>
    <cfRule type="expression" dxfId="2546" priority="4706">
      <formula>IF(RIGHT(TEXT(AQ97,"0.#"),1)=".",TRUE,FALSE)</formula>
    </cfRule>
  </conditionalFormatting>
  <conditionalFormatting sqref="AU97:AU99">
    <cfRule type="expression" dxfId="2545" priority="4703">
      <formula>IF(RIGHT(TEXT(AU97,"0.#"),1)=".",FALSE,TRUE)</formula>
    </cfRule>
    <cfRule type="expression" dxfId="2544" priority="4704">
      <formula>IF(RIGHT(TEXT(AU97,"0.#"),1)=".",TRUE,FALSE)</formula>
    </cfRule>
  </conditionalFormatting>
  <conditionalFormatting sqref="AE458">
    <cfRule type="expression" dxfId="2543" priority="4397">
      <formula>IF(RIGHT(TEXT(AE458,"0.#"),1)=".",FALSE,TRUE)</formula>
    </cfRule>
    <cfRule type="expression" dxfId="2542" priority="4398">
      <formula>IF(RIGHT(TEXT(AE458,"0.#"),1)=".",TRUE,FALSE)</formula>
    </cfRule>
  </conditionalFormatting>
  <conditionalFormatting sqref="AM460">
    <cfRule type="expression" dxfId="2541" priority="4387">
      <formula>IF(RIGHT(TEXT(AM460,"0.#"),1)=".",FALSE,TRUE)</formula>
    </cfRule>
    <cfRule type="expression" dxfId="2540" priority="4388">
      <formula>IF(RIGHT(TEXT(AM460,"0.#"),1)=".",TRUE,FALSE)</formula>
    </cfRule>
  </conditionalFormatting>
  <conditionalFormatting sqref="AE459">
    <cfRule type="expression" dxfId="2539" priority="4395">
      <formula>IF(RIGHT(TEXT(AE459,"0.#"),1)=".",FALSE,TRUE)</formula>
    </cfRule>
    <cfRule type="expression" dxfId="2538" priority="4396">
      <formula>IF(RIGHT(TEXT(AE459,"0.#"),1)=".",TRUE,FALSE)</formula>
    </cfRule>
  </conditionalFormatting>
  <conditionalFormatting sqref="AE460">
    <cfRule type="expression" dxfId="2537" priority="4393">
      <formula>IF(RIGHT(TEXT(AE460,"0.#"),1)=".",FALSE,TRUE)</formula>
    </cfRule>
    <cfRule type="expression" dxfId="2536" priority="4394">
      <formula>IF(RIGHT(TEXT(AE460,"0.#"),1)=".",TRUE,FALSE)</formula>
    </cfRule>
  </conditionalFormatting>
  <conditionalFormatting sqref="AM458">
    <cfRule type="expression" dxfId="2535" priority="4391">
      <formula>IF(RIGHT(TEXT(AM458,"0.#"),1)=".",FALSE,TRUE)</formula>
    </cfRule>
    <cfRule type="expression" dxfId="2534" priority="4392">
      <formula>IF(RIGHT(TEXT(AM458,"0.#"),1)=".",TRUE,FALSE)</formula>
    </cfRule>
  </conditionalFormatting>
  <conditionalFormatting sqref="AM459">
    <cfRule type="expression" dxfId="2533" priority="4389">
      <formula>IF(RIGHT(TEXT(AM459,"0.#"),1)=".",FALSE,TRUE)</formula>
    </cfRule>
    <cfRule type="expression" dxfId="2532" priority="4390">
      <formula>IF(RIGHT(TEXT(AM459,"0.#"),1)=".",TRUE,FALSE)</formula>
    </cfRule>
  </conditionalFormatting>
  <conditionalFormatting sqref="AU458">
    <cfRule type="expression" dxfId="2531" priority="4385">
      <formula>IF(RIGHT(TEXT(AU458,"0.#"),1)=".",FALSE,TRUE)</formula>
    </cfRule>
    <cfRule type="expression" dxfId="2530" priority="4386">
      <formula>IF(RIGHT(TEXT(AU458,"0.#"),1)=".",TRUE,FALSE)</formula>
    </cfRule>
  </conditionalFormatting>
  <conditionalFormatting sqref="AU459">
    <cfRule type="expression" dxfId="2529" priority="4383">
      <formula>IF(RIGHT(TEXT(AU459,"0.#"),1)=".",FALSE,TRUE)</formula>
    </cfRule>
    <cfRule type="expression" dxfId="2528" priority="4384">
      <formula>IF(RIGHT(TEXT(AU459,"0.#"),1)=".",TRUE,FALSE)</formula>
    </cfRule>
  </conditionalFormatting>
  <conditionalFormatting sqref="AU460">
    <cfRule type="expression" dxfId="2527" priority="4381">
      <formula>IF(RIGHT(TEXT(AU460,"0.#"),1)=".",FALSE,TRUE)</formula>
    </cfRule>
    <cfRule type="expression" dxfId="2526" priority="4382">
      <formula>IF(RIGHT(TEXT(AU460,"0.#"),1)=".",TRUE,FALSE)</formula>
    </cfRule>
  </conditionalFormatting>
  <conditionalFormatting sqref="AI460">
    <cfRule type="expression" dxfId="2525" priority="4375">
      <formula>IF(RIGHT(TEXT(AI460,"0.#"),1)=".",FALSE,TRUE)</formula>
    </cfRule>
    <cfRule type="expression" dxfId="2524" priority="4376">
      <formula>IF(RIGHT(TEXT(AI460,"0.#"),1)=".",TRUE,FALSE)</formula>
    </cfRule>
  </conditionalFormatting>
  <conditionalFormatting sqref="AI458">
    <cfRule type="expression" dxfId="2523" priority="4379">
      <formula>IF(RIGHT(TEXT(AI458,"0.#"),1)=".",FALSE,TRUE)</formula>
    </cfRule>
    <cfRule type="expression" dxfId="2522" priority="4380">
      <formula>IF(RIGHT(TEXT(AI458,"0.#"),1)=".",TRUE,FALSE)</formula>
    </cfRule>
  </conditionalFormatting>
  <conditionalFormatting sqref="AI459">
    <cfRule type="expression" dxfId="2521" priority="4377">
      <formula>IF(RIGHT(TEXT(AI459,"0.#"),1)=".",FALSE,TRUE)</formula>
    </cfRule>
    <cfRule type="expression" dxfId="2520" priority="4378">
      <formula>IF(RIGHT(TEXT(AI459,"0.#"),1)=".",TRUE,FALSE)</formula>
    </cfRule>
  </conditionalFormatting>
  <conditionalFormatting sqref="AQ459">
    <cfRule type="expression" dxfId="2519" priority="4373">
      <formula>IF(RIGHT(TEXT(AQ459,"0.#"),1)=".",FALSE,TRUE)</formula>
    </cfRule>
    <cfRule type="expression" dxfId="2518" priority="4374">
      <formula>IF(RIGHT(TEXT(AQ459,"0.#"),1)=".",TRUE,FALSE)</formula>
    </cfRule>
  </conditionalFormatting>
  <conditionalFormatting sqref="AQ460">
    <cfRule type="expression" dxfId="2517" priority="4371">
      <formula>IF(RIGHT(TEXT(AQ460,"0.#"),1)=".",FALSE,TRUE)</formula>
    </cfRule>
    <cfRule type="expression" dxfId="2516" priority="4372">
      <formula>IF(RIGHT(TEXT(AQ460,"0.#"),1)=".",TRUE,FALSE)</formula>
    </cfRule>
  </conditionalFormatting>
  <conditionalFormatting sqref="AQ458">
    <cfRule type="expression" dxfId="2515" priority="4369">
      <formula>IF(RIGHT(TEXT(AQ458,"0.#"),1)=".",FALSE,TRUE)</formula>
    </cfRule>
    <cfRule type="expression" dxfId="2514" priority="4370">
      <formula>IF(RIGHT(TEXT(AQ458,"0.#"),1)=".",TRUE,FALSE)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40:Y867">
    <cfRule type="expression" dxfId="2497" priority="3031">
      <formula>IF(RIGHT(TEXT(Y840,"0.#"),1)=".",FALSE,TRUE)</formula>
    </cfRule>
    <cfRule type="expression" dxfId="2496" priority="3032">
      <formula>IF(RIGHT(TEXT(Y840,"0.#"),1)=".",TRUE,FALSE)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4:AO1132">
    <cfRule type="expression" dxfId="2467" priority="2937">
      <formula>IF(AND(AL1104&gt;=0, RIGHT(TEXT(AL1104,"0.#"),1)&lt;&gt;"."),TRUE,FALSE)</formula>
    </cfRule>
    <cfRule type="expression" dxfId="2466" priority="2938">
      <formula>IF(AND(AL1104&gt;=0, RIGHT(TEXT(AL1104,"0.#"),1)="."),TRUE,FALSE)</formula>
    </cfRule>
    <cfRule type="expression" dxfId="2465" priority="2939">
      <formula>IF(AND(AL1104&lt;0, RIGHT(TEXT(AL1104,"0.#"),1)&lt;&gt;"."),TRUE,FALSE)</formula>
    </cfRule>
    <cfRule type="expression" dxfId="2464" priority="2940">
      <formula>IF(AND(AL1104&lt;0, RIGHT(TEXT(AL1104,"0.#"),1)="."),TRUE,FALSE)</formula>
    </cfRule>
  </conditionalFormatting>
  <conditionalFormatting sqref="Y1104:Y1132">
    <cfRule type="expression" dxfId="2463" priority="2935">
      <formula>IF(RIGHT(TEXT(Y1104,"0.#"),1)=".",FALSE,TRUE)</formula>
    </cfRule>
    <cfRule type="expression" dxfId="2462" priority="2936">
      <formula>IF(RIGHT(TEXT(Y1104,"0.#"),1)=".",TRUE,FALSE)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Y838:Y839">
    <cfRule type="expression" dxfId="2453" priority="2887">
      <formula>IF(RIGHT(TEXT(Y838,"0.#"),1)=".",FALSE,TRUE)</formula>
    </cfRule>
    <cfRule type="expression" dxfId="2452" priority="2888">
      <formula>IF(RIGHT(TEXT(Y838,"0.#"),1)=".",TRUE,FALSE)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3:Y900">
    <cfRule type="expression" dxfId="2135" priority="2147">
      <formula>IF(RIGHT(TEXT(Y873,"0.#"),1)=".",FALSE,TRUE)</formula>
    </cfRule>
    <cfRule type="expression" dxfId="2134" priority="2148">
      <formula>IF(RIGHT(TEXT(Y873,"0.#"),1)=".",TRUE,FALSE)</formula>
    </cfRule>
  </conditionalFormatting>
  <conditionalFormatting sqref="Y871:Y872">
    <cfRule type="expression" dxfId="2133" priority="2141">
      <formula>IF(RIGHT(TEXT(Y871,"0.#"),1)=".",FALSE,TRUE)</formula>
    </cfRule>
    <cfRule type="expression" dxfId="2132" priority="2142">
      <formula>IF(RIGHT(TEXT(Y871,"0.#"),1)=".",TRUE,FALSE)</formula>
    </cfRule>
  </conditionalFormatting>
  <conditionalFormatting sqref="Y906:Y933">
    <cfRule type="expression" dxfId="2131" priority="2135">
      <formula>IF(RIGHT(TEXT(Y906,"0.#"),1)=".",FALSE,TRUE)</formula>
    </cfRule>
    <cfRule type="expression" dxfId="2130" priority="2136">
      <formula>IF(RIGHT(TEXT(Y906,"0.#"),1)=".",TRUE,FALSE)</formula>
    </cfRule>
  </conditionalFormatting>
  <conditionalFormatting sqref="Y904:Y905">
    <cfRule type="expression" dxfId="2129" priority="2129">
      <formula>IF(RIGHT(TEXT(Y904,"0.#"),1)=".",FALSE,TRUE)</formula>
    </cfRule>
    <cfRule type="expression" dxfId="2128" priority="2130">
      <formula>IF(RIGHT(TEXT(Y904,"0.#"),1)=".",TRUE,FALSE)</formula>
    </cfRule>
  </conditionalFormatting>
  <conditionalFormatting sqref="Y939:Y966">
    <cfRule type="expression" dxfId="2127" priority="2123">
      <formula>IF(RIGHT(TEXT(Y939,"0.#"),1)=".",FALSE,TRUE)</formula>
    </cfRule>
    <cfRule type="expression" dxfId="2126" priority="2124">
      <formula>IF(RIGHT(TEXT(Y939,"0.#"),1)=".",TRUE,FALSE)</formula>
    </cfRule>
  </conditionalFormatting>
  <conditionalFormatting sqref="Y937:Y938">
    <cfRule type="expression" dxfId="2125" priority="2117">
      <formula>IF(RIGHT(TEXT(Y937,"0.#"),1)=".",FALSE,TRUE)</formula>
    </cfRule>
    <cfRule type="expression" dxfId="2124" priority="2118">
      <formula>IF(RIGHT(TEXT(Y937,"0.#"),1)=".",TRUE,FALSE)</formula>
    </cfRule>
  </conditionalFormatting>
  <conditionalFormatting sqref="Y972:Y999">
    <cfRule type="expression" dxfId="2123" priority="2111">
      <formula>IF(RIGHT(TEXT(Y972,"0.#"),1)=".",FALSE,TRUE)</formula>
    </cfRule>
    <cfRule type="expression" dxfId="2122" priority="2112">
      <formula>IF(RIGHT(TEXT(Y972,"0.#"),1)=".",TRUE,FALSE)</formula>
    </cfRule>
  </conditionalFormatting>
  <conditionalFormatting sqref="Y970:Y971">
    <cfRule type="expression" dxfId="2121" priority="2105">
      <formula>IF(RIGHT(TEXT(Y970,"0.#"),1)=".",FALSE,TRUE)</formula>
    </cfRule>
    <cfRule type="expression" dxfId="2120" priority="2106">
      <formula>IF(RIGHT(TEXT(Y970,"0.#"),1)=".",TRUE,FALSE)</formula>
    </cfRule>
  </conditionalFormatting>
  <conditionalFormatting sqref="Y1005:Y1032">
    <cfRule type="expression" dxfId="2119" priority="2099">
      <formula>IF(RIGHT(TEXT(Y1005,"0.#"),1)=".",FALSE,TRUE)</formula>
    </cfRule>
    <cfRule type="expression" dxfId="2118" priority="2100">
      <formula>IF(RIGHT(TEXT(Y1005,"0.#"),1)=".",TRUE,FALSE)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3:AO900">
    <cfRule type="expression" dxfId="2037" priority="2149">
      <formula>IF(AND(AL873&gt;=0, RIGHT(TEXT(AL873,"0.#"),1)&lt;&gt;"."),TRUE,FALSE)</formula>
    </cfRule>
    <cfRule type="expression" dxfId="2036" priority="2150">
      <formula>IF(AND(AL873&gt;=0, RIGHT(TEXT(AL873,"0.#"),1)="."),TRUE,FALSE)</formula>
    </cfRule>
    <cfRule type="expression" dxfId="2035" priority="2151">
      <formula>IF(AND(AL873&lt;0, RIGHT(TEXT(AL873,"0.#"),1)&lt;&gt;"."),TRUE,FALSE)</formula>
    </cfRule>
    <cfRule type="expression" dxfId="2034" priority="2152">
      <formula>IF(AND(AL873&lt;0, RIGHT(TEXT(AL873,"0.#"),1)="."),TRUE,FALSE)</formula>
    </cfRule>
  </conditionalFormatting>
  <conditionalFormatting sqref="AL871:AO872">
    <cfRule type="expression" dxfId="2033" priority="2143">
      <formula>IF(AND(AL871&gt;=0, RIGHT(TEXT(AL871,"0.#"),1)&lt;&gt;"."),TRUE,FALSE)</formula>
    </cfRule>
    <cfRule type="expression" dxfId="2032" priority="2144">
      <formula>IF(AND(AL871&gt;=0, RIGHT(TEXT(AL871,"0.#"),1)="."),TRUE,FALSE)</formula>
    </cfRule>
    <cfRule type="expression" dxfId="2031" priority="2145">
      <formula>IF(AND(AL871&lt;0, RIGHT(TEXT(AL871,"0.#"),1)&lt;&gt;"."),TRUE,FALSE)</formula>
    </cfRule>
    <cfRule type="expression" dxfId="2030" priority="2146">
      <formula>IF(AND(AL871&lt;0, RIGHT(TEXT(AL871,"0.#"),1)="."),TRUE,FALSE)</formula>
    </cfRule>
  </conditionalFormatting>
  <conditionalFormatting sqref="AL906:AO933">
    <cfRule type="expression" dxfId="2029" priority="2137">
      <formula>IF(AND(AL906&gt;=0, RIGHT(TEXT(AL906,"0.#"),1)&lt;&gt;"."),TRUE,FALSE)</formula>
    </cfRule>
    <cfRule type="expression" dxfId="2028" priority="2138">
      <formula>IF(AND(AL906&gt;=0, RIGHT(TEXT(AL906,"0.#"),1)="."),TRUE,FALSE)</formula>
    </cfRule>
    <cfRule type="expression" dxfId="2027" priority="2139">
      <formula>IF(AND(AL906&lt;0, RIGHT(TEXT(AL906,"0.#"),1)&lt;&gt;"."),TRUE,FALSE)</formula>
    </cfRule>
    <cfRule type="expression" dxfId="2026" priority="2140">
      <formula>IF(AND(AL906&lt;0, RIGHT(TEXT(AL906,"0.#"),1)="."),TRUE,FALSE)</formula>
    </cfRule>
  </conditionalFormatting>
  <conditionalFormatting sqref="AL904:AO905">
    <cfRule type="expression" dxfId="2025" priority="2131">
      <formula>IF(AND(AL904&gt;=0, RIGHT(TEXT(AL904,"0.#"),1)&lt;&gt;"."),TRUE,FALSE)</formula>
    </cfRule>
    <cfRule type="expression" dxfId="2024" priority="2132">
      <formula>IF(AND(AL904&gt;=0, RIGHT(TEXT(AL904,"0.#"),1)="."),TRUE,FALSE)</formula>
    </cfRule>
    <cfRule type="expression" dxfId="2023" priority="2133">
      <formula>IF(AND(AL904&lt;0, RIGHT(TEXT(AL904,"0.#"),1)&lt;&gt;"."),TRUE,FALSE)</formula>
    </cfRule>
    <cfRule type="expression" dxfId="2022" priority="2134">
      <formula>IF(AND(AL904&lt;0, RIGHT(TEXT(AL904,"0.#"),1)="."),TRUE,FALSE)</formula>
    </cfRule>
  </conditionalFormatting>
  <conditionalFormatting sqref="AL939:AO966">
    <cfRule type="expression" dxfId="2021" priority="2125">
      <formula>IF(AND(AL939&gt;=0, RIGHT(TEXT(AL939,"0.#"),1)&lt;&gt;"."),TRUE,FALSE)</formula>
    </cfRule>
    <cfRule type="expression" dxfId="2020" priority="2126">
      <formula>IF(AND(AL939&gt;=0, RIGHT(TEXT(AL939,"0.#"),1)="."),TRUE,FALSE)</formula>
    </cfRule>
    <cfRule type="expression" dxfId="2019" priority="2127">
      <formula>IF(AND(AL939&lt;0, RIGHT(TEXT(AL939,"0.#"),1)&lt;&gt;"."),TRUE,FALSE)</formula>
    </cfRule>
    <cfRule type="expression" dxfId="2018" priority="2128">
      <formula>IF(AND(AL939&lt;0, RIGHT(TEXT(AL939,"0.#"),1)="."),TRUE,FALSE)</formula>
    </cfRule>
  </conditionalFormatting>
  <conditionalFormatting sqref="AL937:AO938">
    <cfRule type="expression" dxfId="2017" priority="2119">
      <formula>IF(AND(AL937&gt;=0, RIGHT(TEXT(AL937,"0.#"),1)&lt;&gt;"."),TRUE,FALSE)</formula>
    </cfRule>
    <cfRule type="expression" dxfId="2016" priority="2120">
      <formula>IF(AND(AL937&gt;=0, RIGHT(TEXT(AL937,"0.#"),1)="."),TRUE,FALSE)</formula>
    </cfRule>
    <cfRule type="expression" dxfId="2015" priority="2121">
      <formula>IF(AND(AL937&lt;0, RIGHT(TEXT(AL937,"0.#"),1)&lt;&gt;"."),TRUE,FALSE)</formula>
    </cfRule>
    <cfRule type="expression" dxfId="2014" priority="2122">
      <formula>IF(AND(AL937&lt;0, RIGHT(TEXT(AL937,"0.#"),1)="."),TRUE,FALSE)</formula>
    </cfRule>
  </conditionalFormatting>
  <conditionalFormatting sqref="AL972:AO999">
    <cfRule type="expression" dxfId="2013" priority="2113">
      <formula>IF(AND(AL972&gt;=0, RIGHT(TEXT(AL972,"0.#"),1)&lt;&gt;"."),TRUE,FALSE)</formula>
    </cfRule>
    <cfRule type="expression" dxfId="2012" priority="2114">
      <formula>IF(AND(AL972&gt;=0, RIGHT(TEXT(AL972,"0.#"),1)="."),TRUE,FALSE)</formula>
    </cfRule>
    <cfRule type="expression" dxfId="2011" priority="2115">
      <formula>IF(AND(AL972&lt;0, RIGHT(TEXT(AL972,"0.#"),1)&lt;&gt;"."),TRUE,FALSE)</formula>
    </cfRule>
    <cfRule type="expression" dxfId="2010" priority="2116">
      <formula>IF(AND(AL972&lt;0, RIGHT(TEXT(AL972,"0.#"),1)="."),TRUE,FALSE)</formula>
    </cfRule>
  </conditionalFormatting>
  <conditionalFormatting sqref="AL970:AO971">
    <cfRule type="expression" dxfId="2009" priority="2107">
      <formula>IF(AND(AL970&gt;=0, RIGHT(TEXT(AL970,"0.#"),1)&lt;&gt;"."),TRUE,FALSE)</formula>
    </cfRule>
    <cfRule type="expression" dxfId="2008" priority="2108">
      <formula>IF(AND(AL970&gt;=0, RIGHT(TEXT(AL970,"0.#"),1)="."),TRUE,FALSE)</formula>
    </cfRule>
    <cfRule type="expression" dxfId="2007" priority="2109">
      <formula>IF(AND(AL970&lt;0, RIGHT(TEXT(AL970,"0.#"),1)&lt;&gt;"."),TRUE,FALSE)</formula>
    </cfRule>
    <cfRule type="expression" dxfId="2006" priority="2110">
      <formula>IF(AND(AL970&lt;0, RIGHT(TEXT(AL970,"0.#"),1)="."),TRUE,FALSE)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3:AO1004">
    <cfRule type="expression" dxfId="2001" priority="2095">
      <formula>IF(AND(AL1003&gt;=0, RIGHT(TEXT(AL1003,"0.#"),1)&lt;&gt;"."),TRUE,FALSE)</formula>
    </cfRule>
    <cfRule type="expression" dxfId="2000" priority="2096">
      <formula>IF(AND(AL1003&gt;=0, RIGHT(TEXT(AL1003,"0.#"),1)="."),TRUE,FALSE)</formula>
    </cfRule>
    <cfRule type="expression" dxfId="1999" priority="2097">
      <formula>IF(AND(AL1003&lt;0, RIGHT(TEXT(AL1003,"0.#"),1)&lt;&gt;"."),TRUE,FALSE)</formula>
    </cfRule>
    <cfRule type="expression" dxfId="1998" priority="2098">
      <formula>IF(AND(AL1003&lt;0, RIGHT(TEXT(AL1003,"0.#"),1)="."),TRUE,FALSE)</formula>
    </cfRule>
  </conditionalFormatting>
  <conditionalFormatting sqref="Y1003:Y1004">
    <cfRule type="expression" dxfId="1997" priority="2093">
      <formula>IF(RIGHT(TEXT(Y1003,"0.#"),1)=".",FALSE,TRUE)</formula>
    </cfRule>
    <cfRule type="expression" dxfId="1996" priority="2094">
      <formula>IF(RIGHT(TEXT(Y1003,"0.#"),1)=".",TRUE,FALSE)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6:AO1037">
    <cfRule type="expression" dxfId="1989" priority="2083">
      <formula>IF(AND(AL1036&gt;=0, RIGHT(TEXT(AL1036,"0.#"),1)&lt;&gt;"."),TRUE,FALSE)</formula>
    </cfRule>
    <cfRule type="expression" dxfId="1988" priority="2084">
      <formula>IF(AND(AL1036&gt;=0, RIGHT(TEXT(AL1036,"0.#"),1)="."),TRUE,FALSE)</formula>
    </cfRule>
    <cfRule type="expression" dxfId="1987" priority="2085">
      <formula>IF(AND(AL1036&lt;0, RIGHT(TEXT(AL1036,"0.#"),1)&lt;&gt;"."),TRUE,FALSE)</formula>
    </cfRule>
    <cfRule type="expression" dxfId="1986" priority="2086">
      <formula>IF(AND(AL1036&lt;0, RIGHT(TEXT(AL1036,"0.#"),1)="."),TRUE,FALSE)</formula>
    </cfRule>
  </conditionalFormatting>
  <conditionalFormatting sqref="Y1036:Y1037">
    <cfRule type="expression" dxfId="1985" priority="2081">
      <formula>IF(RIGHT(TEXT(Y1036,"0.#"),1)=".",FALSE,TRUE)</formula>
    </cfRule>
    <cfRule type="expression" dxfId="1984" priority="2082">
      <formula>IF(RIGHT(TEXT(Y1036,"0.#"),1)=".",TRUE,FALSE)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69:AO1070">
    <cfRule type="expression" dxfId="1977" priority="2071">
      <formula>IF(AND(AL1069&gt;=0, RIGHT(TEXT(AL1069,"0.#"),1)&lt;&gt;"."),TRUE,FALSE)</formula>
    </cfRule>
    <cfRule type="expression" dxfId="1976" priority="2072">
      <formula>IF(AND(AL1069&gt;=0, RIGHT(TEXT(AL1069,"0.#"),1)="."),TRUE,FALSE)</formula>
    </cfRule>
    <cfRule type="expression" dxfId="1975" priority="2073">
      <formula>IF(AND(AL1069&lt;0, RIGHT(TEXT(AL1069,"0.#"),1)&lt;&gt;"."),TRUE,FALSE)</formula>
    </cfRule>
    <cfRule type="expression" dxfId="1974" priority="2074">
      <formula>IF(AND(AL1069&lt;0, RIGHT(TEXT(AL1069,"0.#"),1)="."),TRUE,FALSE)</formula>
    </cfRule>
  </conditionalFormatting>
  <conditionalFormatting sqref="Y1069:Y1070">
    <cfRule type="expression" dxfId="1973" priority="2069">
      <formula>IF(RIGHT(TEXT(Y1069,"0.#"),1)=".",FALSE,TRUE)</formula>
    </cfRule>
    <cfRule type="expression" dxfId="1972" priority="2070">
      <formula>IF(RIGHT(TEXT(Y1069,"0.#"),1)=".",TRUE,FALSE)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4">
    <cfRule type="expression" dxfId="769" priority="69">
      <formula>IF(RIGHT(TEXT(AE34,"0.#"),1)=".",FALSE,TRUE)</formula>
    </cfRule>
    <cfRule type="expression" dxfId="768" priority="70">
      <formula>IF(RIGHT(TEXT(AE34,"0.#"),1)=".",TRUE,FALSE)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Q32">
    <cfRule type="expression" dxfId="763" priority="63">
      <formula>IF(RIGHT(TEXT(AQ32,"0.#"),1)=".",FALSE,TRUE)</formula>
    </cfRule>
    <cfRule type="expression" dxfId="762" priority="64">
      <formula>IF(RIGHT(TEXT(AQ32,"0.#"),1)=".",TRUE,FALSE)</formula>
    </cfRule>
  </conditionalFormatting>
  <conditionalFormatting sqref="AQ33">
    <cfRule type="expression" dxfId="761" priority="61">
      <formula>IF(RIGHT(TEXT(AQ33,"0.#"),1)=".",FALSE,TRUE)</formula>
    </cfRule>
    <cfRule type="expression" dxfId="760" priority="62">
      <formula>IF(RIGHT(TEXT(AQ33,"0.#"),1)=".",TRUE,FALSE)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M32">
    <cfRule type="expression" dxfId="757" priority="57">
      <formula>IF(RIGHT(TEXT(AM32,"0.#"),1)=".",FALSE,TRUE)</formula>
    </cfRule>
    <cfRule type="expression" dxfId="756" priority="58">
      <formula>IF(RIGHT(TEXT(AM32,"0.#"),1)=".",TRUE,FALSE)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Y786 Y782">
    <cfRule type="expression" dxfId="731" priority="31">
      <formula>IF(RIGHT(TEXT(Y782,"0.#"),1)=".",FALSE,TRUE)</formula>
    </cfRule>
    <cfRule type="expression" dxfId="730" priority="32">
      <formula>IF(RIGHT(TEXT(Y782,"0.#"),1)=".",TRUE,FALSE)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L839:AO839 AL843:AO846">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2"/>
      <c r="Z2" s="834"/>
      <c r="AA2" s="835"/>
      <c r="AB2" s="1046" t="s">
        <v>11</v>
      </c>
      <c r="AC2" s="1047"/>
      <c r="AD2" s="1048"/>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20"/>
      <c r="I4" s="1020"/>
      <c r="J4" s="1020"/>
      <c r="K4" s="1020"/>
      <c r="L4" s="1020"/>
      <c r="M4" s="1020"/>
      <c r="N4" s="1020"/>
      <c r="O4" s="1021"/>
      <c r="P4" s="104"/>
      <c r="Q4" s="1028"/>
      <c r="R4" s="1028"/>
      <c r="S4" s="1028"/>
      <c r="T4" s="1028"/>
      <c r="U4" s="1028"/>
      <c r="V4" s="1028"/>
      <c r="W4" s="1028"/>
      <c r="X4" s="1029"/>
      <c r="Y4" s="1037" t="s">
        <v>12</v>
      </c>
      <c r="Z4" s="1038"/>
      <c r="AA4" s="1039"/>
      <c r="AB4" s="466"/>
      <c r="AC4" s="1041"/>
      <c r="AD4" s="1041"/>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06"/>
      <c r="B5" s="407"/>
      <c r="C5" s="407"/>
      <c r="D5" s="407"/>
      <c r="E5" s="407"/>
      <c r="F5" s="408"/>
      <c r="G5" s="1022"/>
      <c r="H5" s="1023"/>
      <c r="I5" s="1023"/>
      <c r="J5" s="1023"/>
      <c r="K5" s="1023"/>
      <c r="L5" s="1023"/>
      <c r="M5" s="1023"/>
      <c r="N5" s="1023"/>
      <c r="O5" s="1024"/>
      <c r="P5" s="1030"/>
      <c r="Q5" s="1030"/>
      <c r="R5" s="1030"/>
      <c r="S5" s="1030"/>
      <c r="T5" s="1030"/>
      <c r="U5" s="1030"/>
      <c r="V5" s="1030"/>
      <c r="W5" s="1030"/>
      <c r="X5" s="1031"/>
      <c r="Y5" s="420" t="s">
        <v>54</v>
      </c>
      <c r="Z5" s="1034"/>
      <c r="AA5" s="1035"/>
      <c r="AB5" s="528"/>
      <c r="AC5" s="1040"/>
      <c r="AD5" s="1040"/>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06"/>
      <c r="B6" s="407"/>
      <c r="C6" s="407"/>
      <c r="D6" s="407"/>
      <c r="E6" s="407"/>
      <c r="F6" s="408"/>
      <c r="G6" s="1025"/>
      <c r="H6" s="1026"/>
      <c r="I6" s="1026"/>
      <c r="J6" s="1026"/>
      <c r="K6" s="1026"/>
      <c r="L6" s="1026"/>
      <c r="M6" s="1026"/>
      <c r="N6" s="1026"/>
      <c r="O6" s="1027"/>
      <c r="P6" s="711"/>
      <c r="Q6" s="711"/>
      <c r="R6" s="711"/>
      <c r="S6" s="711"/>
      <c r="T6" s="711"/>
      <c r="U6" s="711"/>
      <c r="V6" s="711"/>
      <c r="W6" s="711"/>
      <c r="X6" s="1032"/>
      <c r="Y6" s="1033" t="s">
        <v>13</v>
      </c>
      <c r="Z6" s="1034"/>
      <c r="AA6" s="1035"/>
      <c r="AB6" s="596" t="s">
        <v>182</v>
      </c>
      <c r="AC6" s="1036"/>
      <c r="AD6" s="1036"/>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2"/>
      <c r="Z9" s="834"/>
      <c r="AA9" s="835"/>
      <c r="AB9" s="1046" t="s">
        <v>11</v>
      </c>
      <c r="AC9" s="1047"/>
      <c r="AD9" s="1048"/>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20"/>
      <c r="I11" s="1020"/>
      <c r="J11" s="1020"/>
      <c r="K11" s="1020"/>
      <c r="L11" s="1020"/>
      <c r="M11" s="1020"/>
      <c r="N11" s="1020"/>
      <c r="O11" s="1021"/>
      <c r="P11" s="104"/>
      <c r="Q11" s="1028"/>
      <c r="R11" s="1028"/>
      <c r="S11" s="1028"/>
      <c r="T11" s="1028"/>
      <c r="U11" s="1028"/>
      <c r="V11" s="1028"/>
      <c r="W11" s="1028"/>
      <c r="X11" s="1029"/>
      <c r="Y11" s="1037" t="s">
        <v>12</v>
      </c>
      <c r="Z11" s="1038"/>
      <c r="AA11" s="1039"/>
      <c r="AB11" s="466"/>
      <c r="AC11" s="1041"/>
      <c r="AD11" s="1041"/>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06"/>
      <c r="B12" s="407"/>
      <c r="C12" s="407"/>
      <c r="D12" s="407"/>
      <c r="E12" s="407"/>
      <c r="F12" s="408"/>
      <c r="G12" s="1022"/>
      <c r="H12" s="1023"/>
      <c r="I12" s="1023"/>
      <c r="J12" s="1023"/>
      <c r="K12" s="1023"/>
      <c r="L12" s="1023"/>
      <c r="M12" s="1023"/>
      <c r="N12" s="1023"/>
      <c r="O12" s="1024"/>
      <c r="P12" s="1030"/>
      <c r="Q12" s="1030"/>
      <c r="R12" s="1030"/>
      <c r="S12" s="1030"/>
      <c r="T12" s="1030"/>
      <c r="U12" s="1030"/>
      <c r="V12" s="1030"/>
      <c r="W12" s="1030"/>
      <c r="X12" s="1031"/>
      <c r="Y12" s="420" t="s">
        <v>54</v>
      </c>
      <c r="Z12" s="1034"/>
      <c r="AA12" s="1035"/>
      <c r="AB12" s="528"/>
      <c r="AC12" s="1040"/>
      <c r="AD12" s="1040"/>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09"/>
      <c r="B13" s="410"/>
      <c r="C13" s="410"/>
      <c r="D13" s="410"/>
      <c r="E13" s="410"/>
      <c r="F13" s="411"/>
      <c r="G13" s="1025"/>
      <c r="H13" s="1026"/>
      <c r="I13" s="1026"/>
      <c r="J13" s="1026"/>
      <c r="K13" s="1026"/>
      <c r="L13" s="1026"/>
      <c r="M13" s="1026"/>
      <c r="N13" s="1026"/>
      <c r="O13" s="1027"/>
      <c r="P13" s="711"/>
      <c r="Q13" s="711"/>
      <c r="R13" s="711"/>
      <c r="S13" s="711"/>
      <c r="T13" s="711"/>
      <c r="U13" s="711"/>
      <c r="V13" s="711"/>
      <c r="W13" s="711"/>
      <c r="X13" s="1032"/>
      <c r="Y13" s="1033" t="s">
        <v>13</v>
      </c>
      <c r="Z13" s="1034"/>
      <c r="AA13" s="1035"/>
      <c r="AB13" s="596" t="s">
        <v>182</v>
      </c>
      <c r="AC13" s="1036"/>
      <c r="AD13" s="1036"/>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2"/>
      <c r="Z16" s="834"/>
      <c r="AA16" s="835"/>
      <c r="AB16" s="1046" t="s">
        <v>11</v>
      </c>
      <c r="AC16" s="1047"/>
      <c r="AD16" s="1048"/>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20"/>
      <c r="I18" s="1020"/>
      <c r="J18" s="1020"/>
      <c r="K18" s="1020"/>
      <c r="L18" s="1020"/>
      <c r="M18" s="1020"/>
      <c r="N18" s="1020"/>
      <c r="O18" s="1021"/>
      <c r="P18" s="104"/>
      <c r="Q18" s="1028"/>
      <c r="R18" s="1028"/>
      <c r="S18" s="1028"/>
      <c r="T18" s="1028"/>
      <c r="U18" s="1028"/>
      <c r="V18" s="1028"/>
      <c r="W18" s="1028"/>
      <c r="X18" s="1029"/>
      <c r="Y18" s="1037" t="s">
        <v>12</v>
      </c>
      <c r="Z18" s="1038"/>
      <c r="AA18" s="1039"/>
      <c r="AB18" s="466"/>
      <c r="AC18" s="1041"/>
      <c r="AD18" s="1041"/>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06"/>
      <c r="B19" s="407"/>
      <c r="C19" s="407"/>
      <c r="D19" s="407"/>
      <c r="E19" s="407"/>
      <c r="F19" s="408"/>
      <c r="G19" s="1022"/>
      <c r="H19" s="1023"/>
      <c r="I19" s="1023"/>
      <c r="J19" s="1023"/>
      <c r="K19" s="1023"/>
      <c r="L19" s="1023"/>
      <c r="M19" s="1023"/>
      <c r="N19" s="1023"/>
      <c r="O19" s="1024"/>
      <c r="P19" s="1030"/>
      <c r="Q19" s="1030"/>
      <c r="R19" s="1030"/>
      <c r="S19" s="1030"/>
      <c r="T19" s="1030"/>
      <c r="U19" s="1030"/>
      <c r="V19" s="1030"/>
      <c r="W19" s="1030"/>
      <c r="X19" s="1031"/>
      <c r="Y19" s="420" t="s">
        <v>54</v>
      </c>
      <c r="Z19" s="1034"/>
      <c r="AA19" s="1035"/>
      <c r="AB19" s="528"/>
      <c r="AC19" s="1040"/>
      <c r="AD19" s="1040"/>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09"/>
      <c r="B20" s="410"/>
      <c r="C20" s="410"/>
      <c r="D20" s="410"/>
      <c r="E20" s="410"/>
      <c r="F20" s="411"/>
      <c r="G20" s="1025"/>
      <c r="H20" s="1026"/>
      <c r="I20" s="1026"/>
      <c r="J20" s="1026"/>
      <c r="K20" s="1026"/>
      <c r="L20" s="1026"/>
      <c r="M20" s="1026"/>
      <c r="N20" s="1026"/>
      <c r="O20" s="1027"/>
      <c r="P20" s="711"/>
      <c r="Q20" s="711"/>
      <c r="R20" s="711"/>
      <c r="S20" s="711"/>
      <c r="T20" s="711"/>
      <c r="U20" s="711"/>
      <c r="V20" s="711"/>
      <c r="W20" s="711"/>
      <c r="X20" s="1032"/>
      <c r="Y20" s="1033" t="s">
        <v>13</v>
      </c>
      <c r="Z20" s="1034"/>
      <c r="AA20" s="1035"/>
      <c r="AB20" s="596" t="s">
        <v>182</v>
      </c>
      <c r="AC20" s="1036"/>
      <c r="AD20" s="1036"/>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2"/>
      <c r="Z23" s="834"/>
      <c r="AA23" s="835"/>
      <c r="AB23" s="1046" t="s">
        <v>11</v>
      </c>
      <c r="AC23" s="1047"/>
      <c r="AD23" s="1048"/>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20"/>
      <c r="I25" s="1020"/>
      <c r="J25" s="1020"/>
      <c r="K25" s="1020"/>
      <c r="L25" s="1020"/>
      <c r="M25" s="1020"/>
      <c r="N25" s="1020"/>
      <c r="O25" s="1021"/>
      <c r="P25" s="104"/>
      <c r="Q25" s="1028"/>
      <c r="R25" s="1028"/>
      <c r="S25" s="1028"/>
      <c r="T25" s="1028"/>
      <c r="U25" s="1028"/>
      <c r="V25" s="1028"/>
      <c r="W25" s="1028"/>
      <c r="X25" s="1029"/>
      <c r="Y25" s="1037" t="s">
        <v>12</v>
      </c>
      <c r="Z25" s="1038"/>
      <c r="AA25" s="1039"/>
      <c r="AB25" s="466"/>
      <c r="AC25" s="1041"/>
      <c r="AD25" s="1041"/>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06"/>
      <c r="B26" s="407"/>
      <c r="C26" s="407"/>
      <c r="D26" s="407"/>
      <c r="E26" s="407"/>
      <c r="F26" s="408"/>
      <c r="G26" s="1022"/>
      <c r="H26" s="1023"/>
      <c r="I26" s="1023"/>
      <c r="J26" s="1023"/>
      <c r="K26" s="1023"/>
      <c r="L26" s="1023"/>
      <c r="M26" s="1023"/>
      <c r="N26" s="1023"/>
      <c r="O26" s="1024"/>
      <c r="P26" s="1030"/>
      <c r="Q26" s="1030"/>
      <c r="R26" s="1030"/>
      <c r="S26" s="1030"/>
      <c r="T26" s="1030"/>
      <c r="U26" s="1030"/>
      <c r="V26" s="1030"/>
      <c r="W26" s="1030"/>
      <c r="X26" s="1031"/>
      <c r="Y26" s="420" t="s">
        <v>54</v>
      </c>
      <c r="Z26" s="1034"/>
      <c r="AA26" s="1035"/>
      <c r="AB26" s="528"/>
      <c r="AC26" s="1040"/>
      <c r="AD26" s="1040"/>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09"/>
      <c r="B27" s="410"/>
      <c r="C27" s="410"/>
      <c r="D27" s="410"/>
      <c r="E27" s="410"/>
      <c r="F27" s="411"/>
      <c r="G27" s="1025"/>
      <c r="H27" s="1026"/>
      <c r="I27" s="1026"/>
      <c r="J27" s="1026"/>
      <c r="K27" s="1026"/>
      <c r="L27" s="1026"/>
      <c r="M27" s="1026"/>
      <c r="N27" s="1026"/>
      <c r="O27" s="1027"/>
      <c r="P27" s="711"/>
      <c r="Q27" s="711"/>
      <c r="R27" s="711"/>
      <c r="S27" s="711"/>
      <c r="T27" s="711"/>
      <c r="U27" s="711"/>
      <c r="V27" s="711"/>
      <c r="W27" s="711"/>
      <c r="X27" s="1032"/>
      <c r="Y27" s="1033" t="s">
        <v>13</v>
      </c>
      <c r="Z27" s="1034"/>
      <c r="AA27" s="1035"/>
      <c r="AB27" s="596" t="s">
        <v>182</v>
      </c>
      <c r="AC27" s="1036"/>
      <c r="AD27" s="1036"/>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2"/>
      <c r="Z30" s="834"/>
      <c r="AA30" s="835"/>
      <c r="AB30" s="1046" t="s">
        <v>11</v>
      </c>
      <c r="AC30" s="1047"/>
      <c r="AD30" s="1048"/>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20"/>
      <c r="I32" s="1020"/>
      <c r="J32" s="1020"/>
      <c r="K32" s="1020"/>
      <c r="L32" s="1020"/>
      <c r="M32" s="1020"/>
      <c r="N32" s="1020"/>
      <c r="O32" s="1021"/>
      <c r="P32" s="104"/>
      <c r="Q32" s="1028"/>
      <c r="R32" s="1028"/>
      <c r="S32" s="1028"/>
      <c r="T32" s="1028"/>
      <c r="U32" s="1028"/>
      <c r="V32" s="1028"/>
      <c r="W32" s="1028"/>
      <c r="X32" s="1029"/>
      <c r="Y32" s="1037" t="s">
        <v>12</v>
      </c>
      <c r="Z32" s="1038"/>
      <c r="AA32" s="1039"/>
      <c r="AB32" s="466"/>
      <c r="AC32" s="1041"/>
      <c r="AD32" s="1041"/>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06"/>
      <c r="B33" s="407"/>
      <c r="C33" s="407"/>
      <c r="D33" s="407"/>
      <c r="E33" s="407"/>
      <c r="F33" s="408"/>
      <c r="G33" s="1022"/>
      <c r="H33" s="1023"/>
      <c r="I33" s="1023"/>
      <c r="J33" s="1023"/>
      <c r="K33" s="1023"/>
      <c r="L33" s="1023"/>
      <c r="M33" s="1023"/>
      <c r="N33" s="1023"/>
      <c r="O33" s="1024"/>
      <c r="P33" s="1030"/>
      <c r="Q33" s="1030"/>
      <c r="R33" s="1030"/>
      <c r="S33" s="1030"/>
      <c r="T33" s="1030"/>
      <c r="U33" s="1030"/>
      <c r="V33" s="1030"/>
      <c r="W33" s="1030"/>
      <c r="X33" s="1031"/>
      <c r="Y33" s="420" t="s">
        <v>54</v>
      </c>
      <c r="Z33" s="1034"/>
      <c r="AA33" s="1035"/>
      <c r="AB33" s="528"/>
      <c r="AC33" s="1040"/>
      <c r="AD33" s="1040"/>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09"/>
      <c r="B34" s="410"/>
      <c r="C34" s="410"/>
      <c r="D34" s="410"/>
      <c r="E34" s="410"/>
      <c r="F34" s="411"/>
      <c r="G34" s="1025"/>
      <c r="H34" s="1026"/>
      <c r="I34" s="1026"/>
      <c r="J34" s="1026"/>
      <c r="K34" s="1026"/>
      <c r="L34" s="1026"/>
      <c r="M34" s="1026"/>
      <c r="N34" s="1026"/>
      <c r="O34" s="1027"/>
      <c r="P34" s="711"/>
      <c r="Q34" s="711"/>
      <c r="R34" s="711"/>
      <c r="S34" s="711"/>
      <c r="T34" s="711"/>
      <c r="U34" s="711"/>
      <c r="V34" s="711"/>
      <c r="W34" s="711"/>
      <c r="X34" s="1032"/>
      <c r="Y34" s="1033" t="s">
        <v>13</v>
      </c>
      <c r="Z34" s="1034"/>
      <c r="AA34" s="1035"/>
      <c r="AB34" s="596" t="s">
        <v>182</v>
      </c>
      <c r="AC34" s="1036"/>
      <c r="AD34" s="1036"/>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2"/>
      <c r="Z37" s="834"/>
      <c r="AA37" s="835"/>
      <c r="AB37" s="1046" t="s">
        <v>11</v>
      </c>
      <c r="AC37" s="1047"/>
      <c r="AD37" s="1048"/>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20"/>
      <c r="I39" s="1020"/>
      <c r="J39" s="1020"/>
      <c r="K39" s="1020"/>
      <c r="L39" s="1020"/>
      <c r="M39" s="1020"/>
      <c r="N39" s="1020"/>
      <c r="O39" s="1021"/>
      <c r="P39" s="104"/>
      <c r="Q39" s="1028"/>
      <c r="R39" s="1028"/>
      <c r="S39" s="1028"/>
      <c r="T39" s="1028"/>
      <c r="U39" s="1028"/>
      <c r="V39" s="1028"/>
      <c r="W39" s="1028"/>
      <c r="X39" s="1029"/>
      <c r="Y39" s="1037" t="s">
        <v>12</v>
      </c>
      <c r="Z39" s="1038"/>
      <c r="AA39" s="1039"/>
      <c r="AB39" s="466"/>
      <c r="AC39" s="1041"/>
      <c r="AD39" s="1041"/>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06"/>
      <c r="B40" s="407"/>
      <c r="C40" s="407"/>
      <c r="D40" s="407"/>
      <c r="E40" s="407"/>
      <c r="F40" s="408"/>
      <c r="G40" s="1022"/>
      <c r="H40" s="1023"/>
      <c r="I40" s="1023"/>
      <c r="J40" s="1023"/>
      <c r="K40" s="1023"/>
      <c r="L40" s="1023"/>
      <c r="M40" s="1023"/>
      <c r="N40" s="1023"/>
      <c r="O40" s="1024"/>
      <c r="P40" s="1030"/>
      <c r="Q40" s="1030"/>
      <c r="R40" s="1030"/>
      <c r="S40" s="1030"/>
      <c r="T40" s="1030"/>
      <c r="U40" s="1030"/>
      <c r="V40" s="1030"/>
      <c r="W40" s="1030"/>
      <c r="X40" s="1031"/>
      <c r="Y40" s="420" t="s">
        <v>54</v>
      </c>
      <c r="Z40" s="1034"/>
      <c r="AA40" s="1035"/>
      <c r="AB40" s="528"/>
      <c r="AC40" s="1040"/>
      <c r="AD40" s="1040"/>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09"/>
      <c r="B41" s="410"/>
      <c r="C41" s="410"/>
      <c r="D41" s="410"/>
      <c r="E41" s="410"/>
      <c r="F41" s="411"/>
      <c r="G41" s="1025"/>
      <c r="H41" s="1026"/>
      <c r="I41" s="1026"/>
      <c r="J41" s="1026"/>
      <c r="K41" s="1026"/>
      <c r="L41" s="1026"/>
      <c r="M41" s="1026"/>
      <c r="N41" s="1026"/>
      <c r="O41" s="1027"/>
      <c r="P41" s="711"/>
      <c r="Q41" s="711"/>
      <c r="R41" s="711"/>
      <c r="S41" s="711"/>
      <c r="T41" s="711"/>
      <c r="U41" s="711"/>
      <c r="V41" s="711"/>
      <c r="W41" s="711"/>
      <c r="X41" s="1032"/>
      <c r="Y41" s="1033" t="s">
        <v>13</v>
      </c>
      <c r="Z41" s="1034"/>
      <c r="AA41" s="1035"/>
      <c r="AB41" s="596" t="s">
        <v>182</v>
      </c>
      <c r="AC41" s="1036"/>
      <c r="AD41" s="1036"/>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2"/>
      <c r="Z44" s="834"/>
      <c r="AA44" s="835"/>
      <c r="AB44" s="1046" t="s">
        <v>11</v>
      </c>
      <c r="AC44" s="1047"/>
      <c r="AD44" s="1048"/>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20"/>
      <c r="I46" s="1020"/>
      <c r="J46" s="1020"/>
      <c r="K46" s="1020"/>
      <c r="L46" s="1020"/>
      <c r="M46" s="1020"/>
      <c r="N46" s="1020"/>
      <c r="O46" s="1021"/>
      <c r="P46" s="104"/>
      <c r="Q46" s="1028"/>
      <c r="R46" s="1028"/>
      <c r="S46" s="1028"/>
      <c r="T46" s="1028"/>
      <c r="U46" s="1028"/>
      <c r="V46" s="1028"/>
      <c r="W46" s="1028"/>
      <c r="X46" s="1029"/>
      <c r="Y46" s="1037" t="s">
        <v>12</v>
      </c>
      <c r="Z46" s="1038"/>
      <c r="AA46" s="1039"/>
      <c r="AB46" s="466"/>
      <c r="AC46" s="1041"/>
      <c r="AD46" s="1041"/>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06"/>
      <c r="B47" s="407"/>
      <c r="C47" s="407"/>
      <c r="D47" s="407"/>
      <c r="E47" s="407"/>
      <c r="F47" s="408"/>
      <c r="G47" s="1022"/>
      <c r="H47" s="1023"/>
      <c r="I47" s="1023"/>
      <c r="J47" s="1023"/>
      <c r="K47" s="1023"/>
      <c r="L47" s="1023"/>
      <c r="M47" s="1023"/>
      <c r="N47" s="1023"/>
      <c r="O47" s="1024"/>
      <c r="P47" s="1030"/>
      <c r="Q47" s="1030"/>
      <c r="R47" s="1030"/>
      <c r="S47" s="1030"/>
      <c r="T47" s="1030"/>
      <c r="U47" s="1030"/>
      <c r="V47" s="1030"/>
      <c r="W47" s="1030"/>
      <c r="X47" s="1031"/>
      <c r="Y47" s="420" t="s">
        <v>54</v>
      </c>
      <c r="Z47" s="1034"/>
      <c r="AA47" s="1035"/>
      <c r="AB47" s="528"/>
      <c r="AC47" s="1040"/>
      <c r="AD47" s="1040"/>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09"/>
      <c r="B48" s="410"/>
      <c r="C48" s="410"/>
      <c r="D48" s="410"/>
      <c r="E48" s="410"/>
      <c r="F48" s="411"/>
      <c r="G48" s="1025"/>
      <c r="H48" s="1026"/>
      <c r="I48" s="1026"/>
      <c r="J48" s="1026"/>
      <c r="K48" s="1026"/>
      <c r="L48" s="1026"/>
      <c r="M48" s="1026"/>
      <c r="N48" s="1026"/>
      <c r="O48" s="1027"/>
      <c r="P48" s="711"/>
      <c r="Q48" s="711"/>
      <c r="R48" s="711"/>
      <c r="S48" s="711"/>
      <c r="T48" s="711"/>
      <c r="U48" s="711"/>
      <c r="V48" s="711"/>
      <c r="W48" s="711"/>
      <c r="X48" s="1032"/>
      <c r="Y48" s="1033" t="s">
        <v>13</v>
      </c>
      <c r="Z48" s="1034"/>
      <c r="AA48" s="1035"/>
      <c r="AB48" s="596" t="s">
        <v>182</v>
      </c>
      <c r="AC48" s="1036"/>
      <c r="AD48" s="1036"/>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2"/>
      <c r="Z51" s="834"/>
      <c r="AA51" s="835"/>
      <c r="AB51" s="242" t="s">
        <v>11</v>
      </c>
      <c r="AC51" s="1047"/>
      <c r="AD51" s="1048"/>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20"/>
      <c r="I53" s="1020"/>
      <c r="J53" s="1020"/>
      <c r="K53" s="1020"/>
      <c r="L53" s="1020"/>
      <c r="M53" s="1020"/>
      <c r="N53" s="1020"/>
      <c r="O53" s="1021"/>
      <c r="P53" s="104"/>
      <c r="Q53" s="1028"/>
      <c r="R53" s="1028"/>
      <c r="S53" s="1028"/>
      <c r="T53" s="1028"/>
      <c r="U53" s="1028"/>
      <c r="V53" s="1028"/>
      <c r="W53" s="1028"/>
      <c r="X53" s="1029"/>
      <c r="Y53" s="1037" t="s">
        <v>12</v>
      </c>
      <c r="Z53" s="1038"/>
      <c r="AA53" s="1039"/>
      <c r="AB53" s="466"/>
      <c r="AC53" s="1041"/>
      <c r="AD53" s="1041"/>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06"/>
      <c r="B54" s="407"/>
      <c r="C54" s="407"/>
      <c r="D54" s="407"/>
      <c r="E54" s="407"/>
      <c r="F54" s="408"/>
      <c r="G54" s="1022"/>
      <c r="H54" s="1023"/>
      <c r="I54" s="1023"/>
      <c r="J54" s="1023"/>
      <c r="K54" s="1023"/>
      <c r="L54" s="1023"/>
      <c r="M54" s="1023"/>
      <c r="N54" s="1023"/>
      <c r="O54" s="1024"/>
      <c r="P54" s="1030"/>
      <c r="Q54" s="1030"/>
      <c r="R54" s="1030"/>
      <c r="S54" s="1030"/>
      <c r="T54" s="1030"/>
      <c r="U54" s="1030"/>
      <c r="V54" s="1030"/>
      <c r="W54" s="1030"/>
      <c r="X54" s="1031"/>
      <c r="Y54" s="420" t="s">
        <v>54</v>
      </c>
      <c r="Z54" s="1034"/>
      <c r="AA54" s="1035"/>
      <c r="AB54" s="528"/>
      <c r="AC54" s="1040"/>
      <c r="AD54" s="1040"/>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09"/>
      <c r="B55" s="410"/>
      <c r="C55" s="410"/>
      <c r="D55" s="410"/>
      <c r="E55" s="410"/>
      <c r="F55" s="411"/>
      <c r="G55" s="1025"/>
      <c r="H55" s="1026"/>
      <c r="I55" s="1026"/>
      <c r="J55" s="1026"/>
      <c r="K55" s="1026"/>
      <c r="L55" s="1026"/>
      <c r="M55" s="1026"/>
      <c r="N55" s="1026"/>
      <c r="O55" s="1027"/>
      <c r="P55" s="711"/>
      <c r="Q55" s="711"/>
      <c r="R55" s="711"/>
      <c r="S55" s="711"/>
      <c r="T55" s="711"/>
      <c r="U55" s="711"/>
      <c r="V55" s="711"/>
      <c r="W55" s="711"/>
      <c r="X55" s="1032"/>
      <c r="Y55" s="1033" t="s">
        <v>13</v>
      </c>
      <c r="Z55" s="1034"/>
      <c r="AA55" s="1035"/>
      <c r="AB55" s="596" t="s">
        <v>182</v>
      </c>
      <c r="AC55" s="1036"/>
      <c r="AD55" s="103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2"/>
      <c r="Z58" s="834"/>
      <c r="AA58" s="835"/>
      <c r="AB58" s="1046" t="s">
        <v>11</v>
      </c>
      <c r="AC58" s="1047"/>
      <c r="AD58" s="1048"/>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20"/>
      <c r="I60" s="1020"/>
      <c r="J60" s="1020"/>
      <c r="K60" s="1020"/>
      <c r="L60" s="1020"/>
      <c r="M60" s="1020"/>
      <c r="N60" s="1020"/>
      <c r="O60" s="1021"/>
      <c r="P60" s="104"/>
      <c r="Q60" s="1028"/>
      <c r="R60" s="1028"/>
      <c r="S60" s="1028"/>
      <c r="T60" s="1028"/>
      <c r="U60" s="1028"/>
      <c r="V60" s="1028"/>
      <c r="W60" s="1028"/>
      <c r="X60" s="1029"/>
      <c r="Y60" s="1037" t="s">
        <v>12</v>
      </c>
      <c r="Z60" s="1038"/>
      <c r="AA60" s="1039"/>
      <c r="AB60" s="466"/>
      <c r="AC60" s="1041"/>
      <c r="AD60" s="1041"/>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06"/>
      <c r="B61" s="407"/>
      <c r="C61" s="407"/>
      <c r="D61" s="407"/>
      <c r="E61" s="407"/>
      <c r="F61" s="408"/>
      <c r="G61" s="1022"/>
      <c r="H61" s="1023"/>
      <c r="I61" s="1023"/>
      <c r="J61" s="1023"/>
      <c r="K61" s="1023"/>
      <c r="L61" s="1023"/>
      <c r="M61" s="1023"/>
      <c r="N61" s="1023"/>
      <c r="O61" s="1024"/>
      <c r="P61" s="1030"/>
      <c r="Q61" s="1030"/>
      <c r="R61" s="1030"/>
      <c r="S61" s="1030"/>
      <c r="T61" s="1030"/>
      <c r="U61" s="1030"/>
      <c r="V61" s="1030"/>
      <c r="W61" s="1030"/>
      <c r="X61" s="1031"/>
      <c r="Y61" s="420" t="s">
        <v>54</v>
      </c>
      <c r="Z61" s="1034"/>
      <c r="AA61" s="1035"/>
      <c r="AB61" s="528"/>
      <c r="AC61" s="1040"/>
      <c r="AD61" s="1040"/>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09"/>
      <c r="B62" s="410"/>
      <c r="C62" s="410"/>
      <c r="D62" s="410"/>
      <c r="E62" s="410"/>
      <c r="F62" s="411"/>
      <c r="G62" s="1025"/>
      <c r="H62" s="1026"/>
      <c r="I62" s="1026"/>
      <c r="J62" s="1026"/>
      <c r="K62" s="1026"/>
      <c r="L62" s="1026"/>
      <c r="M62" s="1026"/>
      <c r="N62" s="1026"/>
      <c r="O62" s="1027"/>
      <c r="P62" s="711"/>
      <c r="Q62" s="711"/>
      <c r="R62" s="711"/>
      <c r="S62" s="711"/>
      <c r="T62" s="711"/>
      <c r="U62" s="711"/>
      <c r="V62" s="711"/>
      <c r="W62" s="711"/>
      <c r="X62" s="1032"/>
      <c r="Y62" s="1033" t="s">
        <v>13</v>
      </c>
      <c r="Z62" s="1034"/>
      <c r="AA62" s="1035"/>
      <c r="AB62" s="596" t="s">
        <v>182</v>
      </c>
      <c r="AC62" s="1036"/>
      <c r="AD62" s="1036"/>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2"/>
      <c r="Z65" s="834"/>
      <c r="AA65" s="835"/>
      <c r="AB65" s="1046" t="s">
        <v>11</v>
      </c>
      <c r="AC65" s="1047"/>
      <c r="AD65" s="1048"/>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20"/>
      <c r="I67" s="1020"/>
      <c r="J67" s="1020"/>
      <c r="K67" s="1020"/>
      <c r="L67" s="1020"/>
      <c r="M67" s="1020"/>
      <c r="N67" s="1020"/>
      <c r="O67" s="1021"/>
      <c r="P67" s="104"/>
      <c r="Q67" s="1028"/>
      <c r="R67" s="1028"/>
      <c r="S67" s="1028"/>
      <c r="T67" s="1028"/>
      <c r="U67" s="1028"/>
      <c r="V67" s="1028"/>
      <c r="W67" s="1028"/>
      <c r="X67" s="1029"/>
      <c r="Y67" s="1037" t="s">
        <v>12</v>
      </c>
      <c r="Z67" s="1038"/>
      <c r="AA67" s="1039"/>
      <c r="AB67" s="466"/>
      <c r="AC67" s="1041"/>
      <c r="AD67" s="1041"/>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06"/>
      <c r="B68" s="407"/>
      <c r="C68" s="407"/>
      <c r="D68" s="407"/>
      <c r="E68" s="407"/>
      <c r="F68" s="408"/>
      <c r="G68" s="1022"/>
      <c r="H68" s="1023"/>
      <c r="I68" s="1023"/>
      <c r="J68" s="1023"/>
      <c r="K68" s="1023"/>
      <c r="L68" s="1023"/>
      <c r="M68" s="1023"/>
      <c r="N68" s="1023"/>
      <c r="O68" s="1024"/>
      <c r="P68" s="1030"/>
      <c r="Q68" s="1030"/>
      <c r="R68" s="1030"/>
      <c r="S68" s="1030"/>
      <c r="T68" s="1030"/>
      <c r="U68" s="1030"/>
      <c r="V68" s="1030"/>
      <c r="W68" s="1030"/>
      <c r="X68" s="1031"/>
      <c r="Y68" s="420" t="s">
        <v>54</v>
      </c>
      <c r="Z68" s="1034"/>
      <c r="AA68" s="1035"/>
      <c r="AB68" s="528"/>
      <c r="AC68" s="1040"/>
      <c r="AD68" s="1040"/>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09"/>
      <c r="B69" s="410"/>
      <c r="C69" s="410"/>
      <c r="D69" s="410"/>
      <c r="E69" s="410"/>
      <c r="F69" s="411"/>
      <c r="G69" s="1025"/>
      <c r="H69" s="1026"/>
      <c r="I69" s="1026"/>
      <c r="J69" s="1026"/>
      <c r="K69" s="1026"/>
      <c r="L69" s="1026"/>
      <c r="M69" s="1026"/>
      <c r="N69" s="1026"/>
      <c r="O69" s="1027"/>
      <c r="P69" s="711"/>
      <c r="Q69" s="711"/>
      <c r="R69" s="711"/>
      <c r="S69" s="711"/>
      <c r="T69" s="711"/>
      <c r="U69" s="711"/>
      <c r="V69" s="711"/>
      <c r="W69" s="711"/>
      <c r="X69" s="1032"/>
      <c r="Y69" s="420" t="s">
        <v>13</v>
      </c>
      <c r="Z69" s="1034"/>
      <c r="AA69" s="1035"/>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4"/>
      <c r="B4" s="1065"/>
      <c r="C4" s="1065"/>
      <c r="D4" s="1065"/>
      <c r="E4" s="1065"/>
      <c r="F4" s="1066"/>
      <c r="G4" s="672"/>
      <c r="H4" s="673"/>
      <c r="I4" s="673"/>
      <c r="J4" s="673"/>
      <c r="K4" s="674"/>
      <c r="L4" s="666"/>
      <c r="M4" s="667"/>
      <c r="N4" s="667"/>
      <c r="O4" s="667"/>
      <c r="P4" s="667"/>
      <c r="Q4" s="667"/>
      <c r="R4" s="667"/>
      <c r="S4" s="667"/>
      <c r="T4" s="667"/>
      <c r="U4" s="667"/>
      <c r="V4" s="667"/>
      <c r="W4" s="667"/>
      <c r="X4" s="668"/>
      <c r="Y4" s="390"/>
      <c r="Z4" s="391"/>
      <c r="AA4" s="391"/>
      <c r="AB4" s="810"/>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64"/>
      <c r="B5" s="1065"/>
      <c r="C5" s="1065"/>
      <c r="D5" s="1065"/>
      <c r="E5" s="1065"/>
      <c r="F5" s="106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4"/>
      <c r="B6" s="1065"/>
      <c r="C6" s="1065"/>
      <c r="D6" s="1065"/>
      <c r="E6" s="1065"/>
      <c r="F6" s="106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4"/>
      <c r="B7" s="1065"/>
      <c r="C7" s="1065"/>
      <c r="D7" s="1065"/>
      <c r="E7" s="1065"/>
      <c r="F7" s="106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4"/>
      <c r="B8" s="1065"/>
      <c r="C8" s="1065"/>
      <c r="D8" s="1065"/>
      <c r="E8" s="1065"/>
      <c r="F8" s="106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4"/>
      <c r="B9" s="1065"/>
      <c r="C9" s="1065"/>
      <c r="D9" s="1065"/>
      <c r="E9" s="1065"/>
      <c r="F9" s="106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4"/>
      <c r="B10" s="1065"/>
      <c r="C10" s="1065"/>
      <c r="D10" s="1065"/>
      <c r="E10" s="1065"/>
      <c r="F10" s="106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4"/>
      <c r="B11" s="1065"/>
      <c r="C11" s="1065"/>
      <c r="D11" s="1065"/>
      <c r="E11" s="1065"/>
      <c r="F11" s="106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4"/>
      <c r="B12" s="1065"/>
      <c r="C12" s="1065"/>
      <c r="D12" s="1065"/>
      <c r="E12" s="1065"/>
      <c r="F12" s="106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4"/>
      <c r="B13" s="1065"/>
      <c r="C13" s="1065"/>
      <c r="D13" s="1065"/>
      <c r="E13" s="1065"/>
      <c r="F13" s="106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4"/>
      <c r="B14" s="1065"/>
      <c r="C14" s="1065"/>
      <c r="D14" s="1065"/>
      <c r="E14" s="1065"/>
      <c r="F14" s="106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4"/>
      <c r="B15" s="1065"/>
      <c r="C15" s="1065"/>
      <c r="D15" s="1065"/>
      <c r="E15" s="1065"/>
      <c r="F15" s="1066"/>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64"/>
      <c r="B16" s="1065"/>
      <c r="C16" s="1065"/>
      <c r="D16" s="1065"/>
      <c r="E16" s="1065"/>
      <c r="F16" s="1066"/>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4"/>
      <c r="B17" s="1065"/>
      <c r="C17" s="1065"/>
      <c r="D17" s="1065"/>
      <c r="E17" s="1065"/>
      <c r="F17" s="1066"/>
      <c r="G17" s="672"/>
      <c r="H17" s="673"/>
      <c r="I17" s="673"/>
      <c r="J17" s="673"/>
      <c r="K17" s="674"/>
      <c r="L17" s="666"/>
      <c r="M17" s="667"/>
      <c r="N17" s="667"/>
      <c r="O17" s="667"/>
      <c r="P17" s="667"/>
      <c r="Q17" s="667"/>
      <c r="R17" s="667"/>
      <c r="S17" s="667"/>
      <c r="T17" s="667"/>
      <c r="U17" s="667"/>
      <c r="V17" s="667"/>
      <c r="W17" s="667"/>
      <c r="X17" s="668"/>
      <c r="Y17" s="390"/>
      <c r="Z17" s="391"/>
      <c r="AA17" s="391"/>
      <c r="AB17" s="810"/>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64"/>
      <c r="B18" s="1065"/>
      <c r="C18" s="1065"/>
      <c r="D18" s="1065"/>
      <c r="E18" s="1065"/>
      <c r="F18" s="106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4"/>
      <c r="B19" s="1065"/>
      <c r="C19" s="1065"/>
      <c r="D19" s="1065"/>
      <c r="E19" s="1065"/>
      <c r="F19" s="106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4"/>
      <c r="B20" s="1065"/>
      <c r="C20" s="1065"/>
      <c r="D20" s="1065"/>
      <c r="E20" s="1065"/>
      <c r="F20" s="106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4"/>
      <c r="B21" s="1065"/>
      <c r="C21" s="1065"/>
      <c r="D21" s="1065"/>
      <c r="E21" s="1065"/>
      <c r="F21" s="106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4"/>
      <c r="B22" s="1065"/>
      <c r="C22" s="1065"/>
      <c r="D22" s="1065"/>
      <c r="E22" s="1065"/>
      <c r="F22" s="106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4"/>
      <c r="B23" s="1065"/>
      <c r="C23" s="1065"/>
      <c r="D23" s="1065"/>
      <c r="E23" s="1065"/>
      <c r="F23" s="106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4"/>
      <c r="B24" s="1065"/>
      <c r="C24" s="1065"/>
      <c r="D24" s="1065"/>
      <c r="E24" s="1065"/>
      <c r="F24" s="106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4"/>
      <c r="B25" s="1065"/>
      <c r="C25" s="1065"/>
      <c r="D25" s="1065"/>
      <c r="E25" s="1065"/>
      <c r="F25" s="106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4"/>
      <c r="B26" s="1065"/>
      <c r="C26" s="1065"/>
      <c r="D26" s="1065"/>
      <c r="E26" s="1065"/>
      <c r="F26" s="106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4"/>
      <c r="B27" s="1065"/>
      <c r="C27" s="1065"/>
      <c r="D27" s="1065"/>
      <c r="E27" s="1065"/>
      <c r="F27" s="106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4"/>
      <c r="B28" s="1065"/>
      <c r="C28" s="1065"/>
      <c r="D28" s="1065"/>
      <c r="E28" s="1065"/>
      <c r="F28" s="1066"/>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64"/>
      <c r="B29" s="1065"/>
      <c r="C29" s="1065"/>
      <c r="D29" s="1065"/>
      <c r="E29" s="1065"/>
      <c r="F29" s="1066"/>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4"/>
      <c r="B30" s="1065"/>
      <c r="C30" s="1065"/>
      <c r="D30" s="1065"/>
      <c r="E30" s="1065"/>
      <c r="F30" s="1066"/>
      <c r="G30" s="672"/>
      <c r="H30" s="673"/>
      <c r="I30" s="673"/>
      <c r="J30" s="673"/>
      <c r="K30" s="674"/>
      <c r="L30" s="666"/>
      <c r="M30" s="667"/>
      <c r="N30" s="667"/>
      <c r="O30" s="667"/>
      <c r="P30" s="667"/>
      <c r="Q30" s="667"/>
      <c r="R30" s="667"/>
      <c r="S30" s="667"/>
      <c r="T30" s="667"/>
      <c r="U30" s="667"/>
      <c r="V30" s="667"/>
      <c r="W30" s="667"/>
      <c r="X30" s="668"/>
      <c r="Y30" s="390"/>
      <c r="Z30" s="391"/>
      <c r="AA30" s="391"/>
      <c r="AB30" s="810"/>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64"/>
      <c r="B31" s="1065"/>
      <c r="C31" s="1065"/>
      <c r="D31" s="1065"/>
      <c r="E31" s="1065"/>
      <c r="F31" s="106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4"/>
      <c r="B32" s="1065"/>
      <c r="C32" s="1065"/>
      <c r="D32" s="1065"/>
      <c r="E32" s="1065"/>
      <c r="F32" s="106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4"/>
      <c r="B33" s="1065"/>
      <c r="C33" s="1065"/>
      <c r="D33" s="1065"/>
      <c r="E33" s="1065"/>
      <c r="F33" s="106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4"/>
      <c r="B34" s="1065"/>
      <c r="C34" s="1065"/>
      <c r="D34" s="1065"/>
      <c r="E34" s="1065"/>
      <c r="F34" s="106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4"/>
      <c r="B35" s="1065"/>
      <c r="C35" s="1065"/>
      <c r="D35" s="1065"/>
      <c r="E35" s="1065"/>
      <c r="F35" s="106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4"/>
      <c r="B36" s="1065"/>
      <c r="C36" s="1065"/>
      <c r="D36" s="1065"/>
      <c r="E36" s="1065"/>
      <c r="F36" s="106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4"/>
      <c r="B37" s="1065"/>
      <c r="C37" s="1065"/>
      <c r="D37" s="1065"/>
      <c r="E37" s="1065"/>
      <c r="F37" s="106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4"/>
      <c r="B38" s="1065"/>
      <c r="C38" s="1065"/>
      <c r="D38" s="1065"/>
      <c r="E38" s="1065"/>
      <c r="F38" s="106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4"/>
      <c r="B39" s="1065"/>
      <c r="C39" s="1065"/>
      <c r="D39" s="1065"/>
      <c r="E39" s="1065"/>
      <c r="F39" s="106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4"/>
      <c r="B40" s="1065"/>
      <c r="C40" s="1065"/>
      <c r="D40" s="1065"/>
      <c r="E40" s="1065"/>
      <c r="F40" s="106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4"/>
      <c r="B41" s="1065"/>
      <c r="C41" s="1065"/>
      <c r="D41" s="1065"/>
      <c r="E41" s="1065"/>
      <c r="F41" s="1066"/>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64"/>
      <c r="B42" s="1065"/>
      <c r="C42" s="1065"/>
      <c r="D42" s="1065"/>
      <c r="E42" s="1065"/>
      <c r="F42" s="1066"/>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4"/>
      <c r="B43" s="1065"/>
      <c r="C43" s="1065"/>
      <c r="D43" s="1065"/>
      <c r="E43" s="1065"/>
      <c r="F43" s="1066"/>
      <c r="G43" s="672"/>
      <c r="H43" s="673"/>
      <c r="I43" s="673"/>
      <c r="J43" s="673"/>
      <c r="K43" s="674"/>
      <c r="L43" s="666"/>
      <c r="M43" s="667"/>
      <c r="N43" s="667"/>
      <c r="O43" s="667"/>
      <c r="P43" s="667"/>
      <c r="Q43" s="667"/>
      <c r="R43" s="667"/>
      <c r="S43" s="667"/>
      <c r="T43" s="667"/>
      <c r="U43" s="667"/>
      <c r="V43" s="667"/>
      <c r="W43" s="667"/>
      <c r="X43" s="668"/>
      <c r="Y43" s="390"/>
      <c r="Z43" s="391"/>
      <c r="AA43" s="391"/>
      <c r="AB43" s="810"/>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64"/>
      <c r="B44" s="1065"/>
      <c r="C44" s="1065"/>
      <c r="D44" s="1065"/>
      <c r="E44" s="1065"/>
      <c r="F44" s="106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4"/>
      <c r="B45" s="1065"/>
      <c r="C45" s="1065"/>
      <c r="D45" s="1065"/>
      <c r="E45" s="1065"/>
      <c r="F45" s="106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4"/>
      <c r="B46" s="1065"/>
      <c r="C46" s="1065"/>
      <c r="D46" s="1065"/>
      <c r="E46" s="1065"/>
      <c r="F46" s="106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4"/>
      <c r="B47" s="1065"/>
      <c r="C47" s="1065"/>
      <c r="D47" s="1065"/>
      <c r="E47" s="1065"/>
      <c r="F47" s="106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4"/>
      <c r="B48" s="1065"/>
      <c r="C48" s="1065"/>
      <c r="D48" s="1065"/>
      <c r="E48" s="1065"/>
      <c r="F48" s="106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4"/>
      <c r="B49" s="1065"/>
      <c r="C49" s="1065"/>
      <c r="D49" s="1065"/>
      <c r="E49" s="1065"/>
      <c r="F49" s="106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4"/>
      <c r="B50" s="1065"/>
      <c r="C50" s="1065"/>
      <c r="D50" s="1065"/>
      <c r="E50" s="1065"/>
      <c r="F50" s="106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4"/>
      <c r="B51" s="1065"/>
      <c r="C51" s="1065"/>
      <c r="D51" s="1065"/>
      <c r="E51" s="1065"/>
      <c r="F51" s="106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4"/>
      <c r="B52" s="1065"/>
      <c r="C52" s="1065"/>
      <c r="D52" s="1065"/>
      <c r="E52" s="1065"/>
      <c r="F52" s="106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64"/>
      <c r="B56" s="1065"/>
      <c r="C56" s="1065"/>
      <c r="D56" s="1065"/>
      <c r="E56" s="1065"/>
      <c r="F56" s="1066"/>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4"/>
      <c r="B57" s="1065"/>
      <c r="C57" s="1065"/>
      <c r="D57" s="1065"/>
      <c r="E57" s="1065"/>
      <c r="F57" s="1066"/>
      <c r="G57" s="672"/>
      <c r="H57" s="673"/>
      <c r="I57" s="673"/>
      <c r="J57" s="673"/>
      <c r="K57" s="674"/>
      <c r="L57" s="666"/>
      <c r="M57" s="667"/>
      <c r="N57" s="667"/>
      <c r="O57" s="667"/>
      <c r="P57" s="667"/>
      <c r="Q57" s="667"/>
      <c r="R57" s="667"/>
      <c r="S57" s="667"/>
      <c r="T57" s="667"/>
      <c r="U57" s="667"/>
      <c r="V57" s="667"/>
      <c r="W57" s="667"/>
      <c r="X57" s="668"/>
      <c r="Y57" s="390"/>
      <c r="Z57" s="391"/>
      <c r="AA57" s="391"/>
      <c r="AB57" s="810"/>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64"/>
      <c r="B58" s="1065"/>
      <c r="C58" s="1065"/>
      <c r="D58" s="1065"/>
      <c r="E58" s="1065"/>
      <c r="F58" s="106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4"/>
      <c r="B59" s="1065"/>
      <c r="C59" s="1065"/>
      <c r="D59" s="1065"/>
      <c r="E59" s="1065"/>
      <c r="F59" s="106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4"/>
      <c r="B60" s="1065"/>
      <c r="C60" s="1065"/>
      <c r="D60" s="1065"/>
      <c r="E60" s="1065"/>
      <c r="F60" s="106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4"/>
      <c r="B61" s="1065"/>
      <c r="C61" s="1065"/>
      <c r="D61" s="1065"/>
      <c r="E61" s="1065"/>
      <c r="F61" s="106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4"/>
      <c r="B62" s="1065"/>
      <c r="C62" s="1065"/>
      <c r="D62" s="1065"/>
      <c r="E62" s="1065"/>
      <c r="F62" s="106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4"/>
      <c r="B63" s="1065"/>
      <c r="C63" s="1065"/>
      <c r="D63" s="1065"/>
      <c r="E63" s="1065"/>
      <c r="F63" s="106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4"/>
      <c r="B64" s="1065"/>
      <c r="C64" s="1065"/>
      <c r="D64" s="1065"/>
      <c r="E64" s="1065"/>
      <c r="F64" s="106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4"/>
      <c r="B65" s="1065"/>
      <c r="C65" s="1065"/>
      <c r="D65" s="1065"/>
      <c r="E65" s="1065"/>
      <c r="F65" s="106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4"/>
      <c r="B66" s="1065"/>
      <c r="C66" s="1065"/>
      <c r="D66" s="1065"/>
      <c r="E66" s="1065"/>
      <c r="F66" s="106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4"/>
      <c r="B67" s="1065"/>
      <c r="C67" s="1065"/>
      <c r="D67" s="1065"/>
      <c r="E67" s="1065"/>
      <c r="F67" s="106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4"/>
      <c r="B68" s="1065"/>
      <c r="C68" s="1065"/>
      <c r="D68" s="1065"/>
      <c r="E68" s="1065"/>
      <c r="F68" s="1066"/>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64"/>
      <c r="B69" s="1065"/>
      <c r="C69" s="1065"/>
      <c r="D69" s="1065"/>
      <c r="E69" s="1065"/>
      <c r="F69" s="1066"/>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4"/>
      <c r="B70" s="1065"/>
      <c r="C70" s="1065"/>
      <c r="D70" s="1065"/>
      <c r="E70" s="1065"/>
      <c r="F70" s="1066"/>
      <c r="G70" s="672"/>
      <c r="H70" s="673"/>
      <c r="I70" s="673"/>
      <c r="J70" s="673"/>
      <c r="K70" s="674"/>
      <c r="L70" s="666"/>
      <c r="M70" s="667"/>
      <c r="N70" s="667"/>
      <c r="O70" s="667"/>
      <c r="P70" s="667"/>
      <c r="Q70" s="667"/>
      <c r="R70" s="667"/>
      <c r="S70" s="667"/>
      <c r="T70" s="667"/>
      <c r="U70" s="667"/>
      <c r="V70" s="667"/>
      <c r="W70" s="667"/>
      <c r="X70" s="668"/>
      <c r="Y70" s="390"/>
      <c r="Z70" s="391"/>
      <c r="AA70" s="391"/>
      <c r="AB70" s="810"/>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64"/>
      <c r="B71" s="1065"/>
      <c r="C71" s="1065"/>
      <c r="D71" s="1065"/>
      <c r="E71" s="1065"/>
      <c r="F71" s="106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4"/>
      <c r="B72" s="1065"/>
      <c r="C72" s="1065"/>
      <c r="D72" s="1065"/>
      <c r="E72" s="1065"/>
      <c r="F72" s="106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4"/>
      <c r="B73" s="1065"/>
      <c r="C73" s="1065"/>
      <c r="D73" s="1065"/>
      <c r="E73" s="1065"/>
      <c r="F73" s="106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4"/>
      <c r="B74" s="1065"/>
      <c r="C74" s="1065"/>
      <c r="D74" s="1065"/>
      <c r="E74" s="1065"/>
      <c r="F74" s="106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4"/>
      <c r="B75" s="1065"/>
      <c r="C75" s="1065"/>
      <c r="D75" s="1065"/>
      <c r="E75" s="1065"/>
      <c r="F75" s="106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4"/>
      <c r="B76" s="1065"/>
      <c r="C76" s="1065"/>
      <c r="D76" s="1065"/>
      <c r="E76" s="1065"/>
      <c r="F76" s="106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4"/>
      <c r="B77" s="1065"/>
      <c r="C77" s="1065"/>
      <c r="D77" s="1065"/>
      <c r="E77" s="1065"/>
      <c r="F77" s="106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4"/>
      <c r="B78" s="1065"/>
      <c r="C78" s="1065"/>
      <c r="D78" s="1065"/>
      <c r="E78" s="1065"/>
      <c r="F78" s="106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4"/>
      <c r="B79" s="1065"/>
      <c r="C79" s="1065"/>
      <c r="D79" s="1065"/>
      <c r="E79" s="1065"/>
      <c r="F79" s="106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4"/>
      <c r="B80" s="1065"/>
      <c r="C80" s="1065"/>
      <c r="D80" s="1065"/>
      <c r="E80" s="1065"/>
      <c r="F80" s="106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4"/>
      <c r="B81" s="1065"/>
      <c r="C81" s="1065"/>
      <c r="D81" s="1065"/>
      <c r="E81" s="1065"/>
      <c r="F81" s="1066"/>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64"/>
      <c r="B82" s="1065"/>
      <c r="C82" s="1065"/>
      <c r="D82" s="1065"/>
      <c r="E82" s="1065"/>
      <c r="F82" s="1066"/>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4"/>
      <c r="B83" s="1065"/>
      <c r="C83" s="1065"/>
      <c r="D83" s="1065"/>
      <c r="E83" s="1065"/>
      <c r="F83" s="1066"/>
      <c r="G83" s="672"/>
      <c r="H83" s="673"/>
      <c r="I83" s="673"/>
      <c r="J83" s="673"/>
      <c r="K83" s="674"/>
      <c r="L83" s="666"/>
      <c r="M83" s="667"/>
      <c r="N83" s="667"/>
      <c r="O83" s="667"/>
      <c r="P83" s="667"/>
      <c r="Q83" s="667"/>
      <c r="R83" s="667"/>
      <c r="S83" s="667"/>
      <c r="T83" s="667"/>
      <c r="U83" s="667"/>
      <c r="V83" s="667"/>
      <c r="W83" s="667"/>
      <c r="X83" s="668"/>
      <c r="Y83" s="390"/>
      <c r="Z83" s="391"/>
      <c r="AA83" s="391"/>
      <c r="AB83" s="810"/>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64"/>
      <c r="B84" s="1065"/>
      <c r="C84" s="1065"/>
      <c r="D84" s="1065"/>
      <c r="E84" s="1065"/>
      <c r="F84" s="106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4"/>
      <c r="B85" s="1065"/>
      <c r="C85" s="1065"/>
      <c r="D85" s="1065"/>
      <c r="E85" s="1065"/>
      <c r="F85" s="106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4"/>
      <c r="B86" s="1065"/>
      <c r="C86" s="1065"/>
      <c r="D86" s="1065"/>
      <c r="E86" s="1065"/>
      <c r="F86" s="106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4"/>
      <c r="B87" s="1065"/>
      <c r="C87" s="1065"/>
      <c r="D87" s="1065"/>
      <c r="E87" s="1065"/>
      <c r="F87" s="106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4"/>
      <c r="B88" s="1065"/>
      <c r="C88" s="1065"/>
      <c r="D88" s="1065"/>
      <c r="E88" s="1065"/>
      <c r="F88" s="106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4"/>
      <c r="B89" s="1065"/>
      <c r="C89" s="1065"/>
      <c r="D89" s="1065"/>
      <c r="E89" s="1065"/>
      <c r="F89" s="106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4"/>
      <c r="B90" s="1065"/>
      <c r="C90" s="1065"/>
      <c r="D90" s="1065"/>
      <c r="E90" s="1065"/>
      <c r="F90" s="106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4"/>
      <c r="B91" s="1065"/>
      <c r="C91" s="1065"/>
      <c r="D91" s="1065"/>
      <c r="E91" s="1065"/>
      <c r="F91" s="106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4"/>
      <c r="B92" s="1065"/>
      <c r="C92" s="1065"/>
      <c r="D92" s="1065"/>
      <c r="E92" s="1065"/>
      <c r="F92" s="106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4"/>
      <c r="B93" s="1065"/>
      <c r="C93" s="1065"/>
      <c r="D93" s="1065"/>
      <c r="E93" s="1065"/>
      <c r="F93" s="106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4"/>
      <c r="B94" s="1065"/>
      <c r="C94" s="1065"/>
      <c r="D94" s="1065"/>
      <c r="E94" s="1065"/>
      <c r="F94" s="1066"/>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64"/>
      <c r="B95" s="1065"/>
      <c r="C95" s="1065"/>
      <c r="D95" s="1065"/>
      <c r="E95" s="1065"/>
      <c r="F95" s="1066"/>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4"/>
      <c r="B96" s="1065"/>
      <c r="C96" s="1065"/>
      <c r="D96" s="1065"/>
      <c r="E96" s="1065"/>
      <c r="F96" s="1066"/>
      <c r="G96" s="672"/>
      <c r="H96" s="673"/>
      <c r="I96" s="673"/>
      <c r="J96" s="673"/>
      <c r="K96" s="674"/>
      <c r="L96" s="666"/>
      <c r="M96" s="667"/>
      <c r="N96" s="667"/>
      <c r="O96" s="667"/>
      <c r="P96" s="667"/>
      <c r="Q96" s="667"/>
      <c r="R96" s="667"/>
      <c r="S96" s="667"/>
      <c r="T96" s="667"/>
      <c r="U96" s="667"/>
      <c r="V96" s="667"/>
      <c r="W96" s="667"/>
      <c r="X96" s="668"/>
      <c r="Y96" s="390"/>
      <c r="Z96" s="391"/>
      <c r="AA96" s="391"/>
      <c r="AB96" s="810"/>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64"/>
      <c r="B97" s="1065"/>
      <c r="C97" s="1065"/>
      <c r="D97" s="1065"/>
      <c r="E97" s="1065"/>
      <c r="F97" s="106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4"/>
      <c r="B98" s="1065"/>
      <c r="C98" s="1065"/>
      <c r="D98" s="1065"/>
      <c r="E98" s="1065"/>
      <c r="F98" s="106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4"/>
      <c r="B99" s="1065"/>
      <c r="C99" s="1065"/>
      <c r="D99" s="1065"/>
      <c r="E99" s="1065"/>
      <c r="F99" s="106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4"/>
      <c r="B100" s="1065"/>
      <c r="C100" s="1065"/>
      <c r="D100" s="1065"/>
      <c r="E100" s="1065"/>
      <c r="F100" s="106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4"/>
      <c r="B101" s="1065"/>
      <c r="C101" s="1065"/>
      <c r="D101" s="1065"/>
      <c r="E101" s="1065"/>
      <c r="F101" s="106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4"/>
      <c r="B102" s="1065"/>
      <c r="C102" s="1065"/>
      <c r="D102" s="1065"/>
      <c r="E102" s="1065"/>
      <c r="F102" s="106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4"/>
      <c r="B103" s="1065"/>
      <c r="C103" s="1065"/>
      <c r="D103" s="1065"/>
      <c r="E103" s="1065"/>
      <c r="F103" s="106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4"/>
      <c r="B104" s="1065"/>
      <c r="C104" s="1065"/>
      <c r="D104" s="1065"/>
      <c r="E104" s="1065"/>
      <c r="F104" s="106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4"/>
      <c r="B105" s="1065"/>
      <c r="C105" s="1065"/>
      <c r="D105" s="1065"/>
      <c r="E105" s="1065"/>
      <c r="F105" s="106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64"/>
      <c r="B109" s="1065"/>
      <c r="C109" s="1065"/>
      <c r="D109" s="1065"/>
      <c r="E109" s="1065"/>
      <c r="F109" s="1066"/>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4"/>
      <c r="B110" s="1065"/>
      <c r="C110" s="1065"/>
      <c r="D110" s="1065"/>
      <c r="E110" s="1065"/>
      <c r="F110" s="1066"/>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10"/>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64"/>
      <c r="B111" s="1065"/>
      <c r="C111" s="1065"/>
      <c r="D111" s="1065"/>
      <c r="E111" s="1065"/>
      <c r="F111" s="106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4"/>
      <c r="B112" s="1065"/>
      <c r="C112" s="1065"/>
      <c r="D112" s="1065"/>
      <c r="E112" s="1065"/>
      <c r="F112" s="106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4"/>
      <c r="B113" s="1065"/>
      <c r="C113" s="1065"/>
      <c r="D113" s="1065"/>
      <c r="E113" s="1065"/>
      <c r="F113" s="106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4"/>
      <c r="B114" s="1065"/>
      <c r="C114" s="1065"/>
      <c r="D114" s="1065"/>
      <c r="E114" s="1065"/>
      <c r="F114" s="106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4"/>
      <c r="B115" s="1065"/>
      <c r="C115" s="1065"/>
      <c r="D115" s="1065"/>
      <c r="E115" s="1065"/>
      <c r="F115" s="106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4"/>
      <c r="B116" s="1065"/>
      <c r="C116" s="1065"/>
      <c r="D116" s="1065"/>
      <c r="E116" s="1065"/>
      <c r="F116" s="106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4"/>
      <c r="B117" s="1065"/>
      <c r="C117" s="1065"/>
      <c r="D117" s="1065"/>
      <c r="E117" s="1065"/>
      <c r="F117" s="106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4"/>
      <c r="B118" s="1065"/>
      <c r="C118" s="1065"/>
      <c r="D118" s="1065"/>
      <c r="E118" s="1065"/>
      <c r="F118" s="106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4"/>
      <c r="B119" s="1065"/>
      <c r="C119" s="1065"/>
      <c r="D119" s="1065"/>
      <c r="E119" s="1065"/>
      <c r="F119" s="106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4"/>
      <c r="B120" s="1065"/>
      <c r="C120" s="1065"/>
      <c r="D120" s="1065"/>
      <c r="E120" s="1065"/>
      <c r="F120" s="106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4"/>
      <c r="B121" s="1065"/>
      <c r="C121" s="1065"/>
      <c r="D121" s="1065"/>
      <c r="E121" s="1065"/>
      <c r="F121" s="1066"/>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64"/>
      <c r="B122" s="1065"/>
      <c r="C122" s="1065"/>
      <c r="D122" s="1065"/>
      <c r="E122" s="1065"/>
      <c r="F122" s="1066"/>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4"/>
      <c r="B123" s="1065"/>
      <c r="C123" s="1065"/>
      <c r="D123" s="1065"/>
      <c r="E123" s="1065"/>
      <c r="F123" s="1066"/>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10"/>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64"/>
      <c r="B124" s="1065"/>
      <c r="C124" s="1065"/>
      <c r="D124" s="1065"/>
      <c r="E124" s="1065"/>
      <c r="F124" s="106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4"/>
      <c r="B125" s="1065"/>
      <c r="C125" s="1065"/>
      <c r="D125" s="1065"/>
      <c r="E125" s="1065"/>
      <c r="F125" s="106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4"/>
      <c r="B126" s="1065"/>
      <c r="C126" s="1065"/>
      <c r="D126" s="1065"/>
      <c r="E126" s="1065"/>
      <c r="F126" s="106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4"/>
      <c r="B127" s="1065"/>
      <c r="C127" s="1065"/>
      <c r="D127" s="1065"/>
      <c r="E127" s="1065"/>
      <c r="F127" s="106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4"/>
      <c r="B128" s="1065"/>
      <c r="C128" s="1065"/>
      <c r="D128" s="1065"/>
      <c r="E128" s="1065"/>
      <c r="F128" s="106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4"/>
      <c r="B129" s="1065"/>
      <c r="C129" s="1065"/>
      <c r="D129" s="1065"/>
      <c r="E129" s="1065"/>
      <c r="F129" s="106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4"/>
      <c r="B130" s="1065"/>
      <c r="C130" s="1065"/>
      <c r="D130" s="1065"/>
      <c r="E130" s="1065"/>
      <c r="F130" s="106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4"/>
      <c r="B131" s="1065"/>
      <c r="C131" s="1065"/>
      <c r="D131" s="1065"/>
      <c r="E131" s="1065"/>
      <c r="F131" s="106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4"/>
      <c r="B132" s="1065"/>
      <c r="C132" s="1065"/>
      <c r="D132" s="1065"/>
      <c r="E132" s="1065"/>
      <c r="F132" s="106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4"/>
      <c r="B133" s="1065"/>
      <c r="C133" s="1065"/>
      <c r="D133" s="1065"/>
      <c r="E133" s="1065"/>
      <c r="F133" s="106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4"/>
      <c r="B134" s="1065"/>
      <c r="C134" s="1065"/>
      <c r="D134" s="1065"/>
      <c r="E134" s="1065"/>
      <c r="F134" s="1066"/>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64"/>
      <c r="B135" s="1065"/>
      <c r="C135" s="1065"/>
      <c r="D135" s="1065"/>
      <c r="E135" s="1065"/>
      <c r="F135" s="1066"/>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4"/>
      <c r="B136" s="1065"/>
      <c r="C136" s="1065"/>
      <c r="D136" s="1065"/>
      <c r="E136" s="1065"/>
      <c r="F136" s="1066"/>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10"/>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64"/>
      <c r="B137" s="1065"/>
      <c r="C137" s="1065"/>
      <c r="D137" s="1065"/>
      <c r="E137" s="1065"/>
      <c r="F137" s="106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4"/>
      <c r="B138" s="1065"/>
      <c r="C138" s="1065"/>
      <c r="D138" s="1065"/>
      <c r="E138" s="1065"/>
      <c r="F138" s="106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4"/>
      <c r="B139" s="1065"/>
      <c r="C139" s="1065"/>
      <c r="D139" s="1065"/>
      <c r="E139" s="1065"/>
      <c r="F139" s="106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4"/>
      <c r="B140" s="1065"/>
      <c r="C140" s="1065"/>
      <c r="D140" s="1065"/>
      <c r="E140" s="1065"/>
      <c r="F140" s="106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4"/>
      <c r="B141" s="1065"/>
      <c r="C141" s="1065"/>
      <c r="D141" s="1065"/>
      <c r="E141" s="1065"/>
      <c r="F141" s="106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4"/>
      <c r="B142" s="1065"/>
      <c r="C142" s="1065"/>
      <c r="D142" s="1065"/>
      <c r="E142" s="1065"/>
      <c r="F142" s="106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4"/>
      <c r="B143" s="1065"/>
      <c r="C143" s="1065"/>
      <c r="D143" s="1065"/>
      <c r="E143" s="1065"/>
      <c r="F143" s="106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4"/>
      <c r="B144" s="1065"/>
      <c r="C144" s="1065"/>
      <c r="D144" s="1065"/>
      <c r="E144" s="1065"/>
      <c r="F144" s="106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4"/>
      <c r="B145" s="1065"/>
      <c r="C145" s="1065"/>
      <c r="D145" s="1065"/>
      <c r="E145" s="1065"/>
      <c r="F145" s="106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4"/>
      <c r="B146" s="1065"/>
      <c r="C146" s="1065"/>
      <c r="D146" s="1065"/>
      <c r="E146" s="1065"/>
      <c r="F146" s="106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4"/>
      <c r="B147" s="1065"/>
      <c r="C147" s="1065"/>
      <c r="D147" s="1065"/>
      <c r="E147" s="1065"/>
      <c r="F147" s="1066"/>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64"/>
      <c r="B148" s="1065"/>
      <c r="C148" s="1065"/>
      <c r="D148" s="1065"/>
      <c r="E148" s="1065"/>
      <c r="F148" s="1066"/>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4"/>
      <c r="B149" s="1065"/>
      <c r="C149" s="1065"/>
      <c r="D149" s="1065"/>
      <c r="E149" s="1065"/>
      <c r="F149" s="1066"/>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10"/>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64"/>
      <c r="B150" s="1065"/>
      <c r="C150" s="1065"/>
      <c r="D150" s="1065"/>
      <c r="E150" s="1065"/>
      <c r="F150" s="106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4"/>
      <c r="B151" s="1065"/>
      <c r="C151" s="1065"/>
      <c r="D151" s="1065"/>
      <c r="E151" s="1065"/>
      <c r="F151" s="106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4"/>
      <c r="B152" s="1065"/>
      <c r="C152" s="1065"/>
      <c r="D152" s="1065"/>
      <c r="E152" s="1065"/>
      <c r="F152" s="106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4"/>
      <c r="B153" s="1065"/>
      <c r="C153" s="1065"/>
      <c r="D153" s="1065"/>
      <c r="E153" s="1065"/>
      <c r="F153" s="106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4"/>
      <c r="B154" s="1065"/>
      <c r="C154" s="1065"/>
      <c r="D154" s="1065"/>
      <c r="E154" s="1065"/>
      <c r="F154" s="106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4"/>
      <c r="B155" s="1065"/>
      <c r="C155" s="1065"/>
      <c r="D155" s="1065"/>
      <c r="E155" s="1065"/>
      <c r="F155" s="106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4"/>
      <c r="B156" s="1065"/>
      <c r="C156" s="1065"/>
      <c r="D156" s="1065"/>
      <c r="E156" s="1065"/>
      <c r="F156" s="106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4"/>
      <c r="B157" s="1065"/>
      <c r="C157" s="1065"/>
      <c r="D157" s="1065"/>
      <c r="E157" s="1065"/>
      <c r="F157" s="106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4"/>
      <c r="B158" s="1065"/>
      <c r="C158" s="1065"/>
      <c r="D158" s="1065"/>
      <c r="E158" s="1065"/>
      <c r="F158" s="106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64"/>
      <c r="B162" s="1065"/>
      <c r="C162" s="1065"/>
      <c r="D162" s="1065"/>
      <c r="E162" s="1065"/>
      <c r="F162" s="1066"/>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4"/>
      <c r="B163" s="1065"/>
      <c r="C163" s="1065"/>
      <c r="D163" s="1065"/>
      <c r="E163" s="1065"/>
      <c r="F163" s="1066"/>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10"/>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64"/>
      <c r="B164" s="1065"/>
      <c r="C164" s="1065"/>
      <c r="D164" s="1065"/>
      <c r="E164" s="1065"/>
      <c r="F164" s="106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4"/>
      <c r="B165" s="1065"/>
      <c r="C165" s="1065"/>
      <c r="D165" s="1065"/>
      <c r="E165" s="1065"/>
      <c r="F165" s="106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4"/>
      <c r="B166" s="1065"/>
      <c r="C166" s="1065"/>
      <c r="D166" s="1065"/>
      <c r="E166" s="1065"/>
      <c r="F166" s="106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4"/>
      <c r="B167" s="1065"/>
      <c r="C167" s="1065"/>
      <c r="D167" s="1065"/>
      <c r="E167" s="1065"/>
      <c r="F167" s="106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4"/>
      <c r="B168" s="1065"/>
      <c r="C168" s="1065"/>
      <c r="D168" s="1065"/>
      <c r="E168" s="1065"/>
      <c r="F168" s="106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4"/>
      <c r="B169" s="1065"/>
      <c r="C169" s="1065"/>
      <c r="D169" s="1065"/>
      <c r="E169" s="1065"/>
      <c r="F169" s="106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4"/>
      <c r="B170" s="1065"/>
      <c r="C170" s="1065"/>
      <c r="D170" s="1065"/>
      <c r="E170" s="1065"/>
      <c r="F170" s="106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4"/>
      <c r="B171" s="1065"/>
      <c r="C171" s="1065"/>
      <c r="D171" s="1065"/>
      <c r="E171" s="1065"/>
      <c r="F171" s="106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4"/>
      <c r="B172" s="1065"/>
      <c r="C172" s="1065"/>
      <c r="D172" s="1065"/>
      <c r="E172" s="1065"/>
      <c r="F172" s="106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4"/>
      <c r="B173" s="1065"/>
      <c r="C173" s="1065"/>
      <c r="D173" s="1065"/>
      <c r="E173" s="1065"/>
      <c r="F173" s="106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4"/>
      <c r="B174" s="1065"/>
      <c r="C174" s="1065"/>
      <c r="D174" s="1065"/>
      <c r="E174" s="1065"/>
      <c r="F174" s="1066"/>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64"/>
      <c r="B175" s="1065"/>
      <c r="C175" s="1065"/>
      <c r="D175" s="1065"/>
      <c r="E175" s="1065"/>
      <c r="F175" s="1066"/>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4"/>
      <c r="B176" s="1065"/>
      <c r="C176" s="1065"/>
      <c r="D176" s="1065"/>
      <c r="E176" s="1065"/>
      <c r="F176" s="1066"/>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10"/>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64"/>
      <c r="B177" s="1065"/>
      <c r="C177" s="1065"/>
      <c r="D177" s="1065"/>
      <c r="E177" s="1065"/>
      <c r="F177" s="106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4"/>
      <c r="B178" s="1065"/>
      <c r="C178" s="1065"/>
      <c r="D178" s="1065"/>
      <c r="E178" s="1065"/>
      <c r="F178" s="106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4"/>
      <c r="B179" s="1065"/>
      <c r="C179" s="1065"/>
      <c r="D179" s="1065"/>
      <c r="E179" s="1065"/>
      <c r="F179" s="106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4"/>
      <c r="B180" s="1065"/>
      <c r="C180" s="1065"/>
      <c r="D180" s="1065"/>
      <c r="E180" s="1065"/>
      <c r="F180" s="106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4"/>
      <c r="B181" s="1065"/>
      <c r="C181" s="1065"/>
      <c r="D181" s="1065"/>
      <c r="E181" s="1065"/>
      <c r="F181" s="106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4"/>
      <c r="B182" s="1065"/>
      <c r="C182" s="1065"/>
      <c r="D182" s="1065"/>
      <c r="E182" s="1065"/>
      <c r="F182" s="106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4"/>
      <c r="B183" s="1065"/>
      <c r="C183" s="1065"/>
      <c r="D183" s="1065"/>
      <c r="E183" s="1065"/>
      <c r="F183" s="106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4"/>
      <c r="B184" s="1065"/>
      <c r="C184" s="1065"/>
      <c r="D184" s="1065"/>
      <c r="E184" s="1065"/>
      <c r="F184" s="106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4"/>
      <c r="B185" s="1065"/>
      <c r="C185" s="1065"/>
      <c r="D185" s="1065"/>
      <c r="E185" s="1065"/>
      <c r="F185" s="106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4"/>
      <c r="B186" s="1065"/>
      <c r="C186" s="1065"/>
      <c r="D186" s="1065"/>
      <c r="E186" s="1065"/>
      <c r="F186" s="106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4"/>
      <c r="B187" s="1065"/>
      <c r="C187" s="1065"/>
      <c r="D187" s="1065"/>
      <c r="E187" s="1065"/>
      <c r="F187" s="1066"/>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64"/>
      <c r="B188" s="1065"/>
      <c r="C188" s="1065"/>
      <c r="D188" s="1065"/>
      <c r="E188" s="1065"/>
      <c r="F188" s="1066"/>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4"/>
      <c r="B189" s="1065"/>
      <c r="C189" s="1065"/>
      <c r="D189" s="1065"/>
      <c r="E189" s="1065"/>
      <c r="F189" s="1066"/>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10"/>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64"/>
      <c r="B190" s="1065"/>
      <c r="C190" s="1065"/>
      <c r="D190" s="1065"/>
      <c r="E190" s="1065"/>
      <c r="F190" s="106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4"/>
      <c r="B191" s="1065"/>
      <c r="C191" s="1065"/>
      <c r="D191" s="1065"/>
      <c r="E191" s="1065"/>
      <c r="F191" s="106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4"/>
      <c r="B192" s="1065"/>
      <c r="C192" s="1065"/>
      <c r="D192" s="1065"/>
      <c r="E192" s="1065"/>
      <c r="F192" s="106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4"/>
      <c r="B193" s="1065"/>
      <c r="C193" s="1065"/>
      <c r="D193" s="1065"/>
      <c r="E193" s="1065"/>
      <c r="F193" s="106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4"/>
      <c r="B194" s="1065"/>
      <c r="C194" s="1065"/>
      <c r="D194" s="1065"/>
      <c r="E194" s="1065"/>
      <c r="F194" s="106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4"/>
      <c r="B195" s="1065"/>
      <c r="C195" s="1065"/>
      <c r="D195" s="1065"/>
      <c r="E195" s="1065"/>
      <c r="F195" s="106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4"/>
      <c r="B196" s="1065"/>
      <c r="C196" s="1065"/>
      <c r="D196" s="1065"/>
      <c r="E196" s="1065"/>
      <c r="F196" s="106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4"/>
      <c r="B197" s="1065"/>
      <c r="C197" s="1065"/>
      <c r="D197" s="1065"/>
      <c r="E197" s="1065"/>
      <c r="F197" s="106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4"/>
      <c r="B198" s="1065"/>
      <c r="C198" s="1065"/>
      <c r="D198" s="1065"/>
      <c r="E198" s="1065"/>
      <c r="F198" s="106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4"/>
      <c r="B199" s="1065"/>
      <c r="C199" s="1065"/>
      <c r="D199" s="1065"/>
      <c r="E199" s="1065"/>
      <c r="F199" s="106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4"/>
      <c r="B200" s="1065"/>
      <c r="C200" s="1065"/>
      <c r="D200" s="1065"/>
      <c r="E200" s="1065"/>
      <c r="F200" s="1066"/>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64"/>
      <c r="B201" s="1065"/>
      <c r="C201" s="1065"/>
      <c r="D201" s="1065"/>
      <c r="E201" s="1065"/>
      <c r="F201" s="1066"/>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4"/>
      <c r="B202" s="1065"/>
      <c r="C202" s="1065"/>
      <c r="D202" s="1065"/>
      <c r="E202" s="1065"/>
      <c r="F202" s="1066"/>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10"/>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64"/>
      <c r="B203" s="1065"/>
      <c r="C203" s="1065"/>
      <c r="D203" s="1065"/>
      <c r="E203" s="1065"/>
      <c r="F203" s="106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4"/>
      <c r="B204" s="1065"/>
      <c r="C204" s="1065"/>
      <c r="D204" s="1065"/>
      <c r="E204" s="1065"/>
      <c r="F204" s="106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4"/>
      <c r="B205" s="1065"/>
      <c r="C205" s="1065"/>
      <c r="D205" s="1065"/>
      <c r="E205" s="1065"/>
      <c r="F205" s="106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4"/>
      <c r="B206" s="1065"/>
      <c r="C206" s="1065"/>
      <c r="D206" s="1065"/>
      <c r="E206" s="1065"/>
      <c r="F206" s="106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4"/>
      <c r="B207" s="1065"/>
      <c r="C207" s="1065"/>
      <c r="D207" s="1065"/>
      <c r="E207" s="1065"/>
      <c r="F207" s="106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4"/>
      <c r="B208" s="1065"/>
      <c r="C208" s="1065"/>
      <c r="D208" s="1065"/>
      <c r="E208" s="1065"/>
      <c r="F208" s="106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4"/>
      <c r="B209" s="1065"/>
      <c r="C209" s="1065"/>
      <c r="D209" s="1065"/>
      <c r="E209" s="1065"/>
      <c r="F209" s="106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4"/>
      <c r="B210" s="1065"/>
      <c r="C210" s="1065"/>
      <c r="D210" s="1065"/>
      <c r="E210" s="1065"/>
      <c r="F210" s="106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4"/>
      <c r="B211" s="1065"/>
      <c r="C211" s="1065"/>
      <c r="D211" s="1065"/>
      <c r="E211" s="1065"/>
      <c r="F211" s="106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64"/>
      <c r="B215" s="1065"/>
      <c r="C215" s="1065"/>
      <c r="D215" s="1065"/>
      <c r="E215" s="1065"/>
      <c r="F215" s="1066"/>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4"/>
      <c r="B216" s="1065"/>
      <c r="C216" s="1065"/>
      <c r="D216" s="1065"/>
      <c r="E216" s="1065"/>
      <c r="F216" s="1066"/>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10"/>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64"/>
      <c r="B217" s="1065"/>
      <c r="C217" s="1065"/>
      <c r="D217" s="1065"/>
      <c r="E217" s="1065"/>
      <c r="F217" s="106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4"/>
      <c r="B218" s="1065"/>
      <c r="C218" s="1065"/>
      <c r="D218" s="1065"/>
      <c r="E218" s="1065"/>
      <c r="F218" s="106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4"/>
      <c r="B219" s="1065"/>
      <c r="C219" s="1065"/>
      <c r="D219" s="1065"/>
      <c r="E219" s="1065"/>
      <c r="F219" s="106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4"/>
      <c r="B220" s="1065"/>
      <c r="C220" s="1065"/>
      <c r="D220" s="1065"/>
      <c r="E220" s="1065"/>
      <c r="F220" s="106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4"/>
      <c r="B221" s="1065"/>
      <c r="C221" s="1065"/>
      <c r="D221" s="1065"/>
      <c r="E221" s="1065"/>
      <c r="F221" s="106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4"/>
      <c r="B222" s="1065"/>
      <c r="C222" s="1065"/>
      <c r="D222" s="1065"/>
      <c r="E222" s="1065"/>
      <c r="F222" s="106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4"/>
      <c r="B223" s="1065"/>
      <c r="C223" s="1065"/>
      <c r="D223" s="1065"/>
      <c r="E223" s="1065"/>
      <c r="F223" s="106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4"/>
      <c r="B224" s="1065"/>
      <c r="C224" s="1065"/>
      <c r="D224" s="1065"/>
      <c r="E224" s="1065"/>
      <c r="F224" s="106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4"/>
      <c r="B225" s="1065"/>
      <c r="C225" s="1065"/>
      <c r="D225" s="1065"/>
      <c r="E225" s="1065"/>
      <c r="F225" s="106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4"/>
      <c r="B226" s="1065"/>
      <c r="C226" s="1065"/>
      <c r="D226" s="1065"/>
      <c r="E226" s="1065"/>
      <c r="F226" s="106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4"/>
      <c r="B227" s="1065"/>
      <c r="C227" s="1065"/>
      <c r="D227" s="1065"/>
      <c r="E227" s="1065"/>
      <c r="F227" s="1066"/>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64"/>
      <c r="B228" s="1065"/>
      <c r="C228" s="1065"/>
      <c r="D228" s="1065"/>
      <c r="E228" s="1065"/>
      <c r="F228" s="1066"/>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4"/>
      <c r="B229" s="1065"/>
      <c r="C229" s="1065"/>
      <c r="D229" s="1065"/>
      <c r="E229" s="1065"/>
      <c r="F229" s="1066"/>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10"/>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64"/>
      <c r="B230" s="1065"/>
      <c r="C230" s="1065"/>
      <c r="D230" s="1065"/>
      <c r="E230" s="1065"/>
      <c r="F230" s="106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4"/>
      <c r="B231" s="1065"/>
      <c r="C231" s="1065"/>
      <c r="D231" s="1065"/>
      <c r="E231" s="1065"/>
      <c r="F231" s="106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4"/>
      <c r="B232" s="1065"/>
      <c r="C232" s="1065"/>
      <c r="D232" s="1065"/>
      <c r="E232" s="1065"/>
      <c r="F232" s="106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4"/>
      <c r="B233" s="1065"/>
      <c r="C233" s="1065"/>
      <c r="D233" s="1065"/>
      <c r="E233" s="1065"/>
      <c r="F233" s="106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4"/>
      <c r="B234" s="1065"/>
      <c r="C234" s="1065"/>
      <c r="D234" s="1065"/>
      <c r="E234" s="1065"/>
      <c r="F234" s="106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4"/>
      <c r="B235" s="1065"/>
      <c r="C235" s="1065"/>
      <c r="D235" s="1065"/>
      <c r="E235" s="1065"/>
      <c r="F235" s="106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4"/>
      <c r="B236" s="1065"/>
      <c r="C236" s="1065"/>
      <c r="D236" s="1065"/>
      <c r="E236" s="1065"/>
      <c r="F236" s="106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4"/>
      <c r="B237" s="1065"/>
      <c r="C237" s="1065"/>
      <c r="D237" s="1065"/>
      <c r="E237" s="1065"/>
      <c r="F237" s="106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4"/>
      <c r="B238" s="1065"/>
      <c r="C238" s="1065"/>
      <c r="D238" s="1065"/>
      <c r="E238" s="1065"/>
      <c r="F238" s="106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4"/>
      <c r="B239" s="1065"/>
      <c r="C239" s="1065"/>
      <c r="D239" s="1065"/>
      <c r="E239" s="1065"/>
      <c r="F239" s="106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4"/>
      <c r="B240" s="1065"/>
      <c r="C240" s="1065"/>
      <c r="D240" s="1065"/>
      <c r="E240" s="1065"/>
      <c r="F240" s="1066"/>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64"/>
      <c r="B241" s="1065"/>
      <c r="C241" s="1065"/>
      <c r="D241" s="1065"/>
      <c r="E241" s="1065"/>
      <c r="F241" s="1066"/>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4"/>
      <c r="B242" s="1065"/>
      <c r="C242" s="1065"/>
      <c r="D242" s="1065"/>
      <c r="E242" s="1065"/>
      <c r="F242" s="1066"/>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10"/>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64"/>
      <c r="B243" s="1065"/>
      <c r="C243" s="1065"/>
      <c r="D243" s="1065"/>
      <c r="E243" s="1065"/>
      <c r="F243" s="106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4"/>
      <c r="B244" s="1065"/>
      <c r="C244" s="1065"/>
      <c r="D244" s="1065"/>
      <c r="E244" s="1065"/>
      <c r="F244" s="106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4"/>
      <c r="B245" s="1065"/>
      <c r="C245" s="1065"/>
      <c r="D245" s="1065"/>
      <c r="E245" s="1065"/>
      <c r="F245" s="106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4"/>
      <c r="B246" s="1065"/>
      <c r="C246" s="1065"/>
      <c r="D246" s="1065"/>
      <c r="E246" s="1065"/>
      <c r="F246" s="106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4"/>
      <c r="B247" s="1065"/>
      <c r="C247" s="1065"/>
      <c r="D247" s="1065"/>
      <c r="E247" s="1065"/>
      <c r="F247" s="106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4"/>
      <c r="B248" s="1065"/>
      <c r="C248" s="1065"/>
      <c r="D248" s="1065"/>
      <c r="E248" s="1065"/>
      <c r="F248" s="106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4"/>
      <c r="B249" s="1065"/>
      <c r="C249" s="1065"/>
      <c r="D249" s="1065"/>
      <c r="E249" s="1065"/>
      <c r="F249" s="106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4"/>
      <c r="B250" s="1065"/>
      <c r="C250" s="1065"/>
      <c r="D250" s="1065"/>
      <c r="E250" s="1065"/>
      <c r="F250" s="106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4"/>
      <c r="B251" s="1065"/>
      <c r="C251" s="1065"/>
      <c r="D251" s="1065"/>
      <c r="E251" s="1065"/>
      <c r="F251" s="106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4"/>
      <c r="B252" s="1065"/>
      <c r="C252" s="1065"/>
      <c r="D252" s="1065"/>
      <c r="E252" s="1065"/>
      <c r="F252" s="106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4"/>
      <c r="B253" s="1065"/>
      <c r="C253" s="1065"/>
      <c r="D253" s="1065"/>
      <c r="E253" s="1065"/>
      <c r="F253" s="1066"/>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64"/>
      <c r="B254" s="1065"/>
      <c r="C254" s="1065"/>
      <c r="D254" s="1065"/>
      <c r="E254" s="1065"/>
      <c r="F254" s="1066"/>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4"/>
      <c r="B255" s="1065"/>
      <c r="C255" s="1065"/>
      <c r="D255" s="1065"/>
      <c r="E255" s="1065"/>
      <c r="F255" s="1066"/>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10"/>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64"/>
      <c r="B256" s="1065"/>
      <c r="C256" s="1065"/>
      <c r="D256" s="1065"/>
      <c r="E256" s="1065"/>
      <c r="F256" s="106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4"/>
      <c r="B257" s="1065"/>
      <c r="C257" s="1065"/>
      <c r="D257" s="1065"/>
      <c r="E257" s="1065"/>
      <c r="F257" s="106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4"/>
      <c r="B258" s="1065"/>
      <c r="C258" s="1065"/>
      <c r="D258" s="1065"/>
      <c r="E258" s="1065"/>
      <c r="F258" s="106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4"/>
      <c r="B259" s="1065"/>
      <c r="C259" s="1065"/>
      <c r="D259" s="1065"/>
      <c r="E259" s="1065"/>
      <c r="F259" s="106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4"/>
      <c r="B260" s="1065"/>
      <c r="C260" s="1065"/>
      <c r="D260" s="1065"/>
      <c r="E260" s="1065"/>
      <c r="F260" s="106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4"/>
      <c r="B261" s="1065"/>
      <c r="C261" s="1065"/>
      <c r="D261" s="1065"/>
      <c r="E261" s="1065"/>
      <c r="F261" s="106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4"/>
      <c r="B262" s="1065"/>
      <c r="C262" s="1065"/>
      <c r="D262" s="1065"/>
      <c r="E262" s="1065"/>
      <c r="F262" s="106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4"/>
      <c r="B263" s="1065"/>
      <c r="C263" s="1065"/>
      <c r="D263" s="1065"/>
      <c r="E263" s="1065"/>
      <c r="F263" s="106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4"/>
      <c r="B264" s="1065"/>
      <c r="C264" s="1065"/>
      <c r="D264" s="1065"/>
      <c r="E264" s="1065"/>
      <c r="F264" s="106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75">
        <v>1</v>
      </c>
      <c r="B4" s="107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75">
        <v>2</v>
      </c>
      <c r="B5" s="107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75">
        <v>3</v>
      </c>
      <c r="B6" s="107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75">
        <v>4</v>
      </c>
      <c r="B7" s="107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75">
        <v>5</v>
      </c>
      <c r="B8" s="107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75">
        <v>6</v>
      </c>
      <c r="B9" s="107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75">
        <v>7</v>
      </c>
      <c r="B10" s="107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75">
        <v>8</v>
      </c>
      <c r="B11" s="107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75">
        <v>9</v>
      </c>
      <c r="B12" s="107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75">
        <v>10</v>
      </c>
      <c r="B13" s="107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75">
        <v>11</v>
      </c>
      <c r="B14" s="107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75">
        <v>12</v>
      </c>
      <c r="B15" s="107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75">
        <v>13</v>
      </c>
      <c r="B16" s="107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75">
        <v>14</v>
      </c>
      <c r="B17" s="107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75">
        <v>15</v>
      </c>
      <c r="B18" s="107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75">
        <v>16</v>
      </c>
      <c r="B19" s="107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75">
        <v>17</v>
      </c>
      <c r="B20" s="107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75">
        <v>18</v>
      </c>
      <c r="B21" s="107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75">
        <v>19</v>
      </c>
      <c r="B22" s="107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75">
        <v>20</v>
      </c>
      <c r="B23" s="107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75">
        <v>21</v>
      </c>
      <c r="B24" s="107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75">
        <v>22</v>
      </c>
      <c r="B25" s="107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75">
        <v>23</v>
      </c>
      <c r="B26" s="107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75">
        <v>24</v>
      </c>
      <c r="B27" s="107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75">
        <v>25</v>
      </c>
      <c r="B28" s="107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75">
        <v>26</v>
      </c>
      <c r="B29" s="107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75">
        <v>27</v>
      </c>
      <c r="B30" s="107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75">
        <v>28</v>
      </c>
      <c r="B31" s="107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75">
        <v>29</v>
      </c>
      <c r="B32" s="107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75">
        <v>30</v>
      </c>
      <c r="B33" s="107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75">
        <v>1</v>
      </c>
      <c r="B37" s="107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75">
        <v>2</v>
      </c>
      <c r="B38" s="107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75">
        <v>3</v>
      </c>
      <c r="B39" s="107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75">
        <v>4</v>
      </c>
      <c r="B40" s="107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75">
        <v>5</v>
      </c>
      <c r="B41" s="107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75">
        <v>6</v>
      </c>
      <c r="B42" s="107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75">
        <v>7</v>
      </c>
      <c r="B43" s="107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75">
        <v>8</v>
      </c>
      <c r="B44" s="107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75">
        <v>9</v>
      </c>
      <c r="B45" s="107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75">
        <v>10</v>
      </c>
      <c r="B46" s="107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75">
        <v>11</v>
      </c>
      <c r="B47" s="107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75">
        <v>12</v>
      </c>
      <c r="B48" s="107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75">
        <v>13</v>
      </c>
      <c r="B49" s="107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75">
        <v>14</v>
      </c>
      <c r="B50" s="107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75">
        <v>15</v>
      </c>
      <c r="B51" s="107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75">
        <v>16</v>
      </c>
      <c r="B52" s="107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75">
        <v>17</v>
      </c>
      <c r="B53" s="107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75">
        <v>18</v>
      </c>
      <c r="B54" s="107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75">
        <v>19</v>
      </c>
      <c r="B55" s="107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75">
        <v>20</v>
      </c>
      <c r="B56" s="107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75">
        <v>21</v>
      </c>
      <c r="B57" s="107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75">
        <v>22</v>
      </c>
      <c r="B58" s="107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75">
        <v>23</v>
      </c>
      <c r="B59" s="107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75">
        <v>24</v>
      </c>
      <c r="B60" s="107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75">
        <v>25</v>
      </c>
      <c r="B61" s="107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75">
        <v>26</v>
      </c>
      <c r="B62" s="107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75">
        <v>27</v>
      </c>
      <c r="B63" s="107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75">
        <v>28</v>
      </c>
      <c r="B64" s="107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75">
        <v>29</v>
      </c>
      <c r="B65" s="107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75">
        <v>30</v>
      </c>
      <c r="B66" s="107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75">
        <v>1</v>
      </c>
      <c r="B70" s="107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75">
        <v>2</v>
      </c>
      <c r="B71" s="107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75">
        <v>3</v>
      </c>
      <c r="B72" s="107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75">
        <v>4</v>
      </c>
      <c r="B73" s="107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75">
        <v>5</v>
      </c>
      <c r="B74" s="107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75">
        <v>6</v>
      </c>
      <c r="B75" s="107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75">
        <v>7</v>
      </c>
      <c r="B76" s="107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75">
        <v>8</v>
      </c>
      <c r="B77" s="107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75">
        <v>9</v>
      </c>
      <c r="B78" s="107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75">
        <v>10</v>
      </c>
      <c r="B79" s="107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75">
        <v>11</v>
      </c>
      <c r="B80" s="107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75">
        <v>12</v>
      </c>
      <c r="B81" s="107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75">
        <v>13</v>
      </c>
      <c r="B82" s="107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75">
        <v>14</v>
      </c>
      <c r="B83" s="107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75">
        <v>15</v>
      </c>
      <c r="B84" s="107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75">
        <v>16</v>
      </c>
      <c r="B85" s="107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75">
        <v>17</v>
      </c>
      <c r="B86" s="107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75">
        <v>18</v>
      </c>
      <c r="B87" s="107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75">
        <v>19</v>
      </c>
      <c r="B88" s="107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75">
        <v>20</v>
      </c>
      <c r="B89" s="107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75">
        <v>21</v>
      </c>
      <c r="B90" s="107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75">
        <v>22</v>
      </c>
      <c r="B91" s="107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75">
        <v>23</v>
      </c>
      <c r="B92" s="107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75">
        <v>24</v>
      </c>
      <c r="B93" s="107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75">
        <v>25</v>
      </c>
      <c r="B94" s="107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75">
        <v>26</v>
      </c>
      <c r="B95" s="107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75">
        <v>27</v>
      </c>
      <c r="B96" s="107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75">
        <v>28</v>
      </c>
      <c r="B97" s="107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75">
        <v>29</v>
      </c>
      <c r="B98" s="107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75">
        <v>30</v>
      </c>
      <c r="B99" s="107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75">
        <v>1</v>
      </c>
      <c r="B103" s="107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75">
        <v>2</v>
      </c>
      <c r="B104" s="107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75">
        <v>3</v>
      </c>
      <c r="B105" s="107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75">
        <v>4</v>
      </c>
      <c r="B106" s="107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75">
        <v>5</v>
      </c>
      <c r="B107" s="107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75">
        <v>6</v>
      </c>
      <c r="B108" s="107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75">
        <v>7</v>
      </c>
      <c r="B109" s="107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75">
        <v>8</v>
      </c>
      <c r="B110" s="107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75">
        <v>9</v>
      </c>
      <c r="B111" s="107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75">
        <v>10</v>
      </c>
      <c r="B112" s="107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75">
        <v>11</v>
      </c>
      <c r="B113" s="107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75">
        <v>12</v>
      </c>
      <c r="B114" s="107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75">
        <v>13</v>
      </c>
      <c r="B115" s="107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75">
        <v>14</v>
      </c>
      <c r="B116" s="107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75">
        <v>15</v>
      </c>
      <c r="B117" s="107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75">
        <v>16</v>
      </c>
      <c r="B118" s="107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75">
        <v>17</v>
      </c>
      <c r="B119" s="107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75">
        <v>18</v>
      </c>
      <c r="B120" s="107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75">
        <v>19</v>
      </c>
      <c r="B121" s="107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75">
        <v>20</v>
      </c>
      <c r="B122" s="107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75">
        <v>21</v>
      </c>
      <c r="B123" s="107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75">
        <v>22</v>
      </c>
      <c r="B124" s="107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75">
        <v>23</v>
      </c>
      <c r="B125" s="107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75">
        <v>24</v>
      </c>
      <c r="B126" s="107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75">
        <v>25</v>
      </c>
      <c r="B127" s="107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75">
        <v>26</v>
      </c>
      <c r="B128" s="107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75">
        <v>27</v>
      </c>
      <c r="B129" s="107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75">
        <v>28</v>
      </c>
      <c r="B130" s="107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75">
        <v>29</v>
      </c>
      <c r="B131" s="107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75">
        <v>30</v>
      </c>
      <c r="B132" s="107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75">
        <v>1</v>
      </c>
      <c r="B136" s="107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75">
        <v>2</v>
      </c>
      <c r="B137" s="107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75">
        <v>3</v>
      </c>
      <c r="B138" s="107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75">
        <v>4</v>
      </c>
      <c r="B139" s="107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75">
        <v>5</v>
      </c>
      <c r="B140" s="107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75">
        <v>6</v>
      </c>
      <c r="B141" s="107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75">
        <v>7</v>
      </c>
      <c r="B142" s="107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75">
        <v>8</v>
      </c>
      <c r="B143" s="107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75">
        <v>9</v>
      </c>
      <c r="B144" s="107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75">
        <v>10</v>
      </c>
      <c r="B145" s="107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75">
        <v>11</v>
      </c>
      <c r="B146" s="107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75">
        <v>12</v>
      </c>
      <c r="B147" s="107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75">
        <v>13</v>
      </c>
      <c r="B148" s="107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75">
        <v>14</v>
      </c>
      <c r="B149" s="107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75">
        <v>15</v>
      </c>
      <c r="B150" s="107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75">
        <v>16</v>
      </c>
      <c r="B151" s="107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75">
        <v>17</v>
      </c>
      <c r="B152" s="107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75">
        <v>18</v>
      </c>
      <c r="B153" s="107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75">
        <v>19</v>
      </c>
      <c r="B154" s="107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75">
        <v>20</v>
      </c>
      <c r="B155" s="107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75">
        <v>21</v>
      </c>
      <c r="B156" s="107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75">
        <v>22</v>
      </c>
      <c r="B157" s="107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75">
        <v>23</v>
      </c>
      <c r="B158" s="107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75">
        <v>24</v>
      </c>
      <c r="B159" s="107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75">
        <v>25</v>
      </c>
      <c r="B160" s="107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75">
        <v>26</v>
      </c>
      <c r="B161" s="107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75">
        <v>27</v>
      </c>
      <c r="B162" s="107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75">
        <v>28</v>
      </c>
      <c r="B163" s="107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75">
        <v>29</v>
      </c>
      <c r="B164" s="107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75">
        <v>30</v>
      </c>
      <c r="B165" s="107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75">
        <v>1</v>
      </c>
      <c r="B169" s="107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75">
        <v>2</v>
      </c>
      <c r="B170" s="107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75">
        <v>3</v>
      </c>
      <c r="B171" s="107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75">
        <v>4</v>
      </c>
      <c r="B172" s="107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75">
        <v>5</v>
      </c>
      <c r="B173" s="107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75">
        <v>6</v>
      </c>
      <c r="B174" s="107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75">
        <v>7</v>
      </c>
      <c r="B175" s="107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75">
        <v>8</v>
      </c>
      <c r="B176" s="107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75">
        <v>9</v>
      </c>
      <c r="B177" s="107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75">
        <v>10</v>
      </c>
      <c r="B178" s="107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75">
        <v>11</v>
      </c>
      <c r="B179" s="107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75">
        <v>12</v>
      </c>
      <c r="B180" s="107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75">
        <v>13</v>
      </c>
      <c r="B181" s="107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75">
        <v>14</v>
      </c>
      <c r="B182" s="107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75">
        <v>15</v>
      </c>
      <c r="B183" s="107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75">
        <v>16</v>
      </c>
      <c r="B184" s="107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75">
        <v>17</v>
      </c>
      <c r="B185" s="107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75">
        <v>18</v>
      </c>
      <c r="B186" s="107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75">
        <v>19</v>
      </c>
      <c r="B187" s="107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75">
        <v>20</v>
      </c>
      <c r="B188" s="107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75">
        <v>21</v>
      </c>
      <c r="B189" s="107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75">
        <v>22</v>
      </c>
      <c r="B190" s="107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75">
        <v>23</v>
      </c>
      <c r="B191" s="107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75">
        <v>24</v>
      </c>
      <c r="B192" s="107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75">
        <v>25</v>
      </c>
      <c r="B193" s="107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75">
        <v>26</v>
      </c>
      <c r="B194" s="107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75">
        <v>27</v>
      </c>
      <c r="B195" s="107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75">
        <v>28</v>
      </c>
      <c r="B196" s="107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75">
        <v>29</v>
      </c>
      <c r="B197" s="107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75">
        <v>30</v>
      </c>
      <c r="B198" s="107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75">
        <v>1</v>
      </c>
      <c r="B202" s="107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75">
        <v>2</v>
      </c>
      <c r="B203" s="107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75">
        <v>3</v>
      </c>
      <c r="B204" s="107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75">
        <v>4</v>
      </c>
      <c r="B205" s="107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75">
        <v>5</v>
      </c>
      <c r="B206" s="107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75">
        <v>6</v>
      </c>
      <c r="B207" s="107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75">
        <v>7</v>
      </c>
      <c r="B208" s="107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75">
        <v>8</v>
      </c>
      <c r="B209" s="107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75">
        <v>9</v>
      </c>
      <c r="B210" s="107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75">
        <v>10</v>
      </c>
      <c r="B211" s="107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75">
        <v>11</v>
      </c>
      <c r="B212" s="107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75">
        <v>12</v>
      </c>
      <c r="B213" s="107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75">
        <v>13</v>
      </c>
      <c r="B214" s="107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75">
        <v>14</v>
      </c>
      <c r="B215" s="107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75">
        <v>15</v>
      </c>
      <c r="B216" s="107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75">
        <v>16</v>
      </c>
      <c r="B217" s="107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75">
        <v>17</v>
      </c>
      <c r="B218" s="107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75">
        <v>18</v>
      </c>
      <c r="B219" s="107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75">
        <v>19</v>
      </c>
      <c r="B220" s="107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75">
        <v>20</v>
      </c>
      <c r="B221" s="107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75">
        <v>21</v>
      </c>
      <c r="B222" s="107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75">
        <v>22</v>
      </c>
      <c r="B223" s="107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75">
        <v>23</v>
      </c>
      <c r="B224" s="107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75">
        <v>24</v>
      </c>
      <c r="B225" s="107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75">
        <v>25</v>
      </c>
      <c r="B226" s="107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75">
        <v>26</v>
      </c>
      <c r="B227" s="107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75">
        <v>27</v>
      </c>
      <c r="B228" s="107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75">
        <v>28</v>
      </c>
      <c r="B229" s="107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75">
        <v>29</v>
      </c>
      <c r="B230" s="107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75">
        <v>30</v>
      </c>
      <c r="B231" s="107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75">
        <v>1</v>
      </c>
      <c r="B235" s="107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75">
        <v>2</v>
      </c>
      <c r="B236" s="107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75">
        <v>3</v>
      </c>
      <c r="B237" s="107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75">
        <v>4</v>
      </c>
      <c r="B238" s="107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75">
        <v>5</v>
      </c>
      <c r="B239" s="107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75">
        <v>6</v>
      </c>
      <c r="B240" s="107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75">
        <v>7</v>
      </c>
      <c r="B241" s="107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75">
        <v>8</v>
      </c>
      <c r="B242" s="107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75">
        <v>9</v>
      </c>
      <c r="B243" s="107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75">
        <v>10</v>
      </c>
      <c r="B244" s="107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75">
        <v>11</v>
      </c>
      <c r="B245" s="107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75">
        <v>12</v>
      </c>
      <c r="B246" s="107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75">
        <v>13</v>
      </c>
      <c r="B247" s="107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75">
        <v>14</v>
      </c>
      <c r="B248" s="107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75">
        <v>15</v>
      </c>
      <c r="B249" s="107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75">
        <v>16</v>
      </c>
      <c r="B250" s="107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75">
        <v>17</v>
      </c>
      <c r="B251" s="107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75">
        <v>18</v>
      </c>
      <c r="B252" s="107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75">
        <v>19</v>
      </c>
      <c r="B253" s="107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75">
        <v>20</v>
      </c>
      <c r="B254" s="107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75">
        <v>21</v>
      </c>
      <c r="B255" s="107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75">
        <v>22</v>
      </c>
      <c r="B256" s="107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75">
        <v>23</v>
      </c>
      <c r="B257" s="107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75">
        <v>24</v>
      </c>
      <c r="B258" s="107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75">
        <v>25</v>
      </c>
      <c r="B259" s="107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75">
        <v>26</v>
      </c>
      <c r="B260" s="107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75">
        <v>27</v>
      </c>
      <c r="B261" s="107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75">
        <v>28</v>
      </c>
      <c r="B262" s="107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75">
        <v>29</v>
      </c>
      <c r="B263" s="107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75">
        <v>30</v>
      </c>
      <c r="B264" s="107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75">
        <v>1</v>
      </c>
      <c r="B268" s="107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75">
        <v>2</v>
      </c>
      <c r="B269" s="107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75">
        <v>3</v>
      </c>
      <c r="B270" s="107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75">
        <v>4</v>
      </c>
      <c r="B271" s="107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75">
        <v>5</v>
      </c>
      <c r="B272" s="107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75">
        <v>6</v>
      </c>
      <c r="B273" s="107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75">
        <v>7</v>
      </c>
      <c r="B274" s="107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75">
        <v>8</v>
      </c>
      <c r="B275" s="107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75">
        <v>9</v>
      </c>
      <c r="B276" s="107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75">
        <v>10</v>
      </c>
      <c r="B277" s="107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75">
        <v>11</v>
      </c>
      <c r="B278" s="107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75">
        <v>12</v>
      </c>
      <c r="B279" s="107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75">
        <v>13</v>
      </c>
      <c r="B280" s="107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75">
        <v>14</v>
      </c>
      <c r="B281" s="107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75">
        <v>15</v>
      </c>
      <c r="B282" s="107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75">
        <v>16</v>
      </c>
      <c r="B283" s="107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75">
        <v>17</v>
      </c>
      <c r="B284" s="107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75">
        <v>18</v>
      </c>
      <c r="B285" s="107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75">
        <v>19</v>
      </c>
      <c r="B286" s="107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75">
        <v>20</v>
      </c>
      <c r="B287" s="107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75">
        <v>21</v>
      </c>
      <c r="B288" s="107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75">
        <v>22</v>
      </c>
      <c r="B289" s="107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75">
        <v>23</v>
      </c>
      <c r="B290" s="107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75">
        <v>24</v>
      </c>
      <c r="B291" s="107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75">
        <v>25</v>
      </c>
      <c r="B292" s="107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75">
        <v>26</v>
      </c>
      <c r="B293" s="107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75">
        <v>27</v>
      </c>
      <c r="B294" s="107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75">
        <v>28</v>
      </c>
      <c r="B295" s="107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75">
        <v>29</v>
      </c>
      <c r="B296" s="107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75">
        <v>30</v>
      </c>
      <c r="B297" s="107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75">
        <v>1</v>
      </c>
      <c r="B301" s="107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75">
        <v>2</v>
      </c>
      <c r="B302" s="107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75">
        <v>3</v>
      </c>
      <c r="B303" s="107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75">
        <v>4</v>
      </c>
      <c r="B304" s="107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75">
        <v>5</v>
      </c>
      <c r="B305" s="107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75">
        <v>6</v>
      </c>
      <c r="B306" s="107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75">
        <v>7</v>
      </c>
      <c r="B307" s="107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75">
        <v>8</v>
      </c>
      <c r="B308" s="107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75">
        <v>9</v>
      </c>
      <c r="B309" s="107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75">
        <v>10</v>
      </c>
      <c r="B310" s="107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75">
        <v>11</v>
      </c>
      <c r="B311" s="107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75">
        <v>12</v>
      </c>
      <c r="B312" s="107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75">
        <v>13</v>
      </c>
      <c r="B313" s="107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75">
        <v>14</v>
      </c>
      <c r="B314" s="107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75">
        <v>15</v>
      </c>
      <c r="B315" s="107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75">
        <v>16</v>
      </c>
      <c r="B316" s="107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75">
        <v>17</v>
      </c>
      <c r="B317" s="107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75">
        <v>18</v>
      </c>
      <c r="B318" s="107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75">
        <v>19</v>
      </c>
      <c r="B319" s="107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75">
        <v>20</v>
      </c>
      <c r="B320" s="107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75">
        <v>21</v>
      </c>
      <c r="B321" s="107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75">
        <v>22</v>
      </c>
      <c r="B322" s="107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75">
        <v>23</v>
      </c>
      <c r="B323" s="107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75">
        <v>24</v>
      </c>
      <c r="B324" s="107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75">
        <v>25</v>
      </c>
      <c r="B325" s="107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75">
        <v>26</v>
      </c>
      <c r="B326" s="107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75">
        <v>27</v>
      </c>
      <c r="B327" s="107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75">
        <v>28</v>
      </c>
      <c r="B328" s="107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75">
        <v>29</v>
      </c>
      <c r="B329" s="107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75">
        <v>30</v>
      </c>
      <c r="B330" s="107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75">
        <v>1</v>
      </c>
      <c r="B334" s="107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75">
        <v>2</v>
      </c>
      <c r="B335" s="107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75">
        <v>3</v>
      </c>
      <c r="B336" s="107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75">
        <v>4</v>
      </c>
      <c r="B337" s="107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75">
        <v>5</v>
      </c>
      <c r="B338" s="107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75">
        <v>6</v>
      </c>
      <c r="B339" s="107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75">
        <v>7</v>
      </c>
      <c r="B340" s="107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75">
        <v>8</v>
      </c>
      <c r="B341" s="107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75">
        <v>9</v>
      </c>
      <c r="B342" s="107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75">
        <v>10</v>
      </c>
      <c r="B343" s="107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75">
        <v>11</v>
      </c>
      <c r="B344" s="107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75">
        <v>12</v>
      </c>
      <c r="B345" s="107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75">
        <v>13</v>
      </c>
      <c r="B346" s="107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75">
        <v>14</v>
      </c>
      <c r="B347" s="107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75">
        <v>15</v>
      </c>
      <c r="B348" s="107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75">
        <v>16</v>
      </c>
      <c r="B349" s="107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75">
        <v>17</v>
      </c>
      <c r="B350" s="107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75">
        <v>18</v>
      </c>
      <c r="B351" s="107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75">
        <v>19</v>
      </c>
      <c r="B352" s="107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75">
        <v>20</v>
      </c>
      <c r="B353" s="107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75">
        <v>21</v>
      </c>
      <c r="B354" s="107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75">
        <v>22</v>
      </c>
      <c r="B355" s="107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75">
        <v>23</v>
      </c>
      <c r="B356" s="107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75">
        <v>24</v>
      </c>
      <c r="B357" s="107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75">
        <v>25</v>
      </c>
      <c r="B358" s="107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75">
        <v>26</v>
      </c>
      <c r="B359" s="107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75">
        <v>27</v>
      </c>
      <c r="B360" s="107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75">
        <v>28</v>
      </c>
      <c r="B361" s="107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75">
        <v>29</v>
      </c>
      <c r="B362" s="107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75">
        <v>30</v>
      </c>
      <c r="B363" s="107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75">
        <v>1</v>
      </c>
      <c r="B367" s="107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75">
        <v>2</v>
      </c>
      <c r="B368" s="107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75">
        <v>3</v>
      </c>
      <c r="B369" s="107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75">
        <v>4</v>
      </c>
      <c r="B370" s="107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75">
        <v>5</v>
      </c>
      <c r="B371" s="107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75">
        <v>6</v>
      </c>
      <c r="B372" s="107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75">
        <v>7</v>
      </c>
      <c r="B373" s="107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75">
        <v>8</v>
      </c>
      <c r="B374" s="107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75">
        <v>9</v>
      </c>
      <c r="B375" s="107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75">
        <v>10</v>
      </c>
      <c r="B376" s="107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75">
        <v>11</v>
      </c>
      <c r="B377" s="107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75">
        <v>12</v>
      </c>
      <c r="B378" s="107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75">
        <v>13</v>
      </c>
      <c r="B379" s="107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75">
        <v>14</v>
      </c>
      <c r="B380" s="107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75">
        <v>15</v>
      </c>
      <c r="B381" s="107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75">
        <v>16</v>
      </c>
      <c r="B382" s="107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75">
        <v>17</v>
      </c>
      <c r="B383" s="107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75">
        <v>18</v>
      </c>
      <c r="B384" s="107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75">
        <v>19</v>
      </c>
      <c r="B385" s="107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75">
        <v>20</v>
      </c>
      <c r="B386" s="107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75">
        <v>21</v>
      </c>
      <c r="B387" s="107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75">
        <v>22</v>
      </c>
      <c r="B388" s="107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75">
        <v>23</v>
      </c>
      <c r="B389" s="107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75">
        <v>24</v>
      </c>
      <c r="B390" s="107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75">
        <v>25</v>
      </c>
      <c r="B391" s="107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75">
        <v>26</v>
      </c>
      <c r="B392" s="107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75">
        <v>27</v>
      </c>
      <c r="B393" s="107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75">
        <v>28</v>
      </c>
      <c r="B394" s="107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75">
        <v>29</v>
      </c>
      <c r="B395" s="107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75">
        <v>30</v>
      </c>
      <c r="B396" s="107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75">
        <v>1</v>
      </c>
      <c r="B400" s="107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75">
        <v>2</v>
      </c>
      <c r="B401" s="107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75">
        <v>3</v>
      </c>
      <c r="B402" s="107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75">
        <v>4</v>
      </c>
      <c r="B403" s="107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75">
        <v>5</v>
      </c>
      <c r="B404" s="107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75">
        <v>6</v>
      </c>
      <c r="B405" s="107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75">
        <v>7</v>
      </c>
      <c r="B406" s="107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75">
        <v>8</v>
      </c>
      <c r="B407" s="107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75">
        <v>9</v>
      </c>
      <c r="B408" s="107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75">
        <v>10</v>
      </c>
      <c r="B409" s="107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75">
        <v>11</v>
      </c>
      <c r="B410" s="107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75">
        <v>12</v>
      </c>
      <c r="B411" s="107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75">
        <v>13</v>
      </c>
      <c r="B412" s="107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75">
        <v>14</v>
      </c>
      <c r="B413" s="107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75">
        <v>15</v>
      </c>
      <c r="B414" s="107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75">
        <v>16</v>
      </c>
      <c r="B415" s="107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75">
        <v>17</v>
      </c>
      <c r="B416" s="107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75">
        <v>18</v>
      </c>
      <c r="B417" s="107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75">
        <v>19</v>
      </c>
      <c r="B418" s="107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75">
        <v>20</v>
      </c>
      <c r="B419" s="107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75">
        <v>21</v>
      </c>
      <c r="B420" s="107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75">
        <v>22</v>
      </c>
      <c r="B421" s="107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75">
        <v>23</v>
      </c>
      <c r="B422" s="107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75">
        <v>24</v>
      </c>
      <c r="B423" s="107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75">
        <v>25</v>
      </c>
      <c r="B424" s="107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75">
        <v>26</v>
      </c>
      <c r="B425" s="107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75">
        <v>27</v>
      </c>
      <c r="B426" s="107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75">
        <v>28</v>
      </c>
      <c r="B427" s="107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75">
        <v>29</v>
      </c>
      <c r="B428" s="107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75">
        <v>30</v>
      </c>
      <c r="B429" s="107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75">
        <v>1</v>
      </c>
      <c r="B433" s="107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75">
        <v>2</v>
      </c>
      <c r="B434" s="107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75">
        <v>3</v>
      </c>
      <c r="B435" s="107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75">
        <v>4</v>
      </c>
      <c r="B436" s="107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75">
        <v>5</v>
      </c>
      <c r="B437" s="107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75">
        <v>6</v>
      </c>
      <c r="B438" s="107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75">
        <v>7</v>
      </c>
      <c r="B439" s="107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75">
        <v>8</v>
      </c>
      <c r="B440" s="107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75">
        <v>9</v>
      </c>
      <c r="B441" s="107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75">
        <v>10</v>
      </c>
      <c r="B442" s="107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75">
        <v>11</v>
      </c>
      <c r="B443" s="107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75">
        <v>12</v>
      </c>
      <c r="B444" s="107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75">
        <v>13</v>
      </c>
      <c r="B445" s="107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75">
        <v>14</v>
      </c>
      <c r="B446" s="107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75">
        <v>15</v>
      </c>
      <c r="B447" s="107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75">
        <v>16</v>
      </c>
      <c r="B448" s="107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75">
        <v>17</v>
      </c>
      <c r="B449" s="107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75">
        <v>18</v>
      </c>
      <c r="B450" s="107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75">
        <v>19</v>
      </c>
      <c r="B451" s="107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75">
        <v>20</v>
      </c>
      <c r="B452" s="107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75">
        <v>21</v>
      </c>
      <c r="B453" s="107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75">
        <v>22</v>
      </c>
      <c r="B454" s="107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75">
        <v>23</v>
      </c>
      <c r="B455" s="107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75">
        <v>24</v>
      </c>
      <c r="B456" s="107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75">
        <v>25</v>
      </c>
      <c r="B457" s="107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75">
        <v>26</v>
      </c>
      <c r="B458" s="107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75">
        <v>27</v>
      </c>
      <c r="B459" s="107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75">
        <v>28</v>
      </c>
      <c r="B460" s="107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75">
        <v>29</v>
      </c>
      <c r="B461" s="107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75">
        <v>30</v>
      </c>
      <c r="B462" s="107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75">
        <v>1</v>
      </c>
      <c r="B466" s="107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75">
        <v>2</v>
      </c>
      <c r="B467" s="107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75">
        <v>3</v>
      </c>
      <c r="B468" s="107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75">
        <v>4</v>
      </c>
      <c r="B469" s="107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75">
        <v>5</v>
      </c>
      <c r="B470" s="107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75">
        <v>6</v>
      </c>
      <c r="B471" s="107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75">
        <v>7</v>
      </c>
      <c r="B472" s="107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75">
        <v>8</v>
      </c>
      <c r="B473" s="107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75">
        <v>9</v>
      </c>
      <c r="B474" s="107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75">
        <v>10</v>
      </c>
      <c r="B475" s="107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75">
        <v>11</v>
      </c>
      <c r="B476" s="107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75">
        <v>12</v>
      </c>
      <c r="B477" s="107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75">
        <v>13</v>
      </c>
      <c r="B478" s="107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75">
        <v>14</v>
      </c>
      <c r="B479" s="107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75">
        <v>15</v>
      </c>
      <c r="B480" s="107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75">
        <v>16</v>
      </c>
      <c r="B481" s="107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75">
        <v>17</v>
      </c>
      <c r="B482" s="107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75">
        <v>18</v>
      </c>
      <c r="B483" s="107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75">
        <v>19</v>
      </c>
      <c r="B484" s="107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75">
        <v>20</v>
      </c>
      <c r="B485" s="107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75">
        <v>21</v>
      </c>
      <c r="B486" s="107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75">
        <v>22</v>
      </c>
      <c r="B487" s="107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75">
        <v>23</v>
      </c>
      <c r="B488" s="107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75">
        <v>24</v>
      </c>
      <c r="B489" s="107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75">
        <v>25</v>
      </c>
      <c r="B490" s="107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75">
        <v>26</v>
      </c>
      <c r="B491" s="107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75">
        <v>27</v>
      </c>
      <c r="B492" s="107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75">
        <v>28</v>
      </c>
      <c r="B493" s="107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75">
        <v>29</v>
      </c>
      <c r="B494" s="107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75">
        <v>30</v>
      </c>
      <c r="B495" s="107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75">
        <v>1</v>
      </c>
      <c r="B499" s="107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75">
        <v>2</v>
      </c>
      <c r="B500" s="107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75">
        <v>3</v>
      </c>
      <c r="B501" s="107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75">
        <v>4</v>
      </c>
      <c r="B502" s="107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75">
        <v>5</v>
      </c>
      <c r="B503" s="107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75">
        <v>6</v>
      </c>
      <c r="B504" s="107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75">
        <v>7</v>
      </c>
      <c r="B505" s="107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75">
        <v>8</v>
      </c>
      <c r="B506" s="107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75">
        <v>9</v>
      </c>
      <c r="B507" s="107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75">
        <v>10</v>
      </c>
      <c r="B508" s="107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75">
        <v>11</v>
      </c>
      <c r="B509" s="107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75">
        <v>12</v>
      </c>
      <c r="B510" s="107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75">
        <v>13</v>
      </c>
      <c r="B511" s="107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75">
        <v>14</v>
      </c>
      <c r="B512" s="107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75">
        <v>15</v>
      </c>
      <c r="B513" s="107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75">
        <v>16</v>
      </c>
      <c r="B514" s="107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75">
        <v>17</v>
      </c>
      <c r="B515" s="107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75">
        <v>18</v>
      </c>
      <c r="B516" s="107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75">
        <v>19</v>
      </c>
      <c r="B517" s="107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75">
        <v>20</v>
      </c>
      <c r="B518" s="107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75">
        <v>21</v>
      </c>
      <c r="B519" s="107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75">
        <v>22</v>
      </c>
      <c r="B520" s="107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75">
        <v>23</v>
      </c>
      <c r="B521" s="107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75">
        <v>24</v>
      </c>
      <c r="B522" s="107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75">
        <v>25</v>
      </c>
      <c r="B523" s="107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75">
        <v>26</v>
      </c>
      <c r="B524" s="107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75">
        <v>27</v>
      </c>
      <c r="B525" s="107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75">
        <v>28</v>
      </c>
      <c r="B526" s="107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75">
        <v>29</v>
      </c>
      <c r="B527" s="107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75">
        <v>30</v>
      </c>
      <c r="B528" s="107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75">
        <v>1</v>
      </c>
      <c r="B532" s="107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75">
        <v>2</v>
      </c>
      <c r="B533" s="107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75">
        <v>3</v>
      </c>
      <c r="B534" s="107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75">
        <v>4</v>
      </c>
      <c r="B535" s="107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75">
        <v>5</v>
      </c>
      <c r="B536" s="107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75">
        <v>6</v>
      </c>
      <c r="B537" s="107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75">
        <v>7</v>
      </c>
      <c r="B538" s="107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75">
        <v>8</v>
      </c>
      <c r="B539" s="107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75">
        <v>9</v>
      </c>
      <c r="B540" s="107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75">
        <v>10</v>
      </c>
      <c r="B541" s="107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75">
        <v>11</v>
      </c>
      <c r="B542" s="107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75">
        <v>12</v>
      </c>
      <c r="B543" s="107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75">
        <v>13</v>
      </c>
      <c r="B544" s="107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75">
        <v>14</v>
      </c>
      <c r="B545" s="107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75">
        <v>15</v>
      </c>
      <c r="B546" s="107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75">
        <v>16</v>
      </c>
      <c r="B547" s="107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75">
        <v>17</v>
      </c>
      <c r="B548" s="107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75">
        <v>18</v>
      </c>
      <c r="B549" s="107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75">
        <v>19</v>
      </c>
      <c r="B550" s="107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75">
        <v>20</v>
      </c>
      <c r="B551" s="107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75">
        <v>21</v>
      </c>
      <c r="B552" s="107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75">
        <v>22</v>
      </c>
      <c r="B553" s="107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75">
        <v>23</v>
      </c>
      <c r="B554" s="107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75">
        <v>24</v>
      </c>
      <c r="B555" s="107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75">
        <v>25</v>
      </c>
      <c r="B556" s="107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75">
        <v>26</v>
      </c>
      <c r="B557" s="107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75">
        <v>27</v>
      </c>
      <c r="B558" s="107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75">
        <v>28</v>
      </c>
      <c r="B559" s="107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75">
        <v>29</v>
      </c>
      <c r="B560" s="107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75">
        <v>30</v>
      </c>
      <c r="B561" s="107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75">
        <v>1</v>
      </c>
      <c r="B565" s="107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75">
        <v>2</v>
      </c>
      <c r="B566" s="107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75">
        <v>3</v>
      </c>
      <c r="B567" s="107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75">
        <v>4</v>
      </c>
      <c r="B568" s="107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75">
        <v>5</v>
      </c>
      <c r="B569" s="107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75">
        <v>6</v>
      </c>
      <c r="B570" s="107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75">
        <v>7</v>
      </c>
      <c r="B571" s="107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75">
        <v>8</v>
      </c>
      <c r="B572" s="107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75">
        <v>9</v>
      </c>
      <c r="B573" s="107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75">
        <v>10</v>
      </c>
      <c r="B574" s="107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75">
        <v>11</v>
      </c>
      <c r="B575" s="107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75">
        <v>12</v>
      </c>
      <c r="B576" s="107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75">
        <v>13</v>
      </c>
      <c r="B577" s="107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75">
        <v>14</v>
      </c>
      <c r="B578" s="107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75">
        <v>15</v>
      </c>
      <c r="B579" s="107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75">
        <v>16</v>
      </c>
      <c r="B580" s="107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75">
        <v>17</v>
      </c>
      <c r="B581" s="107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75">
        <v>18</v>
      </c>
      <c r="B582" s="107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75">
        <v>19</v>
      </c>
      <c r="B583" s="107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75">
        <v>20</v>
      </c>
      <c r="B584" s="107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75">
        <v>21</v>
      </c>
      <c r="B585" s="107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75">
        <v>22</v>
      </c>
      <c r="B586" s="107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75">
        <v>23</v>
      </c>
      <c r="B587" s="107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75">
        <v>24</v>
      </c>
      <c r="B588" s="107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75">
        <v>25</v>
      </c>
      <c r="B589" s="107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75">
        <v>26</v>
      </c>
      <c r="B590" s="107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75">
        <v>27</v>
      </c>
      <c r="B591" s="107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75">
        <v>28</v>
      </c>
      <c r="B592" s="107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75">
        <v>29</v>
      </c>
      <c r="B593" s="107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75">
        <v>30</v>
      </c>
      <c r="B594" s="107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75">
        <v>1</v>
      </c>
      <c r="B598" s="107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75">
        <v>2</v>
      </c>
      <c r="B599" s="107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75">
        <v>3</v>
      </c>
      <c r="B600" s="107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75">
        <v>4</v>
      </c>
      <c r="B601" s="107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75">
        <v>5</v>
      </c>
      <c r="B602" s="107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75">
        <v>6</v>
      </c>
      <c r="B603" s="107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75">
        <v>7</v>
      </c>
      <c r="B604" s="107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75">
        <v>8</v>
      </c>
      <c r="B605" s="107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75">
        <v>9</v>
      </c>
      <c r="B606" s="107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75">
        <v>10</v>
      </c>
      <c r="B607" s="107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75">
        <v>11</v>
      </c>
      <c r="B608" s="107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75">
        <v>12</v>
      </c>
      <c r="B609" s="107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75">
        <v>13</v>
      </c>
      <c r="B610" s="107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75">
        <v>14</v>
      </c>
      <c r="B611" s="107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75">
        <v>15</v>
      </c>
      <c r="B612" s="107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75">
        <v>16</v>
      </c>
      <c r="B613" s="107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75">
        <v>17</v>
      </c>
      <c r="B614" s="107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75">
        <v>18</v>
      </c>
      <c r="B615" s="107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75">
        <v>19</v>
      </c>
      <c r="B616" s="107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75">
        <v>20</v>
      </c>
      <c r="B617" s="107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75">
        <v>21</v>
      </c>
      <c r="B618" s="107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75">
        <v>22</v>
      </c>
      <c r="B619" s="107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75">
        <v>23</v>
      </c>
      <c r="B620" s="107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75">
        <v>24</v>
      </c>
      <c r="B621" s="107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75">
        <v>25</v>
      </c>
      <c r="B622" s="107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75">
        <v>26</v>
      </c>
      <c r="B623" s="107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75">
        <v>27</v>
      </c>
      <c r="B624" s="107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75">
        <v>28</v>
      </c>
      <c r="B625" s="107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75">
        <v>29</v>
      </c>
      <c r="B626" s="107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75">
        <v>30</v>
      </c>
      <c r="B627" s="107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75">
        <v>1</v>
      </c>
      <c r="B631" s="107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75">
        <v>2</v>
      </c>
      <c r="B632" s="107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75">
        <v>3</v>
      </c>
      <c r="B633" s="107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75">
        <v>4</v>
      </c>
      <c r="B634" s="107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75">
        <v>5</v>
      </c>
      <c r="B635" s="107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75">
        <v>6</v>
      </c>
      <c r="B636" s="107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75">
        <v>7</v>
      </c>
      <c r="B637" s="107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75">
        <v>8</v>
      </c>
      <c r="B638" s="107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75">
        <v>9</v>
      </c>
      <c r="B639" s="107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75">
        <v>10</v>
      </c>
      <c r="B640" s="107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75">
        <v>11</v>
      </c>
      <c r="B641" s="107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75">
        <v>12</v>
      </c>
      <c r="B642" s="107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75">
        <v>13</v>
      </c>
      <c r="B643" s="107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75">
        <v>14</v>
      </c>
      <c r="B644" s="107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75">
        <v>15</v>
      </c>
      <c r="B645" s="107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75">
        <v>16</v>
      </c>
      <c r="B646" s="107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75">
        <v>17</v>
      </c>
      <c r="B647" s="107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75">
        <v>18</v>
      </c>
      <c r="B648" s="107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75">
        <v>19</v>
      </c>
      <c r="B649" s="107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75">
        <v>20</v>
      </c>
      <c r="B650" s="107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75">
        <v>21</v>
      </c>
      <c r="B651" s="107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75">
        <v>22</v>
      </c>
      <c r="B652" s="107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75">
        <v>23</v>
      </c>
      <c r="B653" s="107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75">
        <v>24</v>
      </c>
      <c r="B654" s="107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75">
        <v>25</v>
      </c>
      <c r="B655" s="107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75">
        <v>26</v>
      </c>
      <c r="B656" s="107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75">
        <v>27</v>
      </c>
      <c r="B657" s="107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75">
        <v>28</v>
      </c>
      <c r="B658" s="107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75">
        <v>29</v>
      </c>
      <c r="B659" s="107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75">
        <v>30</v>
      </c>
      <c r="B660" s="107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75">
        <v>1</v>
      </c>
      <c r="B664" s="107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75">
        <v>2</v>
      </c>
      <c r="B665" s="107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75">
        <v>3</v>
      </c>
      <c r="B666" s="107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75">
        <v>4</v>
      </c>
      <c r="B667" s="107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75">
        <v>5</v>
      </c>
      <c r="B668" s="107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75">
        <v>6</v>
      </c>
      <c r="B669" s="107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75">
        <v>7</v>
      </c>
      <c r="B670" s="107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75">
        <v>8</v>
      </c>
      <c r="B671" s="107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75">
        <v>9</v>
      </c>
      <c r="B672" s="107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75">
        <v>10</v>
      </c>
      <c r="B673" s="107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75">
        <v>11</v>
      </c>
      <c r="B674" s="107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75">
        <v>12</v>
      </c>
      <c r="B675" s="107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75">
        <v>13</v>
      </c>
      <c r="B676" s="107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75">
        <v>14</v>
      </c>
      <c r="B677" s="107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75">
        <v>15</v>
      </c>
      <c r="B678" s="107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75">
        <v>16</v>
      </c>
      <c r="B679" s="107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75">
        <v>17</v>
      </c>
      <c r="B680" s="107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75">
        <v>18</v>
      </c>
      <c r="B681" s="107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75">
        <v>19</v>
      </c>
      <c r="B682" s="107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75">
        <v>20</v>
      </c>
      <c r="B683" s="107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75">
        <v>21</v>
      </c>
      <c r="B684" s="107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75">
        <v>22</v>
      </c>
      <c r="B685" s="107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75">
        <v>23</v>
      </c>
      <c r="B686" s="107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75">
        <v>24</v>
      </c>
      <c r="B687" s="107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75">
        <v>25</v>
      </c>
      <c r="B688" s="107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75">
        <v>26</v>
      </c>
      <c r="B689" s="107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75">
        <v>27</v>
      </c>
      <c r="B690" s="107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75">
        <v>28</v>
      </c>
      <c r="B691" s="107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75">
        <v>29</v>
      </c>
      <c r="B692" s="107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75">
        <v>30</v>
      </c>
      <c r="B693" s="107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75">
        <v>1</v>
      </c>
      <c r="B697" s="107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75">
        <v>2</v>
      </c>
      <c r="B698" s="107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75">
        <v>3</v>
      </c>
      <c r="B699" s="107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75">
        <v>4</v>
      </c>
      <c r="B700" s="107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75">
        <v>5</v>
      </c>
      <c r="B701" s="107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75">
        <v>6</v>
      </c>
      <c r="B702" s="107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75">
        <v>7</v>
      </c>
      <c r="B703" s="107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75">
        <v>8</v>
      </c>
      <c r="B704" s="107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75">
        <v>9</v>
      </c>
      <c r="B705" s="107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75">
        <v>10</v>
      </c>
      <c r="B706" s="107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75">
        <v>11</v>
      </c>
      <c r="B707" s="107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75">
        <v>12</v>
      </c>
      <c r="B708" s="107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75">
        <v>13</v>
      </c>
      <c r="B709" s="107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75">
        <v>14</v>
      </c>
      <c r="B710" s="107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75">
        <v>15</v>
      </c>
      <c r="B711" s="107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75">
        <v>16</v>
      </c>
      <c r="B712" s="107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75">
        <v>17</v>
      </c>
      <c r="B713" s="107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75">
        <v>18</v>
      </c>
      <c r="B714" s="107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75">
        <v>19</v>
      </c>
      <c r="B715" s="107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75">
        <v>20</v>
      </c>
      <c r="B716" s="107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75">
        <v>21</v>
      </c>
      <c r="B717" s="107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75">
        <v>22</v>
      </c>
      <c r="B718" s="107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75">
        <v>23</v>
      </c>
      <c r="B719" s="107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75">
        <v>24</v>
      </c>
      <c r="B720" s="107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75">
        <v>25</v>
      </c>
      <c r="B721" s="107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75">
        <v>26</v>
      </c>
      <c r="B722" s="107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75">
        <v>27</v>
      </c>
      <c r="B723" s="107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75">
        <v>28</v>
      </c>
      <c r="B724" s="107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75">
        <v>29</v>
      </c>
      <c r="B725" s="107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75">
        <v>30</v>
      </c>
      <c r="B726" s="107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75">
        <v>1</v>
      </c>
      <c r="B730" s="107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75">
        <v>2</v>
      </c>
      <c r="B731" s="107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75">
        <v>3</v>
      </c>
      <c r="B732" s="107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75">
        <v>4</v>
      </c>
      <c r="B733" s="107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75">
        <v>5</v>
      </c>
      <c r="B734" s="107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75">
        <v>6</v>
      </c>
      <c r="B735" s="107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75">
        <v>7</v>
      </c>
      <c r="B736" s="107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75">
        <v>8</v>
      </c>
      <c r="B737" s="107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75">
        <v>9</v>
      </c>
      <c r="B738" s="107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75">
        <v>10</v>
      </c>
      <c r="B739" s="107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75">
        <v>11</v>
      </c>
      <c r="B740" s="107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75">
        <v>12</v>
      </c>
      <c r="B741" s="107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75">
        <v>13</v>
      </c>
      <c r="B742" s="107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75">
        <v>14</v>
      </c>
      <c r="B743" s="107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75">
        <v>15</v>
      </c>
      <c r="B744" s="107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75">
        <v>16</v>
      </c>
      <c r="B745" s="107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75">
        <v>17</v>
      </c>
      <c r="B746" s="107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75">
        <v>18</v>
      </c>
      <c r="B747" s="107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75">
        <v>19</v>
      </c>
      <c r="B748" s="107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75">
        <v>20</v>
      </c>
      <c r="B749" s="107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75">
        <v>21</v>
      </c>
      <c r="B750" s="107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75">
        <v>22</v>
      </c>
      <c r="B751" s="107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75">
        <v>23</v>
      </c>
      <c r="B752" s="107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75">
        <v>24</v>
      </c>
      <c r="B753" s="107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75">
        <v>25</v>
      </c>
      <c r="B754" s="107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75">
        <v>26</v>
      </c>
      <c r="B755" s="107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75">
        <v>27</v>
      </c>
      <c r="B756" s="107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75">
        <v>28</v>
      </c>
      <c r="B757" s="107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75">
        <v>29</v>
      </c>
      <c r="B758" s="107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75">
        <v>30</v>
      </c>
      <c r="B759" s="107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75">
        <v>1</v>
      </c>
      <c r="B763" s="107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75">
        <v>2</v>
      </c>
      <c r="B764" s="107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75">
        <v>3</v>
      </c>
      <c r="B765" s="107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75">
        <v>4</v>
      </c>
      <c r="B766" s="107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75">
        <v>5</v>
      </c>
      <c r="B767" s="107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75">
        <v>6</v>
      </c>
      <c r="B768" s="107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75">
        <v>7</v>
      </c>
      <c r="B769" s="107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75">
        <v>8</v>
      </c>
      <c r="B770" s="107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75">
        <v>9</v>
      </c>
      <c r="B771" s="107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75">
        <v>10</v>
      </c>
      <c r="B772" s="107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75">
        <v>11</v>
      </c>
      <c r="B773" s="107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75">
        <v>12</v>
      </c>
      <c r="B774" s="107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75">
        <v>13</v>
      </c>
      <c r="B775" s="107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75">
        <v>14</v>
      </c>
      <c r="B776" s="107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75">
        <v>15</v>
      </c>
      <c r="B777" s="107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75">
        <v>16</v>
      </c>
      <c r="B778" s="107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75">
        <v>17</v>
      </c>
      <c r="B779" s="107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75">
        <v>18</v>
      </c>
      <c r="B780" s="107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75">
        <v>19</v>
      </c>
      <c r="B781" s="107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75">
        <v>20</v>
      </c>
      <c r="B782" s="107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75">
        <v>21</v>
      </c>
      <c r="B783" s="107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75">
        <v>22</v>
      </c>
      <c r="B784" s="107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75">
        <v>23</v>
      </c>
      <c r="B785" s="107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75">
        <v>24</v>
      </c>
      <c r="B786" s="107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75">
        <v>25</v>
      </c>
      <c r="B787" s="107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75">
        <v>26</v>
      </c>
      <c r="B788" s="107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75">
        <v>27</v>
      </c>
      <c r="B789" s="107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75">
        <v>28</v>
      </c>
      <c r="B790" s="107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75">
        <v>29</v>
      </c>
      <c r="B791" s="107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75">
        <v>30</v>
      </c>
      <c r="B792" s="107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75">
        <v>1</v>
      </c>
      <c r="B796" s="107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75">
        <v>2</v>
      </c>
      <c r="B797" s="107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75">
        <v>3</v>
      </c>
      <c r="B798" s="107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75">
        <v>4</v>
      </c>
      <c r="B799" s="107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75">
        <v>5</v>
      </c>
      <c r="B800" s="107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75">
        <v>6</v>
      </c>
      <c r="B801" s="107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75">
        <v>7</v>
      </c>
      <c r="B802" s="107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75">
        <v>8</v>
      </c>
      <c r="B803" s="107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75">
        <v>9</v>
      </c>
      <c r="B804" s="107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75">
        <v>10</v>
      </c>
      <c r="B805" s="107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75">
        <v>11</v>
      </c>
      <c r="B806" s="107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75">
        <v>12</v>
      </c>
      <c r="B807" s="107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75">
        <v>13</v>
      </c>
      <c r="B808" s="107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75">
        <v>14</v>
      </c>
      <c r="B809" s="107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75">
        <v>15</v>
      </c>
      <c r="B810" s="107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75">
        <v>16</v>
      </c>
      <c r="B811" s="107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75">
        <v>17</v>
      </c>
      <c r="B812" s="107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75">
        <v>18</v>
      </c>
      <c r="B813" s="107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75">
        <v>19</v>
      </c>
      <c r="B814" s="107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75">
        <v>20</v>
      </c>
      <c r="B815" s="107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75">
        <v>21</v>
      </c>
      <c r="B816" s="107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75">
        <v>22</v>
      </c>
      <c r="B817" s="107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75">
        <v>23</v>
      </c>
      <c r="B818" s="107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75">
        <v>24</v>
      </c>
      <c r="B819" s="107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75">
        <v>25</v>
      </c>
      <c r="B820" s="107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75">
        <v>26</v>
      </c>
      <c r="B821" s="107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75">
        <v>27</v>
      </c>
      <c r="B822" s="107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75">
        <v>28</v>
      </c>
      <c r="B823" s="107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75">
        <v>29</v>
      </c>
      <c r="B824" s="107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75">
        <v>30</v>
      </c>
      <c r="B825" s="107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75">
        <v>1</v>
      </c>
      <c r="B829" s="107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75">
        <v>2</v>
      </c>
      <c r="B830" s="107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75">
        <v>3</v>
      </c>
      <c r="B831" s="107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75">
        <v>4</v>
      </c>
      <c r="B832" s="107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75">
        <v>5</v>
      </c>
      <c r="B833" s="107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75">
        <v>6</v>
      </c>
      <c r="B834" s="107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75">
        <v>7</v>
      </c>
      <c r="B835" s="107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75">
        <v>8</v>
      </c>
      <c r="B836" s="107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75">
        <v>9</v>
      </c>
      <c r="B837" s="107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75">
        <v>10</v>
      </c>
      <c r="B838" s="107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75">
        <v>11</v>
      </c>
      <c r="B839" s="107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75">
        <v>12</v>
      </c>
      <c r="B840" s="107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75">
        <v>13</v>
      </c>
      <c r="B841" s="107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75">
        <v>14</v>
      </c>
      <c r="B842" s="107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75">
        <v>15</v>
      </c>
      <c r="B843" s="107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75">
        <v>16</v>
      </c>
      <c r="B844" s="107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75">
        <v>17</v>
      </c>
      <c r="B845" s="107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75">
        <v>18</v>
      </c>
      <c r="B846" s="107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75">
        <v>19</v>
      </c>
      <c r="B847" s="107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75">
        <v>20</v>
      </c>
      <c r="B848" s="107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75">
        <v>21</v>
      </c>
      <c r="B849" s="107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75">
        <v>22</v>
      </c>
      <c r="B850" s="107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75">
        <v>23</v>
      </c>
      <c r="B851" s="107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75">
        <v>24</v>
      </c>
      <c r="B852" s="107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75">
        <v>25</v>
      </c>
      <c r="B853" s="107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75">
        <v>26</v>
      </c>
      <c r="B854" s="107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75">
        <v>27</v>
      </c>
      <c r="B855" s="107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75">
        <v>28</v>
      </c>
      <c r="B856" s="107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75">
        <v>29</v>
      </c>
      <c r="B857" s="107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75">
        <v>30</v>
      </c>
      <c r="B858" s="107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75">
        <v>1</v>
      </c>
      <c r="B862" s="107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75">
        <v>2</v>
      </c>
      <c r="B863" s="107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75">
        <v>3</v>
      </c>
      <c r="B864" s="107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75">
        <v>4</v>
      </c>
      <c r="B865" s="107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75">
        <v>5</v>
      </c>
      <c r="B866" s="107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75">
        <v>6</v>
      </c>
      <c r="B867" s="107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75">
        <v>7</v>
      </c>
      <c r="B868" s="107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75">
        <v>8</v>
      </c>
      <c r="B869" s="107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75">
        <v>9</v>
      </c>
      <c r="B870" s="107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75">
        <v>10</v>
      </c>
      <c r="B871" s="107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75">
        <v>11</v>
      </c>
      <c r="B872" s="107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75">
        <v>12</v>
      </c>
      <c r="B873" s="107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75">
        <v>13</v>
      </c>
      <c r="B874" s="107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75">
        <v>14</v>
      </c>
      <c r="B875" s="107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75">
        <v>15</v>
      </c>
      <c r="B876" s="107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75">
        <v>16</v>
      </c>
      <c r="B877" s="107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75">
        <v>17</v>
      </c>
      <c r="B878" s="107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75">
        <v>18</v>
      </c>
      <c r="B879" s="107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75">
        <v>19</v>
      </c>
      <c r="B880" s="107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75">
        <v>20</v>
      </c>
      <c r="B881" s="107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75">
        <v>21</v>
      </c>
      <c r="B882" s="107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75">
        <v>22</v>
      </c>
      <c r="B883" s="107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75">
        <v>23</v>
      </c>
      <c r="B884" s="107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75">
        <v>24</v>
      </c>
      <c r="B885" s="107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75">
        <v>25</v>
      </c>
      <c r="B886" s="107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75">
        <v>26</v>
      </c>
      <c r="B887" s="107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75">
        <v>27</v>
      </c>
      <c r="B888" s="107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75">
        <v>28</v>
      </c>
      <c r="B889" s="107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75">
        <v>29</v>
      </c>
      <c r="B890" s="107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75">
        <v>30</v>
      </c>
      <c r="B891" s="107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75">
        <v>1</v>
      </c>
      <c r="B895" s="107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75">
        <v>2</v>
      </c>
      <c r="B896" s="107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75">
        <v>3</v>
      </c>
      <c r="B897" s="107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75">
        <v>4</v>
      </c>
      <c r="B898" s="107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75">
        <v>5</v>
      </c>
      <c r="B899" s="107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75">
        <v>6</v>
      </c>
      <c r="B900" s="107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75">
        <v>7</v>
      </c>
      <c r="B901" s="107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75">
        <v>8</v>
      </c>
      <c r="B902" s="107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75">
        <v>9</v>
      </c>
      <c r="B903" s="107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75">
        <v>10</v>
      </c>
      <c r="B904" s="107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75">
        <v>11</v>
      </c>
      <c r="B905" s="107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75">
        <v>12</v>
      </c>
      <c r="B906" s="107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75">
        <v>13</v>
      </c>
      <c r="B907" s="107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75">
        <v>14</v>
      </c>
      <c r="B908" s="107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75">
        <v>15</v>
      </c>
      <c r="B909" s="107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75">
        <v>16</v>
      </c>
      <c r="B910" s="107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75">
        <v>17</v>
      </c>
      <c r="B911" s="107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75">
        <v>18</v>
      </c>
      <c r="B912" s="107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75">
        <v>19</v>
      </c>
      <c r="B913" s="107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75">
        <v>20</v>
      </c>
      <c r="B914" s="107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75">
        <v>21</v>
      </c>
      <c r="B915" s="107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75">
        <v>22</v>
      </c>
      <c r="B916" s="107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75">
        <v>23</v>
      </c>
      <c r="B917" s="107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75">
        <v>24</v>
      </c>
      <c r="B918" s="107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75">
        <v>25</v>
      </c>
      <c r="B919" s="107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75">
        <v>26</v>
      </c>
      <c r="B920" s="107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75">
        <v>27</v>
      </c>
      <c r="B921" s="107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75">
        <v>28</v>
      </c>
      <c r="B922" s="107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75">
        <v>29</v>
      </c>
      <c r="B923" s="107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75">
        <v>30</v>
      </c>
      <c r="B924" s="107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75">
        <v>1</v>
      </c>
      <c r="B928" s="107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75">
        <v>2</v>
      </c>
      <c r="B929" s="107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75">
        <v>3</v>
      </c>
      <c r="B930" s="107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75">
        <v>4</v>
      </c>
      <c r="B931" s="107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75">
        <v>5</v>
      </c>
      <c r="B932" s="107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75">
        <v>6</v>
      </c>
      <c r="B933" s="107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75">
        <v>7</v>
      </c>
      <c r="B934" s="107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75">
        <v>8</v>
      </c>
      <c r="B935" s="107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75">
        <v>9</v>
      </c>
      <c r="B936" s="107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75">
        <v>10</v>
      </c>
      <c r="B937" s="107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75">
        <v>11</v>
      </c>
      <c r="B938" s="107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75">
        <v>12</v>
      </c>
      <c r="B939" s="107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75">
        <v>13</v>
      </c>
      <c r="B940" s="107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75">
        <v>14</v>
      </c>
      <c r="B941" s="107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75">
        <v>15</v>
      </c>
      <c r="B942" s="107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75">
        <v>16</v>
      </c>
      <c r="B943" s="107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75">
        <v>17</v>
      </c>
      <c r="B944" s="107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75">
        <v>18</v>
      </c>
      <c r="B945" s="107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75">
        <v>19</v>
      </c>
      <c r="B946" s="107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75">
        <v>20</v>
      </c>
      <c r="B947" s="107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75">
        <v>21</v>
      </c>
      <c r="B948" s="107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75">
        <v>22</v>
      </c>
      <c r="B949" s="107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75">
        <v>23</v>
      </c>
      <c r="B950" s="107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75">
        <v>24</v>
      </c>
      <c r="B951" s="107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75">
        <v>25</v>
      </c>
      <c r="B952" s="107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75">
        <v>26</v>
      </c>
      <c r="B953" s="107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75">
        <v>27</v>
      </c>
      <c r="B954" s="107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75">
        <v>28</v>
      </c>
      <c r="B955" s="107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75">
        <v>29</v>
      </c>
      <c r="B956" s="107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75">
        <v>30</v>
      </c>
      <c r="B957" s="107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75">
        <v>1</v>
      </c>
      <c r="B961" s="107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75">
        <v>2</v>
      </c>
      <c r="B962" s="107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75">
        <v>3</v>
      </c>
      <c r="B963" s="107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75">
        <v>4</v>
      </c>
      <c r="B964" s="107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75">
        <v>5</v>
      </c>
      <c r="B965" s="107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75">
        <v>6</v>
      </c>
      <c r="B966" s="107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75">
        <v>7</v>
      </c>
      <c r="B967" s="107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75">
        <v>8</v>
      </c>
      <c r="B968" s="107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75">
        <v>9</v>
      </c>
      <c r="B969" s="107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75">
        <v>10</v>
      </c>
      <c r="B970" s="107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75">
        <v>11</v>
      </c>
      <c r="B971" s="107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75">
        <v>12</v>
      </c>
      <c r="B972" s="107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75">
        <v>13</v>
      </c>
      <c r="B973" s="107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75">
        <v>14</v>
      </c>
      <c r="B974" s="107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75">
        <v>15</v>
      </c>
      <c r="B975" s="107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75">
        <v>16</v>
      </c>
      <c r="B976" s="107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75">
        <v>17</v>
      </c>
      <c r="B977" s="107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75">
        <v>18</v>
      </c>
      <c r="B978" s="107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75">
        <v>19</v>
      </c>
      <c r="B979" s="107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75">
        <v>20</v>
      </c>
      <c r="B980" s="107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75">
        <v>21</v>
      </c>
      <c r="B981" s="107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75">
        <v>22</v>
      </c>
      <c r="B982" s="107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75">
        <v>23</v>
      </c>
      <c r="B983" s="107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75">
        <v>24</v>
      </c>
      <c r="B984" s="107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75">
        <v>25</v>
      </c>
      <c r="B985" s="107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75">
        <v>26</v>
      </c>
      <c r="B986" s="107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75">
        <v>27</v>
      </c>
      <c r="B987" s="107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75">
        <v>28</v>
      </c>
      <c r="B988" s="107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75">
        <v>29</v>
      </c>
      <c r="B989" s="107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75">
        <v>30</v>
      </c>
      <c r="B990" s="107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75">
        <v>1</v>
      </c>
      <c r="B994" s="107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75">
        <v>2</v>
      </c>
      <c r="B995" s="107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75">
        <v>3</v>
      </c>
      <c r="B996" s="107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75">
        <v>4</v>
      </c>
      <c r="B997" s="107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75">
        <v>5</v>
      </c>
      <c r="B998" s="107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75">
        <v>6</v>
      </c>
      <c r="B999" s="107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75">
        <v>7</v>
      </c>
      <c r="B1000" s="107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75">
        <v>8</v>
      </c>
      <c r="B1001" s="107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75">
        <v>9</v>
      </c>
      <c r="B1002" s="107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75">
        <v>10</v>
      </c>
      <c r="B1003" s="107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75">
        <v>11</v>
      </c>
      <c r="B1004" s="107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75">
        <v>12</v>
      </c>
      <c r="B1005" s="107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75">
        <v>13</v>
      </c>
      <c r="B1006" s="107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75">
        <v>14</v>
      </c>
      <c r="B1007" s="107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75">
        <v>15</v>
      </c>
      <c r="B1008" s="107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75">
        <v>16</v>
      </c>
      <c r="B1009" s="107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75">
        <v>17</v>
      </c>
      <c r="B1010" s="107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75">
        <v>18</v>
      </c>
      <c r="B1011" s="107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75">
        <v>19</v>
      </c>
      <c r="B1012" s="107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75">
        <v>20</v>
      </c>
      <c r="B1013" s="107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75">
        <v>21</v>
      </c>
      <c r="B1014" s="107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75">
        <v>22</v>
      </c>
      <c r="B1015" s="107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75">
        <v>23</v>
      </c>
      <c r="B1016" s="107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75">
        <v>24</v>
      </c>
      <c r="B1017" s="107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75">
        <v>25</v>
      </c>
      <c r="B1018" s="107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75">
        <v>26</v>
      </c>
      <c r="B1019" s="107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75">
        <v>27</v>
      </c>
      <c r="B1020" s="107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75">
        <v>28</v>
      </c>
      <c r="B1021" s="107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75">
        <v>29</v>
      </c>
      <c r="B1022" s="107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75">
        <v>30</v>
      </c>
      <c r="B1023" s="107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75">
        <v>1</v>
      </c>
      <c r="B1027" s="107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75">
        <v>2</v>
      </c>
      <c r="B1028" s="107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75">
        <v>3</v>
      </c>
      <c r="B1029" s="107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75">
        <v>4</v>
      </c>
      <c r="B1030" s="107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75">
        <v>5</v>
      </c>
      <c r="B1031" s="107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75">
        <v>6</v>
      </c>
      <c r="B1032" s="107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75">
        <v>7</v>
      </c>
      <c r="B1033" s="107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75">
        <v>8</v>
      </c>
      <c r="B1034" s="107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75">
        <v>9</v>
      </c>
      <c r="B1035" s="107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75">
        <v>10</v>
      </c>
      <c r="B1036" s="107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75">
        <v>11</v>
      </c>
      <c r="B1037" s="107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75">
        <v>12</v>
      </c>
      <c r="B1038" s="107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75">
        <v>13</v>
      </c>
      <c r="B1039" s="107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75">
        <v>14</v>
      </c>
      <c r="B1040" s="107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75">
        <v>15</v>
      </c>
      <c r="B1041" s="107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75">
        <v>16</v>
      </c>
      <c r="B1042" s="107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75">
        <v>17</v>
      </c>
      <c r="B1043" s="107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75">
        <v>18</v>
      </c>
      <c r="B1044" s="107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75">
        <v>19</v>
      </c>
      <c r="B1045" s="107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75">
        <v>20</v>
      </c>
      <c r="B1046" s="107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75">
        <v>21</v>
      </c>
      <c r="B1047" s="107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75">
        <v>22</v>
      </c>
      <c r="B1048" s="107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75">
        <v>23</v>
      </c>
      <c r="B1049" s="107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75">
        <v>24</v>
      </c>
      <c r="B1050" s="107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75">
        <v>25</v>
      </c>
      <c r="B1051" s="107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75">
        <v>26</v>
      </c>
      <c r="B1052" s="107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75">
        <v>27</v>
      </c>
      <c r="B1053" s="107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75">
        <v>28</v>
      </c>
      <c r="B1054" s="107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75">
        <v>29</v>
      </c>
      <c r="B1055" s="107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75">
        <v>30</v>
      </c>
      <c r="B1056" s="107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75">
        <v>1</v>
      </c>
      <c r="B1060" s="107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75">
        <v>2</v>
      </c>
      <c r="B1061" s="107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75">
        <v>3</v>
      </c>
      <c r="B1062" s="107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75">
        <v>4</v>
      </c>
      <c r="B1063" s="107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75">
        <v>5</v>
      </c>
      <c r="B1064" s="107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75">
        <v>6</v>
      </c>
      <c r="B1065" s="107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75">
        <v>7</v>
      </c>
      <c r="B1066" s="107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75">
        <v>8</v>
      </c>
      <c r="B1067" s="107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75">
        <v>9</v>
      </c>
      <c r="B1068" s="107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75">
        <v>10</v>
      </c>
      <c r="B1069" s="107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75">
        <v>11</v>
      </c>
      <c r="B1070" s="107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75">
        <v>12</v>
      </c>
      <c r="B1071" s="107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75">
        <v>13</v>
      </c>
      <c r="B1072" s="107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75">
        <v>14</v>
      </c>
      <c r="B1073" s="107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75">
        <v>15</v>
      </c>
      <c r="B1074" s="107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75">
        <v>16</v>
      </c>
      <c r="B1075" s="107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75">
        <v>17</v>
      </c>
      <c r="B1076" s="107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75">
        <v>18</v>
      </c>
      <c r="B1077" s="107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75">
        <v>19</v>
      </c>
      <c r="B1078" s="107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75">
        <v>20</v>
      </c>
      <c r="B1079" s="107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75">
        <v>21</v>
      </c>
      <c r="B1080" s="107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75">
        <v>22</v>
      </c>
      <c r="B1081" s="107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75">
        <v>23</v>
      </c>
      <c r="B1082" s="107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75">
        <v>24</v>
      </c>
      <c r="B1083" s="107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75">
        <v>25</v>
      </c>
      <c r="B1084" s="107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75">
        <v>26</v>
      </c>
      <c r="B1085" s="107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75">
        <v>27</v>
      </c>
      <c r="B1086" s="107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75">
        <v>28</v>
      </c>
      <c r="B1087" s="107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75">
        <v>29</v>
      </c>
      <c r="B1088" s="107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75">
        <v>30</v>
      </c>
      <c r="B1089" s="107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75">
        <v>1</v>
      </c>
      <c r="B1093" s="107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75">
        <v>2</v>
      </c>
      <c r="B1094" s="107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75">
        <v>3</v>
      </c>
      <c r="B1095" s="107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75">
        <v>4</v>
      </c>
      <c r="B1096" s="107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75">
        <v>5</v>
      </c>
      <c r="B1097" s="107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75">
        <v>6</v>
      </c>
      <c r="B1098" s="107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75">
        <v>7</v>
      </c>
      <c r="B1099" s="107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75">
        <v>8</v>
      </c>
      <c r="B1100" s="107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75">
        <v>9</v>
      </c>
      <c r="B1101" s="107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75">
        <v>10</v>
      </c>
      <c r="B1102" s="107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75">
        <v>11</v>
      </c>
      <c r="B1103" s="107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75">
        <v>12</v>
      </c>
      <c r="B1104" s="107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75">
        <v>13</v>
      </c>
      <c r="B1105" s="107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75">
        <v>14</v>
      </c>
      <c r="B1106" s="107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75">
        <v>15</v>
      </c>
      <c r="B1107" s="107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75">
        <v>16</v>
      </c>
      <c r="B1108" s="107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75">
        <v>17</v>
      </c>
      <c r="B1109" s="107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75">
        <v>18</v>
      </c>
      <c r="B1110" s="107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75">
        <v>19</v>
      </c>
      <c r="B1111" s="107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75">
        <v>20</v>
      </c>
      <c r="B1112" s="107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75">
        <v>21</v>
      </c>
      <c r="B1113" s="107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75">
        <v>22</v>
      </c>
      <c r="B1114" s="107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75">
        <v>23</v>
      </c>
      <c r="B1115" s="107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75">
        <v>24</v>
      </c>
      <c r="B1116" s="107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75">
        <v>25</v>
      </c>
      <c r="B1117" s="107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75">
        <v>26</v>
      </c>
      <c r="B1118" s="107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75">
        <v>27</v>
      </c>
      <c r="B1119" s="107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75">
        <v>28</v>
      </c>
      <c r="B1120" s="107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75">
        <v>29</v>
      </c>
      <c r="B1121" s="107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75">
        <v>30</v>
      </c>
      <c r="B1122" s="107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75">
        <v>1</v>
      </c>
      <c r="B1126" s="107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75">
        <v>2</v>
      </c>
      <c r="B1127" s="107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75">
        <v>3</v>
      </c>
      <c r="B1128" s="107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75">
        <v>4</v>
      </c>
      <c r="B1129" s="107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75">
        <v>5</v>
      </c>
      <c r="B1130" s="107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75">
        <v>6</v>
      </c>
      <c r="B1131" s="107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75">
        <v>7</v>
      </c>
      <c r="B1132" s="107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75">
        <v>8</v>
      </c>
      <c r="B1133" s="107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75">
        <v>9</v>
      </c>
      <c r="B1134" s="107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75">
        <v>10</v>
      </c>
      <c r="B1135" s="107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75">
        <v>11</v>
      </c>
      <c r="B1136" s="107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75">
        <v>12</v>
      </c>
      <c r="B1137" s="107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75">
        <v>13</v>
      </c>
      <c r="B1138" s="107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75">
        <v>14</v>
      </c>
      <c r="B1139" s="107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75">
        <v>15</v>
      </c>
      <c r="B1140" s="107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75">
        <v>16</v>
      </c>
      <c r="B1141" s="107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75">
        <v>17</v>
      </c>
      <c r="B1142" s="107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75">
        <v>18</v>
      </c>
      <c r="B1143" s="107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75">
        <v>19</v>
      </c>
      <c r="B1144" s="107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75">
        <v>20</v>
      </c>
      <c r="B1145" s="107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75">
        <v>21</v>
      </c>
      <c r="B1146" s="107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75">
        <v>22</v>
      </c>
      <c r="B1147" s="107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75">
        <v>23</v>
      </c>
      <c r="B1148" s="107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75">
        <v>24</v>
      </c>
      <c r="B1149" s="107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75">
        <v>25</v>
      </c>
      <c r="B1150" s="107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75">
        <v>26</v>
      </c>
      <c r="B1151" s="107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75">
        <v>27</v>
      </c>
      <c r="B1152" s="107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75">
        <v>28</v>
      </c>
      <c r="B1153" s="107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75">
        <v>29</v>
      </c>
      <c r="B1154" s="107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75">
        <v>30</v>
      </c>
      <c r="B1155" s="107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75">
        <v>1</v>
      </c>
      <c r="B1159" s="107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75">
        <v>2</v>
      </c>
      <c r="B1160" s="107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75">
        <v>3</v>
      </c>
      <c r="B1161" s="107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75">
        <v>4</v>
      </c>
      <c r="B1162" s="107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75">
        <v>5</v>
      </c>
      <c r="B1163" s="107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75">
        <v>6</v>
      </c>
      <c r="B1164" s="107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75">
        <v>7</v>
      </c>
      <c r="B1165" s="107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75">
        <v>8</v>
      </c>
      <c r="B1166" s="107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75">
        <v>9</v>
      </c>
      <c r="B1167" s="107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75">
        <v>10</v>
      </c>
      <c r="B1168" s="107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75">
        <v>11</v>
      </c>
      <c r="B1169" s="107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75">
        <v>12</v>
      </c>
      <c r="B1170" s="107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75">
        <v>13</v>
      </c>
      <c r="B1171" s="107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75">
        <v>14</v>
      </c>
      <c r="B1172" s="107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75">
        <v>15</v>
      </c>
      <c r="B1173" s="107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75">
        <v>16</v>
      </c>
      <c r="B1174" s="107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75">
        <v>17</v>
      </c>
      <c r="B1175" s="107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75">
        <v>18</v>
      </c>
      <c r="B1176" s="107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75">
        <v>19</v>
      </c>
      <c r="B1177" s="107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75">
        <v>20</v>
      </c>
      <c r="B1178" s="107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75">
        <v>21</v>
      </c>
      <c r="B1179" s="107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75">
        <v>22</v>
      </c>
      <c r="B1180" s="107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75">
        <v>23</v>
      </c>
      <c r="B1181" s="107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75">
        <v>24</v>
      </c>
      <c r="B1182" s="107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75">
        <v>25</v>
      </c>
      <c r="B1183" s="107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75">
        <v>26</v>
      </c>
      <c r="B1184" s="107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75">
        <v>27</v>
      </c>
      <c r="B1185" s="107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75">
        <v>28</v>
      </c>
      <c r="B1186" s="107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75">
        <v>29</v>
      </c>
      <c r="B1187" s="107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75">
        <v>30</v>
      </c>
      <c r="B1188" s="107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75">
        <v>1</v>
      </c>
      <c r="B1192" s="107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75">
        <v>2</v>
      </c>
      <c r="B1193" s="107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75">
        <v>3</v>
      </c>
      <c r="B1194" s="107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75">
        <v>4</v>
      </c>
      <c r="B1195" s="107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75">
        <v>5</v>
      </c>
      <c r="B1196" s="107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75">
        <v>6</v>
      </c>
      <c r="B1197" s="107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75">
        <v>7</v>
      </c>
      <c r="B1198" s="107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75">
        <v>8</v>
      </c>
      <c r="B1199" s="107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75">
        <v>9</v>
      </c>
      <c r="B1200" s="107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75">
        <v>10</v>
      </c>
      <c r="B1201" s="107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75">
        <v>11</v>
      </c>
      <c r="B1202" s="107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75">
        <v>12</v>
      </c>
      <c r="B1203" s="107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75">
        <v>13</v>
      </c>
      <c r="B1204" s="107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75">
        <v>14</v>
      </c>
      <c r="B1205" s="107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75">
        <v>15</v>
      </c>
      <c r="B1206" s="107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75">
        <v>16</v>
      </c>
      <c r="B1207" s="107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75">
        <v>17</v>
      </c>
      <c r="B1208" s="107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75">
        <v>18</v>
      </c>
      <c r="B1209" s="107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75">
        <v>19</v>
      </c>
      <c r="B1210" s="107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75">
        <v>20</v>
      </c>
      <c r="B1211" s="107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75">
        <v>21</v>
      </c>
      <c r="B1212" s="107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75">
        <v>22</v>
      </c>
      <c r="B1213" s="107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75">
        <v>23</v>
      </c>
      <c r="B1214" s="107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75">
        <v>24</v>
      </c>
      <c r="B1215" s="107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75">
        <v>25</v>
      </c>
      <c r="B1216" s="107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75">
        <v>26</v>
      </c>
      <c r="B1217" s="107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75">
        <v>27</v>
      </c>
      <c r="B1218" s="107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75">
        <v>28</v>
      </c>
      <c r="B1219" s="107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75">
        <v>29</v>
      </c>
      <c r="B1220" s="107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75">
        <v>30</v>
      </c>
      <c r="B1221" s="107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75">
        <v>1</v>
      </c>
      <c r="B1225" s="107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75">
        <v>2</v>
      </c>
      <c r="B1226" s="107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75">
        <v>3</v>
      </c>
      <c r="B1227" s="107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75">
        <v>4</v>
      </c>
      <c r="B1228" s="107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75">
        <v>5</v>
      </c>
      <c r="B1229" s="107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75">
        <v>6</v>
      </c>
      <c r="B1230" s="107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75">
        <v>7</v>
      </c>
      <c r="B1231" s="107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75">
        <v>8</v>
      </c>
      <c r="B1232" s="107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75">
        <v>9</v>
      </c>
      <c r="B1233" s="107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75">
        <v>10</v>
      </c>
      <c r="B1234" s="107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75">
        <v>11</v>
      </c>
      <c r="B1235" s="107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75">
        <v>12</v>
      </c>
      <c r="B1236" s="107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75">
        <v>13</v>
      </c>
      <c r="B1237" s="107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75">
        <v>14</v>
      </c>
      <c r="B1238" s="107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75">
        <v>15</v>
      </c>
      <c r="B1239" s="107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75">
        <v>16</v>
      </c>
      <c r="B1240" s="107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75">
        <v>17</v>
      </c>
      <c r="B1241" s="107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75">
        <v>18</v>
      </c>
      <c r="B1242" s="107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75">
        <v>19</v>
      </c>
      <c r="B1243" s="107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75">
        <v>20</v>
      </c>
      <c r="B1244" s="107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75">
        <v>21</v>
      </c>
      <c r="B1245" s="107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75">
        <v>22</v>
      </c>
      <c r="B1246" s="107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75">
        <v>23</v>
      </c>
      <c r="B1247" s="107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75">
        <v>24</v>
      </c>
      <c r="B1248" s="107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75">
        <v>25</v>
      </c>
      <c r="B1249" s="107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75">
        <v>26</v>
      </c>
      <c r="B1250" s="107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75">
        <v>27</v>
      </c>
      <c r="B1251" s="107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75">
        <v>28</v>
      </c>
      <c r="B1252" s="107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75">
        <v>29</v>
      </c>
      <c r="B1253" s="107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75">
        <v>30</v>
      </c>
      <c r="B1254" s="107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75">
        <v>1</v>
      </c>
      <c r="B1258" s="107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75">
        <v>2</v>
      </c>
      <c r="B1259" s="107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75">
        <v>3</v>
      </c>
      <c r="B1260" s="107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75">
        <v>4</v>
      </c>
      <c r="B1261" s="107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75">
        <v>5</v>
      </c>
      <c r="B1262" s="107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75">
        <v>6</v>
      </c>
      <c r="B1263" s="107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75">
        <v>7</v>
      </c>
      <c r="B1264" s="107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75">
        <v>8</v>
      </c>
      <c r="B1265" s="107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75">
        <v>9</v>
      </c>
      <c r="B1266" s="107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75">
        <v>10</v>
      </c>
      <c r="B1267" s="107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75">
        <v>11</v>
      </c>
      <c r="B1268" s="107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75">
        <v>12</v>
      </c>
      <c r="B1269" s="107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75">
        <v>13</v>
      </c>
      <c r="B1270" s="107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75">
        <v>14</v>
      </c>
      <c r="B1271" s="107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75">
        <v>15</v>
      </c>
      <c r="B1272" s="107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75">
        <v>16</v>
      </c>
      <c r="B1273" s="107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75">
        <v>17</v>
      </c>
      <c r="B1274" s="107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75">
        <v>18</v>
      </c>
      <c r="B1275" s="107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75">
        <v>19</v>
      </c>
      <c r="B1276" s="107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75">
        <v>20</v>
      </c>
      <c r="B1277" s="107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75">
        <v>21</v>
      </c>
      <c r="B1278" s="107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75">
        <v>22</v>
      </c>
      <c r="B1279" s="107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75">
        <v>23</v>
      </c>
      <c r="B1280" s="107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75">
        <v>24</v>
      </c>
      <c r="B1281" s="107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75">
        <v>25</v>
      </c>
      <c r="B1282" s="107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75">
        <v>26</v>
      </c>
      <c r="B1283" s="107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75">
        <v>27</v>
      </c>
      <c r="B1284" s="107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75">
        <v>28</v>
      </c>
      <c r="B1285" s="107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75">
        <v>29</v>
      </c>
      <c r="B1286" s="107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75">
        <v>30</v>
      </c>
      <c r="B1287" s="107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75">
        <v>1</v>
      </c>
      <c r="B1291" s="107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75">
        <v>2</v>
      </c>
      <c r="B1292" s="107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75">
        <v>3</v>
      </c>
      <c r="B1293" s="107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75">
        <v>4</v>
      </c>
      <c r="B1294" s="107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75">
        <v>5</v>
      </c>
      <c r="B1295" s="107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75">
        <v>6</v>
      </c>
      <c r="B1296" s="107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75">
        <v>7</v>
      </c>
      <c r="B1297" s="107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75">
        <v>8</v>
      </c>
      <c r="B1298" s="107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75">
        <v>9</v>
      </c>
      <c r="B1299" s="107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75">
        <v>10</v>
      </c>
      <c r="B1300" s="107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75">
        <v>11</v>
      </c>
      <c r="B1301" s="107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75">
        <v>12</v>
      </c>
      <c r="B1302" s="107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75">
        <v>13</v>
      </c>
      <c r="B1303" s="107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75">
        <v>14</v>
      </c>
      <c r="B1304" s="107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75">
        <v>15</v>
      </c>
      <c r="B1305" s="107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75">
        <v>16</v>
      </c>
      <c r="B1306" s="107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75">
        <v>17</v>
      </c>
      <c r="B1307" s="107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75">
        <v>18</v>
      </c>
      <c r="B1308" s="107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75">
        <v>19</v>
      </c>
      <c r="B1309" s="107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75">
        <v>20</v>
      </c>
      <c r="B1310" s="107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75">
        <v>21</v>
      </c>
      <c r="B1311" s="107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75">
        <v>22</v>
      </c>
      <c r="B1312" s="107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75">
        <v>23</v>
      </c>
      <c r="B1313" s="107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75">
        <v>24</v>
      </c>
      <c r="B1314" s="107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75">
        <v>25</v>
      </c>
      <c r="B1315" s="107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75">
        <v>26</v>
      </c>
      <c r="B1316" s="107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75">
        <v>27</v>
      </c>
      <c r="B1317" s="107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75">
        <v>28</v>
      </c>
      <c r="B1318" s="107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75">
        <v>29</v>
      </c>
      <c r="B1319" s="107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75">
        <v>30</v>
      </c>
      <c r="B1320" s="107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2020-07-20T08:29:01Z</cp:lastPrinted>
  <dcterms:created xsi:type="dcterms:W3CDTF">2012-03-13T00:50:25Z</dcterms:created>
  <dcterms:modified xsi:type="dcterms:W3CDTF">2020-10-07T09:50:48Z</dcterms:modified>
</cp:coreProperties>
</file>