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<sst xmlns="http://schemas.openxmlformats.org/spreadsheetml/2006/main" count="2928" uniqueCount="659">
  <si>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</si>
  <si>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</si>
  <si>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</si>
  <si>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</si>
  <si>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</si>
  <si>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</si>
  <si>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</si>
  <si>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</si>
  <si>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</si>
  <si>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</si>
  <si>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</si>
  <si>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</si>
  <si>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</si>
  <si>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</si>
  <si>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</si>
  <si>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</si>
  <si>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</si>
  <si>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</si>
  <si>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</si>
  <si>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</si>
  <si>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</si>
  <si>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</si>
  <si>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</si>
  <si>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</si>
  <si>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</si>
  <si>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</si>
  <si>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</si>
  <si>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</si>
  <si>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</si>
  <si>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</si>
  <si>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</si>
  <si>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</si>
  <si>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</si>
  <si>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</si>
  <si>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</si>
  <si>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</si>
  <si>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</si>
  <si>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</si>
  <si>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</si>
  <si>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</si>
  <si>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</si>
  <si>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</si>
  <si>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</si>
  <si>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</si>
  <si>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</si>
  <si>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</si>
  <si>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</si>
  <si>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</si>
  <si>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</si>
  <si>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</si>
  <si>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</si>
  <si>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</si>
  <si>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</si>
  <si>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</si>
  <si>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</si>
  <si>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</si>
  <si>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</si>
  <si>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</si>
  <si>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</si>
  <si>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</si>
  <si>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</si>
  <si>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</si>
  <si>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</si>
  <si>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</si>
  <si>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</si>
  <si>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</si>
  <si>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</si>
  <si>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</si>
  <si>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</si>
  <si>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</si>
  <si>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</si>
  <si>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</si>
  <si>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</si>
  <si>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</si>
  <si>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</si>
  <si>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</si>
  <si>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</si>
  <si>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</si>
  <si>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</si>
  <si>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</si>
  <si>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</si>
  <si>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</si>
  <si>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</si>
  <si>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</si>
  <si>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</si>
  <si>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</si>
  <si>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</si>
  <si>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</si>
  <si>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</si>
  <si>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</si>
  <si>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</si>
  <si>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</si>
  <si>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</si>
  <si>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</si>
  <si>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</si>
  <si>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</si>
  <si>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</si>
  <si>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</si>
  <si>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</si>
  <si>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</si>
  <si>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</si>
  <si>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</si>
  <si>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</si>
  <si>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</si>
  <si>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</si>
  <si>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</si>
  <si>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</si>
  <si>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</si>
  <si>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</si>
  <si>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</si>
  <si>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</si>
  <si>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</si>
  <si>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</si>
  <si>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</si>
  <si>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</si>
  <si>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</si>
  <si>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</si>
  <si>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</si>
  <si>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</si>
  <si>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</si>
  <si>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</si>
  <si>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</si>
  <si>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</si>
  <si>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</si>
  <si>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</si>
  <si>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</si>
  <si>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</si>
  <si>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</si>
  <si>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</si>
  <si>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</si>
  <si>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</si>
  <si>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</si>
  <si>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</si>
  <si>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</si>
  <si>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</si>
  <si>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</si>
  <si>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</si>
  <si>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</si>
  <si>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</si>
  <si>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</si>
  <si>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</si>
  <si>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</si>
  <si>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</si>
  <si>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</si>
  <si>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</si>
  <si>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</si>
  <si>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</si>
  <si>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</si>
  <si>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</si>
  <si>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</si>
  <si>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</si>
  <si>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</si>
  <si>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</si>
  <si>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</si>
  <si>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</si>
  <si>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</si>
  <si>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</si>
  <si>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</si>
  <si>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</si>
  <si>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</si>
  <si>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</si>
  <si>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</si>
  <si>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</si>
  <si>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</si>
  <si>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</si>
  <si>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</si>
  <si>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</si>
  <si>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</si>
  <si>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</si>
  <si>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</si>
  <si>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</si>
  <si>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</si>
  <si>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</si>
  <si>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</si>
  <si>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</si>
  <si>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</si>
  <si>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</si>
  <si>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</si>
  <si>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</si>
  <si>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</si>
  <si>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</si>
  <si>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</si>
  <si>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</si>
  <si>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</si>
  <si>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</si>
  <si>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</si>
  <si>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</si>
  <si>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</si>
  <si>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</si>
  <si>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</si>
  <si>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</si>
  <si>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</si>
  <si>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</si>
  <si>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</si>
  <si>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</si>
  <si>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</si>
  <si>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</si>
  <si>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</si>
  <si>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</si>
  <si>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</si>
  <si>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</si>
  <si>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</si>
  <si>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</si>
  <si>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</si>
  <si>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</si>
  <si>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</si>
  <si>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</si>
  <si>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</si>
  <si>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</si>
  <si>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</si>
  <si>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</si>
  <si>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</si>
  <si>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</si>
  <si>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</si>
  <si>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</si>
  <si>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</si>
  <si>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</si>
  <si>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</si>
  <si>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</si>
  <si>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</si>
  <si>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</si>
  <si>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</si>
  <si>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</si>
  <si>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</si>
  <si>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</si>
  <si>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</si>
  <si>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</si>
  <si>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</si>
  <si>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</si>
  <si>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</si>
  <si>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</si>
  <si>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</si>
  <si>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</si>
  <si>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</si>
  <si>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</si>
  <si>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</si>
  <si>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</si>
  <si>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</si>
  <si>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</si>
  <si>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</si>
  <si>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</si>
  <si>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</si>
  <si>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</si>
  <si>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</si>
  <si>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</si>
  <si>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</si>
  <si>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</si>
  <si>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</si>
  <si>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</si>
  <si>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</si>
  <si>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</si>
  <si>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</si>
  <si>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</si>
  <si>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</si>
  <si>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</si>
  <si>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</si>
  <si>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</si>
  <si>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</si>
  <si>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</si>
  <si>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</si>
  <si>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</si>
  <si>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</si>
  <si>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</si>
  <si>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</si>
  <si>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</si>
  <si>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</si>
  <si>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</si>
  <si>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</si>
  <si>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</si>
  <si>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</si>
  <si>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</si>
  <si>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</si>
  <si>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</si>
  <si>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</si>
  <si>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</si>
  <si>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</si>
  <si>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</si>
  <si>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</si>
  <si>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</si>
  <si>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</si>
  <si>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</si>
  <si>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</si>
  <si>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</si>
  <si>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</si>
  <si>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</si>
  <si>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</si>
  <si>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</si>
  <si>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</si>
  <si>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</si>
  <si>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</si>
  <si>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</si>
  <si>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</si>
  <si>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</si>
  <si>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</si>
  <si>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</si>
  <si>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</si>
  <si>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</si>
  <si>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</si>
  <si>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</si>
  <si>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</si>
  <si>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</si>
  <si>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</si>
  <si>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</si>
  <si>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</si>
  <si>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</si>
  <si>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</si>
  <si>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</si>
  <si>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</si>
  <si>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</si>
  <si>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</si>
  <si>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</si>
  <si>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</si>
  <si>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</si>
  <si>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</si>
  <si>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</si>
  <si>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</si>
  <si>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</si>
  <si>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</si>
  <si>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</si>
  <si>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</si>
  <si>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</si>
  <si>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</si>
  <si>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</si>
  <si>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</si>
  <si>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</si>
  <si>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</si>
  <si>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</si>
  <si>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</si>
  <si>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</si>
  <si>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</si>
  <si>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</si>
  <si>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</si>
  <si>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</si>
  <si>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</si>
  <si>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</si>
  <si>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</si>
  <si>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</si>
  <si>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</si>
  <si>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</si>
  <si>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</si>
  <si>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</si>
  <si>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</si>
  <si>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</si>
  <si>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</si>
  <si>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</si>
  <si>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</si>
  <si>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</si>
  <si>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</si>
  <si>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</si>
  <si>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</si>
  <si>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</si>
  <si>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</si>
  <si>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</si>
  <si>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</si>
  <si>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</si>
  <si>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</si>
  <si>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</si>
  <si>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</si>
  <si>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</si>
  <si>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</si>
  <si>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</si>
  <si>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</si>
  <si>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</si>
  <si>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</si>
  <si>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</si>
  <si>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</si>
  <si>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</si>
  <si>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</si>
  <si>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</si>
  <si>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</si>
  <si>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</si>
  <si>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</si>
  <si>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</si>
  <si>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</si>
  <si>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</si>
  <si>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</si>
  <si>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</si>
  <si>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</si>
  <si>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</si>
  <si>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</si>
  <si>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</si>
  <si>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</si>
  <si>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</si>
  <si>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</si>
  <si>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</si>
  <si>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</si>
  <si>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</si>
  <si>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</si>
  <si>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</si>
  <si>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</si>
  <si>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</si>
  <si>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</si>
  <si>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</si>
  <si>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</si>
  <si>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</si>
  <si>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</si>
  <si>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</si>
  <si>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</si>
  <si>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</si>
  <si>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</si>
  <si>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</si>
  <si>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</si>
  <si>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</si>
  <si>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</si>
  <si>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</si>
  <si>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</si>
  <si>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</si>
  <si>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</si>
  <si>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</si>
  <si>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</si>
  <si>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</si>
  <si>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</si>
  <si>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</si>
  <si>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</si>
  <si>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</si>
  <si>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</si>
  <si>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</si>
  <si>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</si>
  <si>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</si>
  <si>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</si>
  <si>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</si>
  <si>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</si>
  <si>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</si>
  <si>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</si>
  <si>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</si>
  <si>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</si>
  <si>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</si>
  <si>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</si>
  <si>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</si>
  <si>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</si>
  <si>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</si>
  <si>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</si>
  <si>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</si>
  <si>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</si>
  <si>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</si>
  <si>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</si>
  <si>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</si>
  <si>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</si>
  <si>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</si>
  <si>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</si>
  <si>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</si>
  <si>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</si>
  <si>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</si>
  <si>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</si>
  <si>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</si>
  <si>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</si>
  <si>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</si>
  <si>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</si>
  <si>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</si>
  <si>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</si>
  <si>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</si>
  <si>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</si>
  <si>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</si>
  <si>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</si>
  <si>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</si>
  <si>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</si>
  <si>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</si>
  <si>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</si>
  <si>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</si>
  <si>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</si>
  <si>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</si>
  <si>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</si>
  <si>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</si>
  <si>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</si>
  <si>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</si>
  <si>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</si>
  <si>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</si>
  <si>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</si>
  <si>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</si>
  <si>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</si>
  <si>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</si>
  <si>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</si>
  <si>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</si>
  <si>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</si>
  <si>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</si>
  <si>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</si>
  <si>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</si>
  <si>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</si>
  <si>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</si>
  <si>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</si>
  <si>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</si>
  <si>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</si>
  <si>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</si>
  <si>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</si>
  <si>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</si>
  <si>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</si>
  <si>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</si>
  <si>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</si>
  <si>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</si>
  <si>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</si>
  <si>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</si>
  <si>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</si>
  <si>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</si>
  <si>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</si>
  <si>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</si>
  <si>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</si>
  <si>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</si>
  <si>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</si>
  <si>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</si>
  <si>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</si>
  <si>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</si>
  <si>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</si>
  <si>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</si>
  <si>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</si>
  <si>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</si>
  <si>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</si>
  <si>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</si>
  <si>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</si>
  <si>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</si>
  <si>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</si>
  <si>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</si>
  <si>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</si>
  <si>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</si>
  <si>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</si>
  <si>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</si>
  <si>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</si>
  <si>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</si>
  <si>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</si>
  <si>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</si>
  <si>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</si>
  <si>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</si>
  <si>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</si>
  <si>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</si>
  <si>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</si>
  <si>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</si>
  <si>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</si>
  <si>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</si>
  <si>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</si>
  <si>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</si>
  <si>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</si>
  <si>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</si>
  <si>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</si>
  <si>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</si>
  <si>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</si>
  <si>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</si>
  <si>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</si>
  <si>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</si>
  <si>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</si>
  <si>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</si>
  <si>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</si>
  <si>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</si>
  <si>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</si>
  <si>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</si>
  <si>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</si>
  <si>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</si>
  <si>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</si>
  <si>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</si>
  <si>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</si>
  <si>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</si>
  <si>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</si>
  <si>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</si>
  <si>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</si>
  <si>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</si>
  <si>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</si>
  <si>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</si>
  <si>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</si>
  <si>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</si>
  <si>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</si>
  <si>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</si>
  <si>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</si>
  <si>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</si>
  <si>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</si>
  <si>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</si>
  <si>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国立研究開発法人国立成育医療研究センター施設整備費</t>
  </si>
  <si>
    <t>医政局</t>
  </si>
  <si>
    <t>平成２８年度</t>
  </si>
  <si>
    <t>終了予定なし</t>
  </si>
  <si>
    <t>研究開発振興課</t>
    <rPh sb="0" eb="2">
      <t>ケンキュウ</t>
    </rPh>
    <rPh sb="2" eb="4">
      <t>カイハツ</t>
    </rPh>
    <rPh sb="4" eb="6">
      <t>シンコウ</t>
    </rPh>
    <phoneticPr fontId="5"/>
  </si>
  <si>
    <t>○</t>
  </si>
  <si>
    <t>独立行政法人通則法（平成11年法律第103号）第46条第1項</t>
  </si>
  <si>
    <t>国立研究開発法人国立成育医療研究センターの施設の整備のために要する経費を補助することにより、同センターの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円滑な実施及び同業務の推進に資すること。</t>
  </si>
  <si>
    <t>-</t>
  </si>
  <si>
    <t>-</t>
    <phoneticPr fontId="5"/>
  </si>
  <si>
    <t>-</t>
    <phoneticPr fontId="5"/>
  </si>
  <si>
    <t>-</t>
    <phoneticPr fontId="5"/>
  </si>
  <si>
    <t>-</t>
    <phoneticPr fontId="5"/>
  </si>
  <si>
    <t>国立研究開発法人国立成育医療研究センター施設整備費補助金</t>
  </si>
  <si>
    <t>国立成育医療研究センターが施工する施設整備を完了する　　　　　　　　　　　　　　　　　　　　　　　　　　　　　　　　　　　　　　　　　　　　　　　　　　　　　　　　　　　　　　　</t>
  </si>
  <si>
    <t>国立成育医療研究センターが施工する施設整備の完了数　　　　　　　　　　　　　　　　　　　　　　　　　　　　　　　　　　　　　　　　　　　　　　　　　　　　　　　　　　　　　　　</t>
  </si>
  <si>
    <t>数</t>
  </si>
  <si>
    <t>-</t>
    <phoneticPr fontId="5"/>
  </si>
  <si>
    <t>-</t>
    <phoneticPr fontId="5"/>
  </si>
  <si>
    <t>国立成育医療研究センターに対する調査</t>
  </si>
  <si>
    <t>国立成育医療研究センターが施工した施設の整備　　　　　　　　　　　　　　　　　　　　　　　　　　　　　　　　　　　　　　　　　　　　　　　　　　　　　　　　　　　　　　　　　　　　　　　　　　　　※「活動実績」は、整備中の件数である。</t>
  </si>
  <si>
    <t>件</t>
  </si>
  <si>
    <t>単位当たりコスト＝X／Y
X：当該年度執行額
Y：整備中の件数</t>
  </si>
  <si>
    <t>百万円</t>
  </si>
  <si>
    <t>　　Ｘ/Ｙ</t>
  </si>
  <si>
    <t>119/1</t>
  </si>
  <si>
    <t>-</t>
    <phoneticPr fontId="5"/>
  </si>
  <si>
    <t>施策大目標４　国が医療政策として担うべき医療（政策医療）を推進すること</t>
    <rPh sb="0" eb="2">
      <t>セサク</t>
    </rPh>
    <rPh sb="2" eb="5">
      <t>ダイモクヒョウ</t>
    </rPh>
    <phoneticPr fontId="5"/>
  </si>
  <si>
    <t>政策医療を向上・均てん化させること（施策目標Ⅰ－４－１）</t>
    <rPh sb="18" eb="20">
      <t>セサク</t>
    </rPh>
    <rPh sb="20" eb="22">
      <t>モクヒョウ</t>
    </rPh>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</si>
  <si>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</si>
  <si>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</si>
  <si>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</si>
  <si>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</si>
  <si>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人</t>
    <rPh sb="0" eb="1">
      <t>ヒト</t>
    </rPh>
    <phoneticPr fontId="5"/>
  </si>
  <si>
    <t>件</t>
    <rPh sb="0" eb="1">
      <t>ケン</t>
    </rPh>
    <phoneticPr fontId="5"/>
  </si>
  <si>
    <t>-</t>
    <phoneticPr fontId="5"/>
  </si>
  <si>
    <t>-</t>
    <phoneticPr fontId="5"/>
  </si>
  <si>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</si>
  <si>
    <t>-</t>
    <phoneticPr fontId="5"/>
  </si>
  <si>
    <t>-</t>
    <phoneticPr fontId="5"/>
  </si>
  <si>
    <t>-</t>
    <phoneticPr fontId="5"/>
  </si>
  <si>
    <t>-</t>
    <phoneticPr fontId="5"/>
  </si>
  <si>
    <t>-</t>
    <phoneticPr fontId="5"/>
  </si>
  <si>
    <t>-</t>
    <phoneticPr fontId="5"/>
  </si>
  <si>
    <t>-</t>
    <phoneticPr fontId="5"/>
  </si>
  <si>
    <t>913</t>
    <phoneticPr fontId="5"/>
  </si>
  <si>
    <t>905</t>
    <phoneticPr fontId="5"/>
  </si>
  <si>
    <t>1034</t>
    <phoneticPr fontId="5"/>
  </si>
  <si>
    <t>87</t>
    <phoneticPr fontId="5"/>
  </si>
  <si>
    <t>93</t>
    <phoneticPr fontId="5"/>
  </si>
  <si>
    <t>98</t>
    <phoneticPr fontId="5"/>
  </si>
  <si>
    <t>94</t>
    <phoneticPr fontId="5"/>
  </si>
  <si>
    <t>106</t>
    <phoneticPr fontId="5"/>
  </si>
  <si>
    <t>114</t>
    <phoneticPr fontId="5"/>
  </si>
  <si>
    <t>-</t>
    <phoneticPr fontId="5"/>
  </si>
  <si>
    <t>-</t>
    <phoneticPr fontId="5"/>
  </si>
  <si>
    <t>-</t>
    <phoneticPr fontId="5"/>
  </si>
  <si>
    <t>823/1</t>
    <phoneticPr fontId="5"/>
  </si>
  <si>
    <t>501/1</t>
    <phoneticPr fontId="5"/>
  </si>
  <si>
    <t>同上</t>
    <rPh sb="0" eb="2">
      <t>ドウジョウ</t>
    </rPh>
    <phoneticPr fontId="5"/>
  </si>
  <si>
    <t>毎年、「独立行政法人の契約状況の点検・見直し」のフォローアップを行い、契約方法の検証をしていることが確認できているため、妥当と考える。</t>
    <phoneticPr fontId="5"/>
  </si>
  <si>
    <t>有</t>
  </si>
  <si>
    <t>無</t>
  </si>
  <si>
    <t>‐</t>
  </si>
  <si>
    <t>事業の目的を達成するための必要な経費を計上しており、妥当である</t>
    <rPh sb="0" eb="2">
      <t>ジギョウ</t>
    </rPh>
    <rPh sb="3" eb="5">
      <t>モクテキ</t>
    </rPh>
    <rPh sb="6" eb="8">
      <t>タッセイ</t>
    </rPh>
    <rPh sb="13" eb="15">
      <t>ヒツヨウ</t>
    </rPh>
    <rPh sb="16" eb="18">
      <t>ケイヒ</t>
    </rPh>
    <rPh sb="19" eb="21">
      <t>ケイジョウ</t>
    </rPh>
    <rPh sb="26" eb="28">
      <t>ダトウ</t>
    </rPh>
    <phoneticPr fontId="5"/>
  </si>
  <si>
    <t>事業計画を確認し、真に必要なものに限定した整備を行っている。</t>
    <rPh sb="0" eb="2">
      <t>ジギョウ</t>
    </rPh>
    <rPh sb="2" eb="4">
      <t>ケイカク</t>
    </rPh>
    <rPh sb="5" eb="7">
      <t>カクニン</t>
    </rPh>
    <rPh sb="9" eb="10">
      <t>シン</t>
    </rPh>
    <rPh sb="11" eb="13">
      <t>ヒツヨウ</t>
    </rPh>
    <rPh sb="17" eb="19">
      <t>ゲンテイ</t>
    </rPh>
    <rPh sb="21" eb="23">
      <t>セイビ</t>
    </rPh>
    <rPh sb="24" eb="25">
      <t>オコナ</t>
    </rPh>
    <phoneticPr fontId="5"/>
  </si>
  <si>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</si>
  <si>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</si>
  <si>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</si>
  <si>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整備された施設については、当センターの事業目的に沿って、活用されている。</t>
  </si>
  <si>
    <t>「事業番号113：国立研究開発法人国立国際医療研究センター運営費交付金」　　運営費交付金は研究・臨床基盤経費等の費用であり、建物等の整備を行うための費用である施設整備費とは重複しない。</t>
    <rPh sb="19" eb="21">
      <t>コクサイ</t>
    </rPh>
    <phoneticPr fontId="5"/>
  </si>
  <si>
    <t>国立研究開発法人国立国際医療研究センター運営費交付金</t>
    <rPh sb="0" eb="2">
      <t>コクリツ</t>
    </rPh>
    <rPh sb="2" eb="4">
      <t>ケンキュウ</t>
    </rPh>
    <rPh sb="4" eb="6">
      <t>カイハツ</t>
    </rPh>
    <rPh sb="6" eb="8">
      <t>ホウジン</t>
    </rPh>
    <rPh sb="8" eb="10">
      <t>コクリツ</t>
    </rPh>
    <rPh sb="10" eb="12">
      <t>コクサイ</t>
    </rPh>
    <rPh sb="12" eb="14">
      <t>イリョウ</t>
    </rPh>
    <rPh sb="14" eb="16">
      <t>ケンキュウ</t>
    </rPh>
    <rPh sb="20" eb="23">
      <t>ウンエイヒ</t>
    </rPh>
    <rPh sb="23" eb="26">
      <t>コウフキン</t>
    </rPh>
    <phoneticPr fontId="5"/>
  </si>
  <si>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</si>
  <si>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平成28年4月1日厚生労働省発医政0401第13号「平成28年度国立研究開発法人国立成育医療研究センター施設整備費の国庫補助について」
平成30年4月2日厚生労働省発医政0402第1号「平成28年度国立研究開発法人国立成育医療研究センター施設整備費の国庫補助について」
平成31年4月4日厚生労働省発医政0404第37号「平成31年度国立研究開発法人国立成育医療研究センター施設整備費の国庫補助について」
令和2年4月1日厚生労働省発医政0401第10号「令和2年度国立研究開発法人国立成育医療研究センター施設整備費の国庫補助について」</t>
    <rPh sb="203" eb="205">
      <t>レイワ</t>
    </rPh>
    <rPh sb="228" eb="230">
      <t>レイワ</t>
    </rPh>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</si>
  <si>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</si>
  <si>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国立研究開発法人国立成育医療研究センターが施工する施設の整備費。平成28年度からの整備内容（予定を含む）は次のとおり。
　・研究所空調設備更新・整備（平成28年度）
　・研究所空調設備等更新整備（平成30年度）
　・研究所空調設備等更新整備（令和元年度）
　・研究所空調設備等更新整備（令和2年度（予定））</t>
    <rPh sb="121" eb="123">
      <t>レイワ</t>
    </rPh>
    <rPh sb="123" eb="124">
      <t>ガン</t>
    </rPh>
    <rPh sb="143" eb="145">
      <t>レイワ</t>
    </rPh>
    <phoneticPr fontId="5"/>
  </si>
  <si>
    <t>上記のとおり、点検したところ現段階では特段問題はないものと考える。</t>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</si>
  <si>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</si>
  <si>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B.（株）朝日工業社</t>
    <phoneticPr fontId="5"/>
  </si>
  <si>
    <t>補助金</t>
    <rPh sb="0" eb="3">
      <t>ホジョキン</t>
    </rPh>
    <phoneticPr fontId="5"/>
  </si>
  <si>
    <t>施設整備費補助金</t>
    <rPh sb="0" eb="2">
      <t>シセツ</t>
    </rPh>
    <rPh sb="2" eb="5">
      <t>セイビヒ</t>
    </rPh>
    <rPh sb="5" eb="8">
      <t>ホジョキン</t>
    </rPh>
    <phoneticPr fontId="5"/>
  </si>
  <si>
    <t>建物附属設備</t>
    <rPh sb="0" eb="2">
      <t>タテモノ</t>
    </rPh>
    <rPh sb="2" eb="4">
      <t>フゾク</t>
    </rPh>
    <rPh sb="4" eb="6">
      <t>セツビ</t>
    </rPh>
    <phoneticPr fontId="5"/>
  </si>
  <si>
    <t>空調設備等整備工事</t>
    <rPh sb="0" eb="2">
      <t>クウチョウ</t>
    </rPh>
    <rPh sb="2" eb="4">
      <t>セツビ</t>
    </rPh>
    <rPh sb="4" eb="5">
      <t>トウ</t>
    </rPh>
    <rPh sb="5" eb="7">
      <t>セイビ</t>
    </rPh>
    <rPh sb="7" eb="9">
      <t>コウジ</t>
    </rPh>
    <phoneticPr fontId="5"/>
  </si>
  <si>
    <t>除却費</t>
    <rPh sb="0" eb="3">
      <t>ジョキャクヒ</t>
    </rPh>
    <phoneticPr fontId="5"/>
  </si>
  <si>
    <t>廃棄物等処理費</t>
    <rPh sb="0" eb="3">
      <t>ハイキブツ</t>
    </rPh>
    <rPh sb="3" eb="4">
      <t>トウ</t>
    </rPh>
    <rPh sb="4" eb="6">
      <t>ショリ</t>
    </rPh>
    <rPh sb="6" eb="7">
      <t>ヒ</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</si>
  <si>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</si>
  <si>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国立成育医療研究センターの運営</t>
    <rPh sb="0" eb="2">
      <t>コクリツ</t>
    </rPh>
    <rPh sb="2" eb="4">
      <t>セイイク</t>
    </rPh>
    <rPh sb="4" eb="6">
      <t>イリョウ</t>
    </rPh>
    <rPh sb="6" eb="8">
      <t>ケンキュウ</t>
    </rPh>
    <rPh sb="13" eb="15">
      <t>ウンエイ</t>
    </rPh>
    <phoneticPr fontId="5"/>
  </si>
  <si>
    <t>補助金等交付</t>
  </si>
  <si>
    <t>（株）朝日工業社</t>
    <rPh sb="1" eb="2">
      <t>カブ</t>
    </rPh>
    <rPh sb="3" eb="5">
      <t>アサヒ</t>
    </rPh>
    <rPh sb="5" eb="8">
      <t>コウギョウシャ</t>
    </rPh>
    <phoneticPr fontId="5"/>
  </si>
  <si>
    <t>研究所 空調設備整備その他工事 ３期</t>
    <rPh sb="0" eb="3">
      <t>ケンキュウジョ</t>
    </rPh>
    <rPh sb="4" eb="6">
      <t>クウチョウ</t>
    </rPh>
    <rPh sb="6" eb="8">
      <t>セツビ</t>
    </rPh>
    <rPh sb="8" eb="10">
      <t>セイビ</t>
    </rPh>
    <rPh sb="12" eb="13">
      <t>タ</t>
    </rPh>
    <rPh sb="13" eb="15">
      <t>コウジ</t>
    </rPh>
    <rPh sb="17" eb="18">
      <t>キ</t>
    </rPh>
    <phoneticPr fontId="5"/>
  </si>
  <si>
    <t>研究所 空調設備整備その他工事（３期）の追加工事</t>
    <phoneticPr fontId="5"/>
  </si>
  <si>
    <t>施設整備のために要する経費の減</t>
    <rPh sb="14" eb="15">
      <t>ゲン</t>
    </rPh>
    <phoneticPr fontId="5"/>
  </si>
  <si>
    <t>－</t>
    <phoneticPr fontId="5"/>
  </si>
  <si>
    <t>点検対象外</t>
    <rPh sb="0" eb="2">
      <t>テンケン</t>
    </rPh>
    <rPh sb="2" eb="5">
      <t>タイショウガイ</t>
    </rPh>
    <phoneticPr fontId="5"/>
  </si>
  <si>
    <t>引き続き、必要な予算額を確保し、適正な執行に努めること。</t>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</si>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</sst>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2" xfId="0"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10506</xdr:colOff>
      <xdr:row>745</xdr:row>
      <xdr:rowOff>128868</xdr:rowOff>
    </xdr:from>
    <xdr:to>
      <xdr:col>26</xdr:col>
      <xdr:colOff>12094</xdr:colOff>
      <xdr:row>747</xdr:row>
      <xdr:rowOff>255667</xdr:rowOff>
    </xdr:to>
    <xdr:cxnSp macro="">
      <xdr:nvCxnSpPr>
        <xdr:cNvPr id="2" name="直線矢印コネクタ 1"/>
        <xdr:cNvCxnSpPr/>
      </xdr:nvCxnSpPr>
      <xdr:spPr>
        <a:xfrm rot="5400000">
          <a:off x="4796125" y="4933094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85164</xdr:colOff>
      <xdr:row>747</xdr:row>
      <xdr:rowOff>348456</xdr:rowOff>
    </xdr:from>
    <xdr:to>
      <xdr:col>34</xdr:col>
      <xdr:colOff>118781</xdr:colOff>
      <xdr:row>751</xdr:row>
      <xdr:rowOff>203200</xdr:rowOff>
    </xdr:to>
    <xdr:sp macro="" textlink="">
      <xdr:nvSpPr>
        <xdr:cNvPr id="3" name="正方形/長方形 2"/>
        <xdr:cNvSpPr/>
      </xdr:nvSpPr>
      <xdr:spPr>
        <a:xfrm>
          <a:off x="3685614" y="49840356"/>
          <a:ext cx="3234017" cy="126444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８２３百万円</a:t>
          </a:r>
        </a:p>
      </xdr:txBody>
    </xdr:sp>
    <xdr:clientData/>
  </xdr:twoCellAnchor>
  <xdr:twoCellAnchor>
    <xdr:from>
      <xdr:col>17</xdr:col>
      <xdr:colOff>48326</xdr:colOff>
      <xdr:row>751</xdr:row>
      <xdr:rowOff>297655</xdr:rowOff>
    </xdr:from>
    <xdr:to>
      <xdr:col>35</xdr:col>
      <xdr:colOff>113412</xdr:colOff>
      <xdr:row>754</xdr:row>
      <xdr:rowOff>107545</xdr:rowOff>
    </xdr:to>
    <xdr:sp macro="" textlink="">
      <xdr:nvSpPr>
        <xdr:cNvPr id="4" name="大かっこ 3"/>
        <xdr:cNvSpPr/>
      </xdr:nvSpPr>
      <xdr:spPr>
        <a:xfrm>
          <a:off x="3448751" y="5119925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国立成育医療研究センター研究所の</a:t>
          </a:r>
          <a:endParaRPr kumimoji="1" lang="en-US" altLang="ja-JP" sz="1100"/>
        </a:p>
        <a:p>
          <a:pPr algn="ctr"/>
          <a:r>
            <a:rPr kumimoji="1" lang="ja-JP" altLang="en-US" sz="1100"/>
            <a:t>整備に必要な経費</a:t>
          </a:r>
          <a:endParaRPr kumimoji="1" lang="en-US" altLang="ja-JP" sz="1100"/>
        </a:p>
      </xdr:txBody>
    </xdr:sp>
    <xdr:clientData/>
  </xdr:twoCellAnchor>
  <xdr:twoCellAnchor>
    <xdr:from>
      <xdr:col>17</xdr:col>
      <xdr:colOff>177251</xdr:colOff>
      <xdr:row>757</xdr:row>
      <xdr:rowOff>546100</xdr:rowOff>
    </xdr:from>
    <xdr:to>
      <xdr:col>34</xdr:col>
      <xdr:colOff>193074</xdr:colOff>
      <xdr:row>759</xdr:row>
      <xdr:rowOff>351864</xdr:rowOff>
    </xdr:to>
    <xdr:sp macro="" textlink="">
      <xdr:nvSpPr>
        <xdr:cNvPr id="5" name="正方形/長方形 4"/>
        <xdr:cNvSpPr/>
      </xdr:nvSpPr>
      <xdr:spPr>
        <a:xfrm>
          <a:off x="3577676" y="53562250"/>
          <a:ext cx="3416248" cy="1139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800"/>
            <a:t>【</a:t>
          </a:r>
          <a:r>
            <a:rPr kumimoji="1" lang="ja-JP" altLang="en-US" sz="1800"/>
            <a:t>一般競争契約（最低金額）</a:t>
          </a:r>
          <a:r>
            <a:rPr kumimoji="1" lang="en-US" altLang="ja-JP" sz="1800"/>
            <a:t>】</a:t>
          </a:r>
        </a:p>
        <a:p>
          <a:pPr algn="ctr"/>
          <a:r>
            <a:rPr kumimoji="1" lang="en-US" altLang="ja-JP" sz="1800"/>
            <a:t>B.</a:t>
          </a:r>
          <a:r>
            <a:rPr kumimoji="1" lang="ja-JP" altLang="en-US" sz="1800"/>
            <a:t>（株）朝日工業社</a:t>
          </a:r>
          <a:endParaRPr kumimoji="1" lang="en-US" altLang="ja-JP" sz="1800"/>
        </a:p>
        <a:p>
          <a:pPr algn="ctr"/>
          <a:r>
            <a:rPr kumimoji="1" lang="ja-JP" altLang="en-US" sz="1800"/>
            <a:t>８２３百万円</a:t>
          </a:r>
          <a:endParaRPr kumimoji="1" lang="en-US" altLang="ja-JP" sz="1800"/>
        </a:p>
      </xdr:txBody>
    </xdr:sp>
    <xdr:clientData/>
  </xdr:twoCellAnchor>
  <xdr:twoCellAnchor>
    <xdr:from>
      <xdr:col>21</xdr:col>
      <xdr:colOff>49028</xdr:colOff>
      <xdr:row>745</xdr:row>
      <xdr:rowOff>334076</xdr:rowOff>
    </xdr:from>
    <xdr:to>
      <xdr:col>31</xdr:col>
      <xdr:colOff>37269</xdr:colOff>
      <xdr:row>747</xdr:row>
      <xdr:rowOff>18766</xdr:rowOff>
    </xdr:to>
    <xdr:sp macro="" textlink="">
      <xdr:nvSpPr>
        <xdr:cNvPr id="6" name="正方形/長方形 5"/>
        <xdr:cNvSpPr/>
      </xdr:nvSpPr>
      <xdr:spPr>
        <a:xfrm>
          <a:off x="4249553" y="4912112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18</xdr:col>
      <xdr:colOff>102973</xdr:colOff>
      <xdr:row>760</xdr:row>
      <xdr:rowOff>17184</xdr:rowOff>
    </xdr:from>
    <xdr:to>
      <xdr:col>33</xdr:col>
      <xdr:colOff>180203</xdr:colOff>
      <xdr:row>762</xdr:row>
      <xdr:rowOff>0</xdr:rowOff>
    </xdr:to>
    <xdr:sp macro="" textlink="">
      <xdr:nvSpPr>
        <xdr:cNvPr id="7" name="正方形/長方形 6"/>
        <xdr:cNvSpPr/>
      </xdr:nvSpPr>
      <xdr:spPr>
        <a:xfrm>
          <a:off x="3703423" y="55033584"/>
          <a:ext cx="3077605" cy="5828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研究所 空調設備整備その他工事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26</xdr:col>
      <xdr:colOff>0</xdr:colOff>
      <xdr:row>754</xdr:row>
      <xdr:rowOff>101600</xdr:rowOff>
    </xdr:from>
    <xdr:to>
      <xdr:col>26</xdr:col>
      <xdr:colOff>12700</xdr:colOff>
      <xdr:row>757</xdr:row>
      <xdr:rowOff>393700</xdr:rowOff>
    </xdr:to>
    <xdr:cxnSp macro="">
      <xdr:nvCxnSpPr>
        <xdr:cNvPr id="8" name="直線矢印コネクタ 7"/>
        <xdr:cNvCxnSpPr/>
      </xdr:nvCxnSpPr>
      <xdr:spPr>
        <a:xfrm flipH="1">
          <a:off x="5200650" y="52060475"/>
          <a:ext cx="12700" cy="13493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90101</xdr:colOff>
      <xdr:row>741</xdr:row>
      <xdr:rowOff>334662</xdr:rowOff>
    </xdr:from>
    <xdr:to>
      <xdr:col>34</xdr:col>
      <xdr:colOff>68157</xdr:colOff>
      <xdr:row>744</xdr:row>
      <xdr:rowOff>269961</xdr:rowOff>
    </xdr:to>
    <xdr:sp macro="" textlink="">
      <xdr:nvSpPr>
        <xdr:cNvPr id="9" name="正方形/長方形 8"/>
        <xdr:cNvSpPr/>
      </xdr:nvSpPr>
      <xdr:spPr>
        <a:xfrm>
          <a:off x="3690551" y="47712012"/>
          <a:ext cx="3178456" cy="99257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８２３百万円</a:t>
          </a:r>
        </a:p>
      </xdr:txBody>
    </xdr:sp>
    <xdr:clientData/>
  </xdr:twoCellAnchor>
  <xdr:twoCellAnchor>
    <xdr:from>
      <xdr:col>2</xdr:col>
      <xdr:colOff>0</xdr:colOff>
      <xdr:row>1099</xdr:row>
      <xdr:rowOff>152400</xdr:rowOff>
    </xdr:from>
    <xdr:to>
      <xdr:col>49</xdr:col>
      <xdr:colOff>265644</xdr:colOff>
      <xdr:row>1099</xdr:row>
      <xdr:rowOff>746312</xdr:rowOff>
    </xdr:to>
    <xdr:sp macro="" textlink="">
      <xdr:nvSpPr>
        <xdr:cNvPr id="10" name="テキスト ボックス 9">
          <a:extLst>
            <a:ext uri="{FF2B5EF4-FFF2-40B4-BE49-F238E27FC236}">
              <a16:creationId xmlns:a16="http://schemas.microsoft.com/office/drawing/2014/main" id="{00000000-0008-0000-0000-000007000000}"/>
            </a:ext>
          </a:extLst>
        </xdr:cNvPr>
        <xdr:cNvSpPr txBox="1"/>
      </xdr:nvSpPr>
      <xdr:spPr>
        <a:xfrm rot="10800000" flipV="1">
          <a:off x="406400" y="63258700"/>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J1100" sqref="BJ1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127</v>
      </c>
      <c r="AT2" s="973"/>
      <c r="AU2" s="973"/>
      <c r="AV2" s="51" t="str">
        <f>IF(AW2="", "", "-")</f>
        <v/>
      </c>
      <c r="AW2" s="918"/>
      <c r="AX2" s="918"/>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562</v>
      </c>
      <c r="AK3" s="872"/>
      <c r="AL3" s="872"/>
      <c r="AM3" s="872"/>
      <c r="AN3" s="872"/>
      <c r="AO3" s="872"/>
      <c r="AP3" s="872"/>
      <c r="AQ3" s="872"/>
      <c r="AR3" s="872"/>
      <c r="AS3" s="872"/>
      <c r="AT3" s="872"/>
      <c r="AU3" s="872"/>
      <c r="AV3" s="872"/>
      <c r="AW3" s="872"/>
      <c r="AX3" s="24" t="s">
        <v>65</v>
      </c>
    </row>
    <row r="4" spans="1:50" ht="24.75" customHeight="1" x14ac:dyDescent="0.15">
      <c r="A4" s="709" t="s">
        <v>25</v>
      </c>
      <c r="B4" s="710"/>
      <c r="C4" s="710"/>
      <c r="D4" s="710"/>
      <c r="E4" s="710"/>
      <c r="F4" s="710"/>
      <c r="G4" s="687" t="s">
        <v>563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2" t="s">
        <v>565</v>
      </c>
      <c r="H5" s="843"/>
      <c r="I5" s="843"/>
      <c r="J5" s="843"/>
      <c r="K5" s="843"/>
      <c r="L5" s="843"/>
      <c r="M5" s="844" t="s">
        <v>66</v>
      </c>
      <c r="N5" s="845"/>
      <c r="O5" s="845"/>
      <c r="P5" s="845"/>
      <c r="Q5" s="845"/>
      <c r="R5" s="846"/>
      <c r="S5" s="847" t="s">
        <v>566</v>
      </c>
      <c r="T5" s="843"/>
      <c r="U5" s="843"/>
      <c r="V5" s="843"/>
      <c r="W5" s="843"/>
      <c r="X5" s="848"/>
      <c r="Y5" s="703" t="s">
        <v>3</v>
      </c>
      <c r="Z5" s="550"/>
      <c r="AA5" s="550"/>
      <c r="AB5" s="550"/>
      <c r="AC5" s="550"/>
      <c r="AD5" s="551"/>
      <c r="AE5" s="704" t="s">
        <v>567</v>
      </c>
      <c r="AF5" s="704"/>
      <c r="AG5" s="704"/>
      <c r="AH5" s="704"/>
      <c r="AI5" s="704"/>
      <c r="AJ5" s="704"/>
      <c r="AK5" s="704"/>
      <c r="AL5" s="704"/>
      <c r="AM5" s="704"/>
      <c r="AN5" s="704"/>
      <c r="AO5" s="704"/>
      <c r="AP5" s="705"/>
      <c r="AQ5" s="706" t="s">
        <v>658</v>
      </c>
      <c r="AR5" s="707"/>
      <c r="AS5" s="707"/>
      <c r="AT5" s="707"/>
      <c r="AU5" s="707"/>
      <c r="AV5" s="707"/>
      <c r="AW5" s="707"/>
      <c r="AX5" s="708"/>
    </row>
    <row r="6" spans="1:50" ht="39" customHeight="1" x14ac:dyDescent="0.15">
      <c r="A6" s="711" t="s">
        <v>4</v>
      </c>
      <c r="B6" s="712"/>
      <c r="C6" s="712"/>
      <c r="D6" s="712"/>
      <c r="E6" s="712"/>
      <c r="F6" s="712"/>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183" customHeight="1" x14ac:dyDescent="0.15">
      <c r="A7" s="502" t="s">
        <v>22</v>
      </c>
      <c r="B7" s="503"/>
      <c r="C7" s="503"/>
      <c r="D7" s="503"/>
      <c r="E7" s="503"/>
      <c r="F7" s="504"/>
      <c r="G7" s="505" t="s">
        <v>569</v>
      </c>
      <c r="H7" s="506"/>
      <c r="I7" s="506"/>
      <c r="J7" s="506"/>
      <c r="K7" s="506"/>
      <c r="L7" s="506"/>
      <c r="M7" s="506"/>
      <c r="N7" s="506"/>
      <c r="O7" s="506"/>
      <c r="P7" s="506"/>
      <c r="Q7" s="506"/>
      <c r="R7" s="506"/>
      <c r="S7" s="506"/>
      <c r="T7" s="506"/>
      <c r="U7" s="506"/>
      <c r="V7" s="506"/>
      <c r="W7" s="506"/>
      <c r="X7" s="507"/>
      <c r="Y7" s="929" t="s">
        <v>394</v>
      </c>
      <c r="Z7" s="450"/>
      <c r="AA7" s="450"/>
      <c r="AB7" s="450"/>
      <c r="AC7" s="450"/>
      <c r="AD7" s="930"/>
      <c r="AE7" s="919" t="s">
        <v>636</v>
      </c>
      <c r="AF7" s="920"/>
      <c r="AG7" s="920"/>
      <c r="AH7" s="920"/>
      <c r="AI7" s="920"/>
      <c r="AJ7" s="920"/>
      <c r="AK7" s="920"/>
      <c r="AL7" s="920"/>
      <c r="AM7" s="920"/>
      <c r="AN7" s="920"/>
      <c r="AO7" s="920"/>
      <c r="AP7" s="920"/>
      <c r="AQ7" s="920"/>
      <c r="AR7" s="920"/>
      <c r="AS7" s="920"/>
      <c r="AT7" s="920"/>
      <c r="AU7" s="920"/>
      <c r="AV7" s="920"/>
      <c r="AW7" s="920"/>
      <c r="AX7" s="921"/>
    </row>
    <row r="8" spans="1:50" ht="41.25" customHeight="1" x14ac:dyDescent="0.15">
      <c r="A8" s="502" t="s">
        <v>259</v>
      </c>
      <c r="B8" s="503"/>
      <c r="C8" s="503"/>
      <c r="D8" s="503"/>
      <c r="E8" s="503"/>
      <c r="F8" s="504"/>
      <c r="G8" s="940" t="str">
        <f>入力規則等!A27</f>
        <v>-</v>
      </c>
      <c r="H8" s="725"/>
      <c r="I8" s="725"/>
      <c r="J8" s="725"/>
      <c r="K8" s="725"/>
      <c r="L8" s="725"/>
      <c r="M8" s="725"/>
      <c r="N8" s="725"/>
      <c r="O8" s="725"/>
      <c r="P8" s="725"/>
      <c r="Q8" s="725"/>
      <c r="R8" s="725"/>
      <c r="S8" s="725"/>
      <c r="T8" s="725"/>
      <c r="U8" s="725"/>
      <c r="V8" s="725"/>
      <c r="W8" s="725"/>
      <c r="X8" s="941"/>
      <c r="Y8" s="849" t="s">
        <v>260</v>
      </c>
      <c r="Z8" s="850"/>
      <c r="AA8" s="850"/>
      <c r="AB8" s="850"/>
      <c r="AC8" s="850"/>
      <c r="AD8" s="851"/>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2" t="s">
        <v>23</v>
      </c>
      <c r="B9" s="853"/>
      <c r="C9" s="853"/>
      <c r="D9" s="853"/>
      <c r="E9" s="853"/>
      <c r="F9" s="853"/>
      <c r="G9" s="854" t="s">
        <v>570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4" t="s">
        <v>30</v>
      </c>
      <c r="B10" s="665"/>
      <c r="C10" s="665"/>
      <c r="D10" s="665"/>
      <c r="E10" s="665"/>
      <c r="F10" s="665"/>
      <c r="G10" s="759" t="s">
        <v>638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36" customHeight="1" x14ac:dyDescent="0.15">
      <c r="A11" s="664" t="s">
        <v>5</v>
      </c>
      <c r="B11" s="665"/>
      <c r="C11" s="665"/>
      <c r="D11" s="665"/>
      <c r="E11" s="665"/>
      <c r="F11" s="666"/>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3" t="s">
        <v>24</v>
      </c>
      <c r="B12" s="984"/>
      <c r="C12" s="984"/>
      <c r="D12" s="984"/>
      <c r="E12" s="984"/>
      <c r="F12" s="985"/>
      <c r="G12" s="765"/>
      <c r="H12" s="766"/>
      <c r="I12" s="766"/>
      <c r="J12" s="766"/>
      <c r="K12" s="766"/>
      <c r="L12" s="766"/>
      <c r="M12" s="766"/>
      <c r="N12" s="766"/>
      <c r="O12" s="766"/>
      <c r="P12" s="422" t="s">
        <v>397</v>
      </c>
      <c r="Q12" s="423"/>
      <c r="R12" s="423"/>
      <c r="S12" s="423"/>
      <c r="T12" s="423"/>
      <c r="U12" s="423"/>
      <c r="V12" s="424"/>
      <c r="W12" s="422" t="s">
        <v>417</v>
      </c>
      <c r="X12" s="423"/>
      <c r="Y12" s="423"/>
      <c r="Z12" s="423"/>
      <c r="AA12" s="423"/>
      <c r="AB12" s="423"/>
      <c r="AC12" s="424"/>
      <c r="AD12" s="422" t="s">
        <v>424</v>
      </c>
      <c r="AE12" s="423"/>
      <c r="AF12" s="423"/>
      <c r="AG12" s="423"/>
      <c r="AH12" s="423"/>
      <c r="AI12" s="423"/>
      <c r="AJ12" s="424"/>
      <c r="AK12" s="422" t="s">
        <v>431</v>
      </c>
      <c r="AL12" s="423"/>
      <c r="AM12" s="423"/>
      <c r="AN12" s="423"/>
      <c r="AO12" s="423"/>
      <c r="AP12" s="423"/>
      <c r="AQ12" s="424"/>
      <c r="AR12" s="422" t="s">
        <v>432</v>
      </c>
      <c r="AS12" s="423"/>
      <c r="AT12" s="423"/>
      <c r="AU12" s="423"/>
      <c r="AV12" s="423"/>
      <c r="AW12" s="423"/>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1" t="s">
        <v>571</v>
      </c>
      <c r="Q13" s="662"/>
      <c r="R13" s="662"/>
      <c r="S13" s="662"/>
      <c r="T13" s="662"/>
      <c r="U13" s="662"/>
      <c r="V13" s="663"/>
      <c r="W13" s="661">
        <v>119</v>
      </c>
      <c r="X13" s="662"/>
      <c r="Y13" s="662"/>
      <c r="Z13" s="662"/>
      <c r="AA13" s="662"/>
      <c r="AB13" s="662"/>
      <c r="AC13" s="663"/>
      <c r="AD13" s="661">
        <v>823</v>
      </c>
      <c r="AE13" s="662"/>
      <c r="AF13" s="662"/>
      <c r="AG13" s="662"/>
      <c r="AH13" s="662"/>
      <c r="AI13" s="662"/>
      <c r="AJ13" s="663"/>
      <c r="AK13" s="661">
        <v>501</v>
      </c>
      <c r="AL13" s="662"/>
      <c r="AM13" s="662"/>
      <c r="AN13" s="662"/>
      <c r="AO13" s="662"/>
      <c r="AP13" s="662"/>
      <c r="AQ13" s="663"/>
      <c r="AR13" s="926">
        <v>411</v>
      </c>
      <c r="AS13" s="927"/>
      <c r="AT13" s="927"/>
      <c r="AU13" s="927"/>
      <c r="AV13" s="927"/>
      <c r="AW13" s="927"/>
      <c r="AX13" s="928"/>
    </row>
    <row r="14" spans="1:50" ht="21" customHeight="1" x14ac:dyDescent="0.15">
      <c r="A14" s="618"/>
      <c r="B14" s="619"/>
      <c r="C14" s="619"/>
      <c r="D14" s="619"/>
      <c r="E14" s="619"/>
      <c r="F14" s="620"/>
      <c r="G14" s="730"/>
      <c r="H14" s="731"/>
      <c r="I14" s="716" t="s">
        <v>8</v>
      </c>
      <c r="J14" s="767"/>
      <c r="K14" s="767"/>
      <c r="L14" s="767"/>
      <c r="M14" s="767"/>
      <c r="N14" s="767"/>
      <c r="O14" s="768"/>
      <c r="P14" s="661" t="s">
        <v>571</v>
      </c>
      <c r="Q14" s="662"/>
      <c r="R14" s="662"/>
      <c r="S14" s="662"/>
      <c r="T14" s="662"/>
      <c r="U14" s="662"/>
      <c r="V14" s="663"/>
      <c r="W14" s="661" t="s">
        <v>571</v>
      </c>
      <c r="X14" s="662"/>
      <c r="Y14" s="662"/>
      <c r="Z14" s="662"/>
      <c r="AA14" s="662"/>
      <c r="AB14" s="662"/>
      <c r="AC14" s="663"/>
      <c r="AD14" s="661" t="s">
        <v>571</v>
      </c>
      <c r="AE14" s="662"/>
      <c r="AF14" s="662"/>
      <c r="AG14" s="662"/>
      <c r="AH14" s="662"/>
      <c r="AI14" s="662"/>
      <c r="AJ14" s="663"/>
      <c r="AK14" s="661" t="s">
        <v>572</v>
      </c>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1" t="s">
        <v>571</v>
      </c>
      <c r="Q15" s="662"/>
      <c r="R15" s="662"/>
      <c r="S15" s="662"/>
      <c r="T15" s="662"/>
      <c r="U15" s="662"/>
      <c r="V15" s="663"/>
      <c r="W15" s="661" t="s">
        <v>571</v>
      </c>
      <c r="X15" s="662"/>
      <c r="Y15" s="662"/>
      <c r="Z15" s="662"/>
      <c r="AA15" s="662"/>
      <c r="AB15" s="662"/>
      <c r="AC15" s="663"/>
      <c r="AD15" s="661" t="s">
        <v>571</v>
      </c>
      <c r="AE15" s="662"/>
      <c r="AF15" s="662"/>
      <c r="AG15" s="662"/>
      <c r="AH15" s="662"/>
      <c r="AI15" s="662"/>
      <c r="AJ15" s="663"/>
      <c r="AK15" s="661" t="s">
        <v>573</v>
      </c>
      <c r="AL15" s="662"/>
      <c r="AM15" s="662"/>
      <c r="AN15" s="662"/>
      <c r="AO15" s="662"/>
      <c r="AP15" s="662"/>
      <c r="AQ15" s="663"/>
      <c r="AR15" s="661" t="s">
        <v>617</v>
      </c>
      <c r="AS15" s="662"/>
      <c r="AT15" s="662"/>
      <c r="AU15" s="662"/>
      <c r="AV15" s="662"/>
      <c r="AW15" s="662"/>
      <c r="AX15" s="811"/>
    </row>
    <row r="16" spans="1:50" ht="21" customHeight="1" x14ac:dyDescent="0.15">
      <c r="A16" s="618"/>
      <c r="B16" s="619"/>
      <c r="C16" s="619"/>
      <c r="D16" s="619"/>
      <c r="E16" s="619"/>
      <c r="F16" s="620"/>
      <c r="G16" s="730"/>
      <c r="H16" s="731"/>
      <c r="I16" s="716" t="s">
        <v>52</v>
      </c>
      <c r="J16" s="717"/>
      <c r="K16" s="717"/>
      <c r="L16" s="717"/>
      <c r="M16" s="717"/>
      <c r="N16" s="717"/>
      <c r="O16" s="718"/>
      <c r="P16" s="661" t="s">
        <v>571</v>
      </c>
      <c r="Q16" s="662"/>
      <c r="R16" s="662"/>
      <c r="S16" s="662"/>
      <c r="T16" s="662"/>
      <c r="U16" s="662"/>
      <c r="V16" s="663"/>
      <c r="W16" s="661" t="s">
        <v>571</v>
      </c>
      <c r="X16" s="662"/>
      <c r="Y16" s="662"/>
      <c r="Z16" s="662"/>
      <c r="AA16" s="662"/>
      <c r="AB16" s="662"/>
      <c r="AC16" s="663"/>
      <c r="AD16" s="661" t="s">
        <v>571</v>
      </c>
      <c r="AE16" s="662"/>
      <c r="AF16" s="662"/>
      <c r="AG16" s="662"/>
      <c r="AH16" s="662"/>
      <c r="AI16" s="662"/>
      <c r="AJ16" s="663"/>
      <c r="AK16" s="661" t="s">
        <v>574</v>
      </c>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1" t="s">
        <v>571</v>
      </c>
      <c r="Q17" s="662"/>
      <c r="R17" s="662"/>
      <c r="S17" s="662"/>
      <c r="T17" s="662"/>
      <c r="U17" s="662"/>
      <c r="V17" s="663"/>
      <c r="W17" s="661" t="s">
        <v>571</v>
      </c>
      <c r="X17" s="662"/>
      <c r="Y17" s="662"/>
      <c r="Z17" s="662"/>
      <c r="AA17" s="662"/>
      <c r="AB17" s="662"/>
      <c r="AC17" s="663"/>
      <c r="AD17" s="661" t="s">
        <v>571</v>
      </c>
      <c r="AE17" s="662"/>
      <c r="AF17" s="662"/>
      <c r="AG17" s="662"/>
      <c r="AH17" s="662"/>
      <c r="AI17" s="662"/>
      <c r="AJ17" s="663"/>
      <c r="AK17" s="661" t="s">
        <v>575</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2"/>
      <c r="H18" s="733"/>
      <c r="I18" s="721" t="s">
        <v>20</v>
      </c>
      <c r="J18" s="722"/>
      <c r="K18" s="722"/>
      <c r="L18" s="722"/>
      <c r="M18" s="722"/>
      <c r="N18" s="722"/>
      <c r="O18" s="723"/>
      <c r="P18" s="881">
        <f>SUM(P13:V17)</f>
        <v>0</v>
      </c>
      <c r="Q18" s="882"/>
      <c r="R18" s="882"/>
      <c r="S18" s="882"/>
      <c r="T18" s="882"/>
      <c r="U18" s="882"/>
      <c r="V18" s="883"/>
      <c r="W18" s="881">
        <f>SUM(W13:AC17)</f>
        <v>119</v>
      </c>
      <c r="X18" s="882"/>
      <c r="Y18" s="882"/>
      <c r="Z18" s="882"/>
      <c r="AA18" s="882"/>
      <c r="AB18" s="882"/>
      <c r="AC18" s="883"/>
      <c r="AD18" s="881">
        <f>SUM(AD13:AJ17)</f>
        <v>823</v>
      </c>
      <c r="AE18" s="882"/>
      <c r="AF18" s="882"/>
      <c r="AG18" s="882"/>
      <c r="AH18" s="882"/>
      <c r="AI18" s="882"/>
      <c r="AJ18" s="883"/>
      <c r="AK18" s="881">
        <f>SUM(AK13:AQ17)</f>
        <v>501</v>
      </c>
      <c r="AL18" s="882"/>
      <c r="AM18" s="882"/>
      <c r="AN18" s="882"/>
      <c r="AO18" s="882"/>
      <c r="AP18" s="882"/>
      <c r="AQ18" s="883"/>
      <c r="AR18" s="881">
        <f>SUM(AR13:AX17)</f>
        <v>411</v>
      </c>
      <c r="AS18" s="882"/>
      <c r="AT18" s="882"/>
      <c r="AU18" s="882"/>
      <c r="AV18" s="882"/>
      <c r="AW18" s="882"/>
      <c r="AX18" s="884"/>
    </row>
    <row r="19" spans="1:50" ht="24.75" customHeight="1" x14ac:dyDescent="0.15">
      <c r="A19" s="618"/>
      <c r="B19" s="619"/>
      <c r="C19" s="619"/>
      <c r="D19" s="619"/>
      <c r="E19" s="619"/>
      <c r="F19" s="620"/>
      <c r="G19" s="879" t="s">
        <v>9</v>
      </c>
      <c r="H19" s="880"/>
      <c r="I19" s="880"/>
      <c r="J19" s="880"/>
      <c r="K19" s="880"/>
      <c r="L19" s="880"/>
      <c r="M19" s="880"/>
      <c r="N19" s="880"/>
      <c r="O19" s="880"/>
      <c r="P19" s="661" t="s">
        <v>571</v>
      </c>
      <c r="Q19" s="662"/>
      <c r="R19" s="662"/>
      <c r="S19" s="662"/>
      <c r="T19" s="662"/>
      <c r="U19" s="662"/>
      <c r="V19" s="663"/>
      <c r="W19" s="661">
        <v>119</v>
      </c>
      <c r="X19" s="662"/>
      <c r="Y19" s="662"/>
      <c r="Z19" s="662"/>
      <c r="AA19" s="662"/>
      <c r="AB19" s="662"/>
      <c r="AC19" s="663"/>
      <c r="AD19" s="661">
        <v>823</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79" t="s">
        <v>10</v>
      </c>
      <c r="H20" s="880"/>
      <c r="I20" s="880"/>
      <c r="J20" s="880"/>
      <c r="K20" s="880"/>
      <c r="L20" s="880"/>
      <c r="M20" s="880"/>
      <c r="N20" s="880"/>
      <c r="O20" s="880"/>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86"/>
      <c r="G21" s="314" t="s">
        <v>358</v>
      </c>
      <c r="H21" s="315"/>
      <c r="I21" s="315"/>
      <c r="J21" s="315"/>
      <c r="K21" s="315"/>
      <c r="L21" s="315"/>
      <c r="M21" s="315"/>
      <c r="N21" s="315"/>
      <c r="O21" s="315"/>
      <c r="P21" s="316" t="e">
        <f>IF(P19=0, "-", SUM(P19)/SUM(P13,P14))</f>
        <v>#DIV/0!</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31"/>
      <c r="AL21" s="331"/>
      <c r="AM21" s="331"/>
      <c r="AN21" s="331"/>
      <c r="AO21" s="331"/>
      <c r="AP21" s="331"/>
      <c r="AQ21" s="332"/>
      <c r="AR21" s="332"/>
      <c r="AS21" s="332"/>
      <c r="AT21" s="332"/>
      <c r="AU21" s="331"/>
      <c r="AV21" s="331"/>
      <c r="AW21" s="331"/>
      <c r="AX21" s="333"/>
    </row>
    <row r="22" spans="1:50" ht="18.75" customHeight="1" x14ac:dyDescent="0.15">
      <c r="A22" s="953" t="s">
        <v>433</v>
      </c>
      <c r="B22" s="954"/>
      <c r="C22" s="954"/>
      <c r="D22" s="954"/>
      <c r="E22" s="954"/>
      <c r="F22" s="955"/>
      <c r="G22" s="991" t="s">
        <v>337</v>
      </c>
      <c r="H22" s="220"/>
      <c r="I22" s="220"/>
      <c r="J22" s="220"/>
      <c r="K22" s="220"/>
      <c r="L22" s="220"/>
      <c r="M22" s="220"/>
      <c r="N22" s="220"/>
      <c r="O22" s="221"/>
      <c r="P22" s="942" t="s">
        <v>434</v>
      </c>
      <c r="Q22" s="220"/>
      <c r="R22" s="220"/>
      <c r="S22" s="220"/>
      <c r="T22" s="220"/>
      <c r="U22" s="220"/>
      <c r="V22" s="221"/>
      <c r="W22" s="942" t="s">
        <v>435</v>
      </c>
      <c r="X22" s="220"/>
      <c r="Y22" s="220"/>
      <c r="Z22" s="220"/>
      <c r="AA22" s="220"/>
      <c r="AB22" s="220"/>
      <c r="AC22" s="221"/>
      <c r="AD22" s="942" t="s">
        <v>336</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48.75" customHeight="1" x14ac:dyDescent="0.15">
      <c r="A23" s="956"/>
      <c r="B23" s="957"/>
      <c r="C23" s="957"/>
      <c r="D23" s="957"/>
      <c r="E23" s="957"/>
      <c r="F23" s="958"/>
      <c r="G23" s="992" t="s">
        <v>576</v>
      </c>
      <c r="H23" s="993"/>
      <c r="I23" s="993"/>
      <c r="J23" s="993"/>
      <c r="K23" s="993"/>
      <c r="L23" s="993"/>
      <c r="M23" s="993"/>
      <c r="N23" s="993"/>
      <c r="O23" s="994"/>
      <c r="P23" s="926">
        <v>501</v>
      </c>
      <c r="Q23" s="927"/>
      <c r="R23" s="927"/>
      <c r="S23" s="927"/>
      <c r="T23" s="927"/>
      <c r="U23" s="927"/>
      <c r="V23" s="943"/>
      <c r="W23" s="926">
        <v>411</v>
      </c>
      <c r="X23" s="927"/>
      <c r="Y23" s="927"/>
      <c r="Z23" s="927"/>
      <c r="AA23" s="927"/>
      <c r="AB23" s="927"/>
      <c r="AC23" s="943"/>
      <c r="AD23" s="963" t="s">
        <v>654</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61"/>
      <c r="Q24" s="662"/>
      <c r="R24" s="662"/>
      <c r="S24" s="662"/>
      <c r="T24" s="662"/>
      <c r="U24" s="662"/>
      <c r="V24" s="663"/>
      <c r="W24" s="661"/>
      <c r="X24" s="662"/>
      <c r="Y24" s="662"/>
      <c r="Z24" s="662"/>
      <c r="AA24" s="662"/>
      <c r="AB24" s="662"/>
      <c r="AC24" s="663"/>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61"/>
      <c r="Q25" s="662"/>
      <c r="R25" s="662"/>
      <c r="S25" s="662"/>
      <c r="T25" s="662"/>
      <c r="U25" s="662"/>
      <c r="V25" s="663"/>
      <c r="W25" s="661"/>
      <c r="X25" s="662"/>
      <c r="Y25" s="662"/>
      <c r="Z25" s="662"/>
      <c r="AA25" s="662"/>
      <c r="AB25" s="662"/>
      <c r="AC25" s="663"/>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61"/>
      <c r="Q26" s="662"/>
      <c r="R26" s="662"/>
      <c r="S26" s="662"/>
      <c r="T26" s="662"/>
      <c r="U26" s="662"/>
      <c r="V26" s="663"/>
      <c r="W26" s="661"/>
      <c r="X26" s="662"/>
      <c r="Y26" s="662"/>
      <c r="Z26" s="662"/>
      <c r="AA26" s="662"/>
      <c r="AB26" s="662"/>
      <c r="AC26" s="663"/>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61"/>
      <c r="Q27" s="662"/>
      <c r="R27" s="662"/>
      <c r="S27" s="662"/>
      <c r="T27" s="662"/>
      <c r="U27" s="662"/>
      <c r="V27" s="663"/>
      <c r="W27" s="661"/>
      <c r="X27" s="662"/>
      <c r="Y27" s="662"/>
      <c r="Z27" s="662"/>
      <c r="AA27" s="662"/>
      <c r="AB27" s="662"/>
      <c r="AC27" s="663"/>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341</v>
      </c>
      <c r="H28" s="948"/>
      <c r="I28" s="948"/>
      <c r="J28" s="948"/>
      <c r="K28" s="948"/>
      <c r="L28" s="948"/>
      <c r="M28" s="948"/>
      <c r="N28" s="948"/>
      <c r="O28" s="949"/>
      <c r="P28" s="881">
        <f>P29-SUM(P23:P27)</f>
        <v>0</v>
      </c>
      <c r="Q28" s="882"/>
      <c r="R28" s="882"/>
      <c r="S28" s="882"/>
      <c r="T28" s="882"/>
      <c r="U28" s="882"/>
      <c r="V28" s="883"/>
      <c r="W28" s="881">
        <f>W29-SUM(W23:W27)</f>
        <v>0</v>
      </c>
      <c r="X28" s="882"/>
      <c r="Y28" s="882"/>
      <c r="Z28" s="882"/>
      <c r="AA28" s="882"/>
      <c r="AB28" s="882"/>
      <c r="AC28" s="883"/>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338</v>
      </c>
      <c r="H29" s="951"/>
      <c r="I29" s="951"/>
      <c r="J29" s="951"/>
      <c r="K29" s="951"/>
      <c r="L29" s="951"/>
      <c r="M29" s="951"/>
      <c r="N29" s="951"/>
      <c r="O29" s="952"/>
      <c r="P29" s="661">
        <f>AK13</f>
        <v>501</v>
      </c>
      <c r="Q29" s="662"/>
      <c r="R29" s="662"/>
      <c r="S29" s="662"/>
      <c r="T29" s="662"/>
      <c r="U29" s="662"/>
      <c r="V29" s="663"/>
      <c r="W29" s="974">
        <f>AR13</f>
        <v>411</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4" t="s">
        <v>353</v>
      </c>
      <c r="B30" s="865"/>
      <c r="C30" s="865"/>
      <c r="D30" s="865"/>
      <c r="E30" s="865"/>
      <c r="F30" s="866"/>
      <c r="G30" s="778" t="s">
        <v>146</v>
      </c>
      <c r="H30" s="779"/>
      <c r="I30" s="779"/>
      <c r="J30" s="779"/>
      <c r="K30" s="779"/>
      <c r="L30" s="779"/>
      <c r="M30" s="779"/>
      <c r="N30" s="779"/>
      <c r="O30" s="780"/>
      <c r="P30" s="860" t="s">
        <v>59</v>
      </c>
      <c r="Q30" s="779"/>
      <c r="R30" s="779"/>
      <c r="S30" s="779"/>
      <c r="T30" s="779"/>
      <c r="U30" s="779"/>
      <c r="V30" s="779"/>
      <c r="W30" s="779"/>
      <c r="X30" s="780"/>
      <c r="Y30" s="857"/>
      <c r="Z30" s="858"/>
      <c r="AA30" s="859"/>
      <c r="AB30" s="861" t="s">
        <v>11</v>
      </c>
      <c r="AC30" s="862"/>
      <c r="AD30" s="863"/>
      <c r="AE30" s="861" t="s">
        <v>397</v>
      </c>
      <c r="AF30" s="862"/>
      <c r="AG30" s="862"/>
      <c r="AH30" s="863"/>
      <c r="AI30" s="861" t="s">
        <v>419</v>
      </c>
      <c r="AJ30" s="862"/>
      <c r="AK30" s="862"/>
      <c r="AL30" s="863"/>
      <c r="AM30" s="922" t="s">
        <v>424</v>
      </c>
      <c r="AN30" s="922"/>
      <c r="AO30" s="922"/>
      <c r="AP30" s="861"/>
      <c r="AQ30" s="772" t="s">
        <v>235</v>
      </c>
      <c r="AR30" s="773"/>
      <c r="AS30" s="773"/>
      <c r="AT30" s="774"/>
      <c r="AU30" s="779" t="s">
        <v>134</v>
      </c>
      <c r="AV30" s="779"/>
      <c r="AW30" s="779"/>
      <c r="AX30" s="923"/>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459"/>
      <c r="Z31" s="460"/>
      <c r="AA31" s="461"/>
      <c r="AB31" s="245"/>
      <c r="AC31" s="246"/>
      <c r="AD31" s="247"/>
      <c r="AE31" s="245"/>
      <c r="AF31" s="246"/>
      <c r="AG31" s="246"/>
      <c r="AH31" s="247"/>
      <c r="AI31" s="245"/>
      <c r="AJ31" s="246"/>
      <c r="AK31" s="246"/>
      <c r="AL31" s="247"/>
      <c r="AM31" s="249"/>
      <c r="AN31" s="249"/>
      <c r="AO31" s="249"/>
      <c r="AP31" s="245"/>
      <c r="AQ31" s="594" t="s">
        <v>572</v>
      </c>
      <c r="AR31" s="199"/>
      <c r="AS31" s="132" t="s">
        <v>236</v>
      </c>
      <c r="AT31" s="133"/>
      <c r="AU31" s="198">
        <v>2</v>
      </c>
      <c r="AV31" s="198"/>
      <c r="AW31" s="402" t="s">
        <v>181</v>
      </c>
      <c r="AX31" s="403"/>
    </row>
    <row r="32" spans="1:50" ht="23.25" customHeight="1" x14ac:dyDescent="0.15">
      <c r="A32" s="407"/>
      <c r="B32" s="405"/>
      <c r="C32" s="405"/>
      <c r="D32" s="405"/>
      <c r="E32" s="405"/>
      <c r="F32" s="406"/>
      <c r="G32" s="568" t="s">
        <v>577</v>
      </c>
      <c r="H32" s="569"/>
      <c r="I32" s="569"/>
      <c r="J32" s="569"/>
      <c r="K32" s="569"/>
      <c r="L32" s="569"/>
      <c r="M32" s="569"/>
      <c r="N32" s="569"/>
      <c r="O32" s="570"/>
      <c r="P32" s="104" t="s">
        <v>578</v>
      </c>
      <c r="Q32" s="104"/>
      <c r="R32" s="104"/>
      <c r="S32" s="104"/>
      <c r="T32" s="104"/>
      <c r="U32" s="104"/>
      <c r="V32" s="104"/>
      <c r="W32" s="104"/>
      <c r="X32" s="105"/>
      <c r="Y32" s="478" t="s">
        <v>12</v>
      </c>
      <c r="Z32" s="538"/>
      <c r="AA32" s="539"/>
      <c r="AB32" s="468" t="s">
        <v>579</v>
      </c>
      <c r="AC32" s="468"/>
      <c r="AD32" s="468"/>
      <c r="AE32" s="216" t="s">
        <v>571</v>
      </c>
      <c r="AF32" s="217"/>
      <c r="AG32" s="217"/>
      <c r="AH32" s="217"/>
      <c r="AI32" s="216">
        <v>1</v>
      </c>
      <c r="AJ32" s="217"/>
      <c r="AK32" s="217"/>
      <c r="AL32" s="217"/>
      <c r="AM32" s="216">
        <v>1</v>
      </c>
      <c r="AN32" s="217"/>
      <c r="AO32" s="217"/>
      <c r="AP32" s="217"/>
      <c r="AQ32" s="343" t="s">
        <v>580</v>
      </c>
      <c r="AR32" s="206"/>
      <c r="AS32" s="206"/>
      <c r="AT32" s="344"/>
      <c r="AU32" s="217" t="s">
        <v>618</v>
      </c>
      <c r="AV32" s="217"/>
      <c r="AW32" s="217"/>
      <c r="AX32" s="219"/>
    </row>
    <row r="33" spans="1:50" ht="23.25" customHeight="1" x14ac:dyDescent="0.15">
      <c r="A33" s="408"/>
      <c r="B33" s="409"/>
      <c r="C33" s="409"/>
      <c r="D33" s="409"/>
      <c r="E33" s="409"/>
      <c r="F33" s="410"/>
      <c r="G33" s="571"/>
      <c r="H33" s="572"/>
      <c r="I33" s="572"/>
      <c r="J33" s="572"/>
      <c r="K33" s="572"/>
      <c r="L33" s="572"/>
      <c r="M33" s="572"/>
      <c r="N33" s="572"/>
      <c r="O33" s="573"/>
      <c r="P33" s="107"/>
      <c r="Q33" s="107"/>
      <c r="R33" s="107"/>
      <c r="S33" s="107"/>
      <c r="T33" s="107"/>
      <c r="U33" s="107"/>
      <c r="V33" s="107"/>
      <c r="W33" s="107"/>
      <c r="X33" s="108"/>
      <c r="Y33" s="422" t="s">
        <v>54</v>
      </c>
      <c r="Z33" s="423"/>
      <c r="AA33" s="424"/>
      <c r="AB33" s="530" t="s">
        <v>579</v>
      </c>
      <c r="AC33" s="530"/>
      <c r="AD33" s="530"/>
      <c r="AE33" s="216" t="s">
        <v>571</v>
      </c>
      <c r="AF33" s="217"/>
      <c r="AG33" s="217"/>
      <c r="AH33" s="217"/>
      <c r="AI33" s="216">
        <v>1</v>
      </c>
      <c r="AJ33" s="217"/>
      <c r="AK33" s="217"/>
      <c r="AL33" s="217"/>
      <c r="AM33" s="216">
        <v>1</v>
      </c>
      <c r="AN33" s="217"/>
      <c r="AO33" s="217"/>
      <c r="AP33" s="217"/>
      <c r="AQ33" s="343" t="s">
        <v>572</v>
      </c>
      <c r="AR33" s="206"/>
      <c r="AS33" s="206"/>
      <c r="AT33" s="344"/>
      <c r="AU33" s="217">
        <v>1</v>
      </c>
      <c r="AV33" s="217"/>
      <c r="AW33" s="217"/>
      <c r="AX33" s="219"/>
    </row>
    <row r="34" spans="1:50" ht="23.25" customHeight="1" x14ac:dyDescent="0.15">
      <c r="A34" s="407"/>
      <c r="B34" s="405"/>
      <c r="C34" s="405"/>
      <c r="D34" s="405"/>
      <c r="E34" s="405"/>
      <c r="F34" s="406"/>
      <c r="G34" s="574"/>
      <c r="H34" s="575"/>
      <c r="I34" s="575"/>
      <c r="J34" s="575"/>
      <c r="K34" s="575"/>
      <c r="L34" s="575"/>
      <c r="M34" s="575"/>
      <c r="N34" s="575"/>
      <c r="O34" s="576"/>
      <c r="P34" s="110"/>
      <c r="Q34" s="110"/>
      <c r="R34" s="110"/>
      <c r="S34" s="110"/>
      <c r="T34" s="110"/>
      <c r="U34" s="110"/>
      <c r="V34" s="110"/>
      <c r="W34" s="110"/>
      <c r="X34" s="111"/>
      <c r="Y34" s="422" t="s">
        <v>13</v>
      </c>
      <c r="Z34" s="423"/>
      <c r="AA34" s="424"/>
      <c r="AB34" s="563" t="s">
        <v>182</v>
      </c>
      <c r="AC34" s="563"/>
      <c r="AD34" s="563"/>
      <c r="AE34" s="216" t="s">
        <v>571</v>
      </c>
      <c r="AF34" s="217"/>
      <c r="AG34" s="217"/>
      <c r="AH34" s="217"/>
      <c r="AI34" s="216">
        <v>100</v>
      </c>
      <c r="AJ34" s="217"/>
      <c r="AK34" s="217"/>
      <c r="AL34" s="217"/>
      <c r="AM34" s="216">
        <v>100</v>
      </c>
      <c r="AN34" s="217"/>
      <c r="AO34" s="217"/>
      <c r="AP34" s="217"/>
      <c r="AQ34" s="343" t="s">
        <v>581</v>
      </c>
      <c r="AR34" s="206"/>
      <c r="AS34" s="206"/>
      <c r="AT34" s="344"/>
      <c r="AU34" s="217" t="s">
        <v>619</v>
      </c>
      <c r="AV34" s="217"/>
      <c r="AW34" s="217"/>
      <c r="AX34" s="219"/>
    </row>
    <row r="35" spans="1:50" ht="23.25" customHeight="1" x14ac:dyDescent="0.15">
      <c r="A35" s="224" t="s">
        <v>385</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4"/>
      <c r="AF36" s="334"/>
      <c r="AG36" s="334"/>
      <c r="AH36" s="334"/>
      <c r="AI36" s="334"/>
      <c r="AJ36" s="334"/>
      <c r="AK36" s="334"/>
      <c r="AL36" s="334"/>
      <c r="AM36" s="334"/>
      <c r="AN36" s="334"/>
      <c r="AO36" s="334"/>
      <c r="AP36" s="334"/>
      <c r="AQ36" s="234"/>
      <c r="AR36" s="234"/>
      <c r="AS36" s="234"/>
      <c r="AT36" s="234"/>
      <c r="AU36" s="234"/>
      <c r="AV36" s="234"/>
      <c r="AW36" s="234"/>
      <c r="AX36" s="235"/>
    </row>
    <row r="37" spans="1:50" ht="18.75" hidden="1" customHeight="1" x14ac:dyDescent="0.15">
      <c r="A37" s="775" t="s">
        <v>353</v>
      </c>
      <c r="B37" s="776"/>
      <c r="C37" s="776"/>
      <c r="D37" s="776"/>
      <c r="E37" s="776"/>
      <c r="F37" s="777"/>
      <c r="G37" s="417" t="s">
        <v>146</v>
      </c>
      <c r="H37" s="418"/>
      <c r="I37" s="418"/>
      <c r="J37" s="418"/>
      <c r="K37" s="418"/>
      <c r="L37" s="418"/>
      <c r="M37" s="418"/>
      <c r="N37" s="418"/>
      <c r="O37" s="419"/>
      <c r="P37" s="455" t="s">
        <v>59</v>
      </c>
      <c r="Q37" s="418"/>
      <c r="R37" s="418"/>
      <c r="S37" s="418"/>
      <c r="T37" s="418"/>
      <c r="U37" s="418"/>
      <c r="V37" s="418"/>
      <c r="W37" s="418"/>
      <c r="X37" s="419"/>
      <c r="Y37" s="456"/>
      <c r="Z37" s="457"/>
      <c r="AA37" s="458"/>
      <c r="AB37" s="414" t="s">
        <v>11</v>
      </c>
      <c r="AC37" s="415"/>
      <c r="AD37" s="416"/>
      <c r="AE37" s="242" t="s">
        <v>397</v>
      </c>
      <c r="AF37" s="243"/>
      <c r="AG37" s="243"/>
      <c r="AH37" s="244"/>
      <c r="AI37" s="242" t="s">
        <v>395</v>
      </c>
      <c r="AJ37" s="243"/>
      <c r="AK37" s="243"/>
      <c r="AL37" s="244"/>
      <c r="AM37" s="248" t="s">
        <v>424</v>
      </c>
      <c r="AN37" s="248"/>
      <c r="AO37" s="248"/>
      <c r="AP37" s="248"/>
      <c r="AQ37" s="150" t="s">
        <v>235</v>
      </c>
      <c r="AR37" s="151"/>
      <c r="AS37" s="151"/>
      <c r="AT37" s="152"/>
      <c r="AU37" s="418" t="s">
        <v>134</v>
      </c>
      <c r="AV37" s="418"/>
      <c r="AW37" s="418"/>
      <c r="AX37" s="917"/>
    </row>
    <row r="38" spans="1:50" ht="18.75" hidden="1"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459"/>
      <c r="Z38" s="460"/>
      <c r="AA38" s="461"/>
      <c r="AB38" s="245"/>
      <c r="AC38" s="246"/>
      <c r="AD38" s="247"/>
      <c r="AE38" s="245"/>
      <c r="AF38" s="246"/>
      <c r="AG38" s="246"/>
      <c r="AH38" s="247"/>
      <c r="AI38" s="245"/>
      <c r="AJ38" s="246"/>
      <c r="AK38" s="246"/>
      <c r="AL38" s="247"/>
      <c r="AM38" s="249"/>
      <c r="AN38" s="249"/>
      <c r="AO38" s="249"/>
      <c r="AP38" s="249"/>
      <c r="AQ38" s="594"/>
      <c r="AR38" s="199"/>
      <c r="AS38" s="132" t="s">
        <v>236</v>
      </c>
      <c r="AT38" s="133"/>
      <c r="AU38" s="198"/>
      <c r="AV38" s="198"/>
      <c r="AW38" s="402" t="s">
        <v>181</v>
      </c>
      <c r="AX38" s="403"/>
    </row>
    <row r="39" spans="1:50" ht="23.25" hidden="1" customHeight="1" x14ac:dyDescent="0.15">
      <c r="A39" s="407"/>
      <c r="B39" s="405"/>
      <c r="C39" s="405"/>
      <c r="D39" s="405"/>
      <c r="E39" s="405"/>
      <c r="F39" s="406"/>
      <c r="G39" s="568"/>
      <c r="H39" s="569"/>
      <c r="I39" s="569"/>
      <c r="J39" s="569"/>
      <c r="K39" s="569"/>
      <c r="L39" s="569"/>
      <c r="M39" s="569"/>
      <c r="N39" s="569"/>
      <c r="O39" s="570"/>
      <c r="P39" s="104"/>
      <c r="Q39" s="104"/>
      <c r="R39" s="104"/>
      <c r="S39" s="104"/>
      <c r="T39" s="104"/>
      <c r="U39" s="104"/>
      <c r="V39" s="104"/>
      <c r="W39" s="104"/>
      <c r="X39" s="105"/>
      <c r="Y39" s="478" t="s">
        <v>12</v>
      </c>
      <c r="Z39" s="538"/>
      <c r="AA39" s="539"/>
      <c r="AB39" s="468"/>
      <c r="AC39" s="468"/>
      <c r="AD39" s="468"/>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3.25" hidden="1" customHeight="1" x14ac:dyDescent="0.15">
      <c r="A40" s="408"/>
      <c r="B40" s="409"/>
      <c r="C40" s="409"/>
      <c r="D40" s="409"/>
      <c r="E40" s="409"/>
      <c r="F40" s="410"/>
      <c r="G40" s="571"/>
      <c r="H40" s="572"/>
      <c r="I40" s="572"/>
      <c r="J40" s="572"/>
      <c r="K40" s="572"/>
      <c r="L40" s="572"/>
      <c r="M40" s="572"/>
      <c r="N40" s="572"/>
      <c r="O40" s="573"/>
      <c r="P40" s="107"/>
      <c r="Q40" s="107"/>
      <c r="R40" s="107"/>
      <c r="S40" s="107"/>
      <c r="T40" s="107"/>
      <c r="U40" s="107"/>
      <c r="V40" s="107"/>
      <c r="W40" s="107"/>
      <c r="X40" s="108"/>
      <c r="Y40" s="422" t="s">
        <v>54</v>
      </c>
      <c r="Z40" s="423"/>
      <c r="AA40" s="424"/>
      <c r="AB40" s="530"/>
      <c r="AC40" s="530"/>
      <c r="AD40" s="530"/>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3.25" hidden="1" customHeight="1" x14ac:dyDescent="0.15">
      <c r="A41" s="411"/>
      <c r="B41" s="412"/>
      <c r="C41" s="412"/>
      <c r="D41" s="412"/>
      <c r="E41" s="412"/>
      <c r="F41" s="413"/>
      <c r="G41" s="574"/>
      <c r="H41" s="575"/>
      <c r="I41" s="575"/>
      <c r="J41" s="575"/>
      <c r="K41" s="575"/>
      <c r="L41" s="575"/>
      <c r="M41" s="575"/>
      <c r="N41" s="575"/>
      <c r="O41" s="576"/>
      <c r="P41" s="110"/>
      <c r="Q41" s="110"/>
      <c r="R41" s="110"/>
      <c r="S41" s="110"/>
      <c r="T41" s="110"/>
      <c r="U41" s="110"/>
      <c r="V41" s="110"/>
      <c r="W41" s="110"/>
      <c r="X41" s="111"/>
      <c r="Y41" s="422" t="s">
        <v>13</v>
      </c>
      <c r="Z41" s="423"/>
      <c r="AA41" s="424"/>
      <c r="AB41" s="563" t="s">
        <v>182</v>
      </c>
      <c r="AC41" s="563"/>
      <c r="AD41" s="563"/>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5" t="s">
        <v>353</v>
      </c>
      <c r="B44" s="776"/>
      <c r="C44" s="776"/>
      <c r="D44" s="776"/>
      <c r="E44" s="776"/>
      <c r="F44" s="777"/>
      <c r="G44" s="417" t="s">
        <v>146</v>
      </c>
      <c r="H44" s="418"/>
      <c r="I44" s="418"/>
      <c r="J44" s="418"/>
      <c r="K44" s="418"/>
      <c r="L44" s="418"/>
      <c r="M44" s="418"/>
      <c r="N44" s="418"/>
      <c r="O44" s="419"/>
      <c r="P44" s="455" t="s">
        <v>59</v>
      </c>
      <c r="Q44" s="418"/>
      <c r="R44" s="418"/>
      <c r="S44" s="418"/>
      <c r="T44" s="418"/>
      <c r="U44" s="418"/>
      <c r="V44" s="418"/>
      <c r="W44" s="418"/>
      <c r="X44" s="419"/>
      <c r="Y44" s="456"/>
      <c r="Z44" s="457"/>
      <c r="AA44" s="458"/>
      <c r="AB44" s="414" t="s">
        <v>11</v>
      </c>
      <c r="AC44" s="415"/>
      <c r="AD44" s="416"/>
      <c r="AE44" s="242" t="s">
        <v>397</v>
      </c>
      <c r="AF44" s="243"/>
      <c r="AG44" s="243"/>
      <c r="AH44" s="244"/>
      <c r="AI44" s="242" t="s">
        <v>395</v>
      </c>
      <c r="AJ44" s="243"/>
      <c r="AK44" s="243"/>
      <c r="AL44" s="244"/>
      <c r="AM44" s="248" t="s">
        <v>424</v>
      </c>
      <c r="AN44" s="248"/>
      <c r="AO44" s="248"/>
      <c r="AP44" s="248"/>
      <c r="AQ44" s="150" t="s">
        <v>235</v>
      </c>
      <c r="AR44" s="151"/>
      <c r="AS44" s="151"/>
      <c r="AT44" s="152"/>
      <c r="AU44" s="418" t="s">
        <v>134</v>
      </c>
      <c r="AV44" s="418"/>
      <c r="AW44" s="418"/>
      <c r="AX44" s="917"/>
    </row>
    <row r="45" spans="1:50" ht="18.75" hidden="1"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459"/>
      <c r="Z45" s="460"/>
      <c r="AA45" s="461"/>
      <c r="AB45" s="245"/>
      <c r="AC45" s="246"/>
      <c r="AD45" s="247"/>
      <c r="AE45" s="245"/>
      <c r="AF45" s="246"/>
      <c r="AG45" s="246"/>
      <c r="AH45" s="247"/>
      <c r="AI45" s="245"/>
      <c r="AJ45" s="246"/>
      <c r="AK45" s="246"/>
      <c r="AL45" s="247"/>
      <c r="AM45" s="249"/>
      <c r="AN45" s="249"/>
      <c r="AO45" s="249"/>
      <c r="AP45" s="249"/>
      <c r="AQ45" s="594"/>
      <c r="AR45" s="199"/>
      <c r="AS45" s="132" t="s">
        <v>236</v>
      </c>
      <c r="AT45" s="133"/>
      <c r="AU45" s="198"/>
      <c r="AV45" s="198"/>
      <c r="AW45" s="402" t="s">
        <v>181</v>
      </c>
      <c r="AX45" s="403"/>
    </row>
    <row r="46" spans="1:50" ht="23.25" hidden="1" customHeight="1" x14ac:dyDescent="0.15">
      <c r="A46" s="407"/>
      <c r="B46" s="405"/>
      <c r="C46" s="405"/>
      <c r="D46" s="405"/>
      <c r="E46" s="405"/>
      <c r="F46" s="406"/>
      <c r="G46" s="568"/>
      <c r="H46" s="569"/>
      <c r="I46" s="569"/>
      <c r="J46" s="569"/>
      <c r="K46" s="569"/>
      <c r="L46" s="569"/>
      <c r="M46" s="569"/>
      <c r="N46" s="569"/>
      <c r="O46" s="570"/>
      <c r="P46" s="104"/>
      <c r="Q46" s="104"/>
      <c r="R46" s="104"/>
      <c r="S46" s="104"/>
      <c r="T46" s="104"/>
      <c r="U46" s="104"/>
      <c r="V46" s="104"/>
      <c r="W46" s="104"/>
      <c r="X46" s="105"/>
      <c r="Y46" s="478" t="s">
        <v>12</v>
      </c>
      <c r="Z46" s="538"/>
      <c r="AA46" s="539"/>
      <c r="AB46" s="468"/>
      <c r="AC46" s="468"/>
      <c r="AD46" s="468"/>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3.25" hidden="1" customHeight="1" x14ac:dyDescent="0.15">
      <c r="A47" s="408"/>
      <c r="B47" s="409"/>
      <c r="C47" s="409"/>
      <c r="D47" s="409"/>
      <c r="E47" s="409"/>
      <c r="F47" s="410"/>
      <c r="G47" s="571"/>
      <c r="H47" s="572"/>
      <c r="I47" s="572"/>
      <c r="J47" s="572"/>
      <c r="K47" s="572"/>
      <c r="L47" s="572"/>
      <c r="M47" s="572"/>
      <c r="N47" s="572"/>
      <c r="O47" s="573"/>
      <c r="P47" s="107"/>
      <c r="Q47" s="107"/>
      <c r="R47" s="107"/>
      <c r="S47" s="107"/>
      <c r="T47" s="107"/>
      <c r="U47" s="107"/>
      <c r="V47" s="107"/>
      <c r="W47" s="107"/>
      <c r="X47" s="108"/>
      <c r="Y47" s="422" t="s">
        <v>54</v>
      </c>
      <c r="Z47" s="423"/>
      <c r="AA47" s="424"/>
      <c r="AB47" s="530"/>
      <c r="AC47" s="530"/>
      <c r="AD47" s="530"/>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3.25" hidden="1" customHeight="1" x14ac:dyDescent="0.15">
      <c r="A48" s="411"/>
      <c r="B48" s="412"/>
      <c r="C48" s="412"/>
      <c r="D48" s="412"/>
      <c r="E48" s="412"/>
      <c r="F48" s="413"/>
      <c r="G48" s="574"/>
      <c r="H48" s="575"/>
      <c r="I48" s="575"/>
      <c r="J48" s="575"/>
      <c r="K48" s="575"/>
      <c r="L48" s="575"/>
      <c r="M48" s="575"/>
      <c r="N48" s="575"/>
      <c r="O48" s="576"/>
      <c r="P48" s="110"/>
      <c r="Q48" s="110"/>
      <c r="R48" s="110"/>
      <c r="S48" s="110"/>
      <c r="T48" s="110"/>
      <c r="U48" s="110"/>
      <c r="V48" s="110"/>
      <c r="W48" s="110"/>
      <c r="X48" s="111"/>
      <c r="Y48" s="422" t="s">
        <v>13</v>
      </c>
      <c r="Z48" s="423"/>
      <c r="AA48" s="424"/>
      <c r="AB48" s="563" t="s">
        <v>182</v>
      </c>
      <c r="AC48" s="563"/>
      <c r="AD48" s="563"/>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4" t="s">
        <v>353</v>
      </c>
      <c r="B51" s="405"/>
      <c r="C51" s="405"/>
      <c r="D51" s="405"/>
      <c r="E51" s="405"/>
      <c r="F51" s="406"/>
      <c r="G51" s="417" t="s">
        <v>146</v>
      </c>
      <c r="H51" s="418"/>
      <c r="I51" s="418"/>
      <c r="J51" s="418"/>
      <c r="K51" s="418"/>
      <c r="L51" s="418"/>
      <c r="M51" s="418"/>
      <c r="N51" s="418"/>
      <c r="O51" s="419"/>
      <c r="P51" s="455" t="s">
        <v>59</v>
      </c>
      <c r="Q51" s="418"/>
      <c r="R51" s="418"/>
      <c r="S51" s="418"/>
      <c r="T51" s="418"/>
      <c r="U51" s="418"/>
      <c r="V51" s="418"/>
      <c r="W51" s="418"/>
      <c r="X51" s="419"/>
      <c r="Y51" s="456"/>
      <c r="Z51" s="457"/>
      <c r="AA51" s="458"/>
      <c r="AB51" s="414" t="s">
        <v>11</v>
      </c>
      <c r="AC51" s="415"/>
      <c r="AD51" s="416"/>
      <c r="AE51" s="242" t="s">
        <v>397</v>
      </c>
      <c r="AF51" s="243"/>
      <c r="AG51" s="243"/>
      <c r="AH51" s="244"/>
      <c r="AI51" s="242" t="s">
        <v>395</v>
      </c>
      <c r="AJ51" s="243"/>
      <c r="AK51" s="243"/>
      <c r="AL51" s="244"/>
      <c r="AM51" s="248" t="s">
        <v>424</v>
      </c>
      <c r="AN51" s="248"/>
      <c r="AO51" s="248"/>
      <c r="AP51" s="248"/>
      <c r="AQ51" s="150" t="s">
        <v>235</v>
      </c>
      <c r="AR51" s="151"/>
      <c r="AS51" s="151"/>
      <c r="AT51" s="152"/>
      <c r="AU51" s="931" t="s">
        <v>134</v>
      </c>
      <c r="AV51" s="931"/>
      <c r="AW51" s="931"/>
      <c r="AX51" s="932"/>
    </row>
    <row r="52" spans="1:50" ht="18.75" hidden="1"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459"/>
      <c r="Z52" s="460"/>
      <c r="AA52" s="461"/>
      <c r="AB52" s="245"/>
      <c r="AC52" s="246"/>
      <c r="AD52" s="247"/>
      <c r="AE52" s="245"/>
      <c r="AF52" s="246"/>
      <c r="AG52" s="246"/>
      <c r="AH52" s="247"/>
      <c r="AI52" s="245"/>
      <c r="AJ52" s="246"/>
      <c r="AK52" s="246"/>
      <c r="AL52" s="247"/>
      <c r="AM52" s="249"/>
      <c r="AN52" s="249"/>
      <c r="AO52" s="249"/>
      <c r="AP52" s="249"/>
      <c r="AQ52" s="594"/>
      <c r="AR52" s="199"/>
      <c r="AS52" s="132" t="s">
        <v>236</v>
      </c>
      <c r="AT52" s="133"/>
      <c r="AU52" s="198"/>
      <c r="AV52" s="198"/>
      <c r="AW52" s="402" t="s">
        <v>181</v>
      </c>
      <c r="AX52" s="403"/>
    </row>
    <row r="53" spans="1:50" ht="23.25" hidden="1" customHeight="1" x14ac:dyDescent="0.15">
      <c r="A53" s="407"/>
      <c r="B53" s="405"/>
      <c r="C53" s="405"/>
      <c r="D53" s="405"/>
      <c r="E53" s="405"/>
      <c r="F53" s="406"/>
      <c r="G53" s="568"/>
      <c r="H53" s="569"/>
      <c r="I53" s="569"/>
      <c r="J53" s="569"/>
      <c r="K53" s="569"/>
      <c r="L53" s="569"/>
      <c r="M53" s="569"/>
      <c r="N53" s="569"/>
      <c r="O53" s="570"/>
      <c r="P53" s="104"/>
      <c r="Q53" s="104"/>
      <c r="R53" s="104"/>
      <c r="S53" s="104"/>
      <c r="T53" s="104"/>
      <c r="U53" s="104"/>
      <c r="V53" s="104"/>
      <c r="W53" s="104"/>
      <c r="X53" s="105"/>
      <c r="Y53" s="478" t="s">
        <v>12</v>
      </c>
      <c r="Z53" s="538"/>
      <c r="AA53" s="539"/>
      <c r="AB53" s="468"/>
      <c r="AC53" s="468"/>
      <c r="AD53" s="468"/>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3.25" hidden="1" customHeight="1" x14ac:dyDescent="0.15">
      <c r="A54" s="408"/>
      <c r="B54" s="409"/>
      <c r="C54" s="409"/>
      <c r="D54" s="409"/>
      <c r="E54" s="409"/>
      <c r="F54" s="410"/>
      <c r="G54" s="571"/>
      <c r="H54" s="572"/>
      <c r="I54" s="572"/>
      <c r="J54" s="572"/>
      <c r="K54" s="572"/>
      <c r="L54" s="572"/>
      <c r="M54" s="572"/>
      <c r="N54" s="572"/>
      <c r="O54" s="573"/>
      <c r="P54" s="107"/>
      <c r="Q54" s="107"/>
      <c r="R54" s="107"/>
      <c r="S54" s="107"/>
      <c r="T54" s="107"/>
      <c r="U54" s="107"/>
      <c r="V54" s="107"/>
      <c r="W54" s="107"/>
      <c r="X54" s="108"/>
      <c r="Y54" s="422" t="s">
        <v>54</v>
      </c>
      <c r="Z54" s="423"/>
      <c r="AA54" s="424"/>
      <c r="AB54" s="530"/>
      <c r="AC54" s="530"/>
      <c r="AD54" s="530"/>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3.25" hidden="1" customHeight="1" x14ac:dyDescent="0.15">
      <c r="A55" s="411"/>
      <c r="B55" s="412"/>
      <c r="C55" s="412"/>
      <c r="D55" s="412"/>
      <c r="E55" s="412"/>
      <c r="F55" s="413"/>
      <c r="G55" s="574"/>
      <c r="H55" s="575"/>
      <c r="I55" s="575"/>
      <c r="J55" s="575"/>
      <c r="K55" s="575"/>
      <c r="L55" s="575"/>
      <c r="M55" s="575"/>
      <c r="N55" s="575"/>
      <c r="O55" s="576"/>
      <c r="P55" s="110"/>
      <c r="Q55" s="110"/>
      <c r="R55" s="110"/>
      <c r="S55" s="110"/>
      <c r="T55" s="110"/>
      <c r="U55" s="110"/>
      <c r="V55" s="110"/>
      <c r="W55" s="110"/>
      <c r="X55" s="111"/>
      <c r="Y55" s="422" t="s">
        <v>13</v>
      </c>
      <c r="Z55" s="423"/>
      <c r="AA55" s="424"/>
      <c r="AB55" s="598" t="s">
        <v>14</v>
      </c>
      <c r="AC55" s="598"/>
      <c r="AD55" s="598"/>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4" t="s">
        <v>353</v>
      </c>
      <c r="B58" s="405"/>
      <c r="C58" s="405"/>
      <c r="D58" s="405"/>
      <c r="E58" s="405"/>
      <c r="F58" s="406"/>
      <c r="G58" s="417" t="s">
        <v>146</v>
      </c>
      <c r="H58" s="418"/>
      <c r="I58" s="418"/>
      <c r="J58" s="418"/>
      <c r="K58" s="418"/>
      <c r="L58" s="418"/>
      <c r="M58" s="418"/>
      <c r="N58" s="418"/>
      <c r="O58" s="419"/>
      <c r="P58" s="455" t="s">
        <v>59</v>
      </c>
      <c r="Q58" s="418"/>
      <c r="R58" s="418"/>
      <c r="S58" s="418"/>
      <c r="T58" s="418"/>
      <c r="U58" s="418"/>
      <c r="V58" s="418"/>
      <c r="W58" s="418"/>
      <c r="X58" s="419"/>
      <c r="Y58" s="456"/>
      <c r="Z58" s="457"/>
      <c r="AA58" s="458"/>
      <c r="AB58" s="414" t="s">
        <v>11</v>
      </c>
      <c r="AC58" s="415"/>
      <c r="AD58" s="416"/>
      <c r="AE58" s="242" t="s">
        <v>397</v>
      </c>
      <c r="AF58" s="243"/>
      <c r="AG58" s="243"/>
      <c r="AH58" s="244"/>
      <c r="AI58" s="242" t="s">
        <v>395</v>
      </c>
      <c r="AJ58" s="243"/>
      <c r="AK58" s="243"/>
      <c r="AL58" s="244"/>
      <c r="AM58" s="248" t="s">
        <v>424</v>
      </c>
      <c r="AN58" s="248"/>
      <c r="AO58" s="248"/>
      <c r="AP58" s="248"/>
      <c r="AQ58" s="150" t="s">
        <v>235</v>
      </c>
      <c r="AR58" s="151"/>
      <c r="AS58" s="151"/>
      <c r="AT58" s="152"/>
      <c r="AU58" s="931" t="s">
        <v>134</v>
      </c>
      <c r="AV58" s="931"/>
      <c r="AW58" s="931"/>
      <c r="AX58" s="932"/>
    </row>
    <row r="59" spans="1:50" ht="18.75" hidden="1"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459"/>
      <c r="Z59" s="460"/>
      <c r="AA59" s="461"/>
      <c r="AB59" s="245"/>
      <c r="AC59" s="246"/>
      <c r="AD59" s="247"/>
      <c r="AE59" s="245"/>
      <c r="AF59" s="246"/>
      <c r="AG59" s="246"/>
      <c r="AH59" s="247"/>
      <c r="AI59" s="245"/>
      <c r="AJ59" s="246"/>
      <c r="AK59" s="246"/>
      <c r="AL59" s="247"/>
      <c r="AM59" s="249"/>
      <c r="AN59" s="249"/>
      <c r="AO59" s="249"/>
      <c r="AP59" s="249"/>
      <c r="AQ59" s="594"/>
      <c r="AR59" s="199"/>
      <c r="AS59" s="132" t="s">
        <v>236</v>
      </c>
      <c r="AT59" s="133"/>
      <c r="AU59" s="198"/>
      <c r="AV59" s="198"/>
      <c r="AW59" s="402" t="s">
        <v>181</v>
      </c>
      <c r="AX59" s="403"/>
    </row>
    <row r="60" spans="1:50" ht="23.25" hidden="1" customHeight="1" x14ac:dyDescent="0.15">
      <c r="A60" s="407"/>
      <c r="B60" s="405"/>
      <c r="C60" s="405"/>
      <c r="D60" s="405"/>
      <c r="E60" s="405"/>
      <c r="F60" s="406"/>
      <c r="G60" s="568"/>
      <c r="H60" s="569"/>
      <c r="I60" s="569"/>
      <c r="J60" s="569"/>
      <c r="K60" s="569"/>
      <c r="L60" s="569"/>
      <c r="M60" s="569"/>
      <c r="N60" s="569"/>
      <c r="O60" s="570"/>
      <c r="P60" s="104"/>
      <c r="Q60" s="104"/>
      <c r="R60" s="104"/>
      <c r="S60" s="104"/>
      <c r="T60" s="104"/>
      <c r="U60" s="104"/>
      <c r="V60" s="104"/>
      <c r="W60" s="104"/>
      <c r="X60" s="105"/>
      <c r="Y60" s="478" t="s">
        <v>12</v>
      </c>
      <c r="Z60" s="538"/>
      <c r="AA60" s="539"/>
      <c r="AB60" s="468"/>
      <c r="AC60" s="468"/>
      <c r="AD60" s="468"/>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3.25" hidden="1" customHeight="1" x14ac:dyDescent="0.15">
      <c r="A61" s="408"/>
      <c r="B61" s="409"/>
      <c r="C61" s="409"/>
      <c r="D61" s="409"/>
      <c r="E61" s="409"/>
      <c r="F61" s="410"/>
      <c r="G61" s="571"/>
      <c r="H61" s="572"/>
      <c r="I61" s="572"/>
      <c r="J61" s="572"/>
      <c r="K61" s="572"/>
      <c r="L61" s="572"/>
      <c r="M61" s="572"/>
      <c r="N61" s="572"/>
      <c r="O61" s="573"/>
      <c r="P61" s="107"/>
      <c r="Q61" s="107"/>
      <c r="R61" s="107"/>
      <c r="S61" s="107"/>
      <c r="T61" s="107"/>
      <c r="U61" s="107"/>
      <c r="V61" s="107"/>
      <c r="W61" s="107"/>
      <c r="X61" s="108"/>
      <c r="Y61" s="422" t="s">
        <v>54</v>
      </c>
      <c r="Z61" s="423"/>
      <c r="AA61" s="424"/>
      <c r="AB61" s="530"/>
      <c r="AC61" s="530"/>
      <c r="AD61" s="530"/>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3.25" hidden="1" customHeight="1" x14ac:dyDescent="0.15">
      <c r="A62" s="408"/>
      <c r="B62" s="409"/>
      <c r="C62" s="409"/>
      <c r="D62" s="409"/>
      <c r="E62" s="409"/>
      <c r="F62" s="410"/>
      <c r="G62" s="574"/>
      <c r="H62" s="575"/>
      <c r="I62" s="575"/>
      <c r="J62" s="575"/>
      <c r="K62" s="575"/>
      <c r="L62" s="575"/>
      <c r="M62" s="575"/>
      <c r="N62" s="575"/>
      <c r="O62" s="576"/>
      <c r="P62" s="110"/>
      <c r="Q62" s="110"/>
      <c r="R62" s="110"/>
      <c r="S62" s="110"/>
      <c r="T62" s="110"/>
      <c r="U62" s="110"/>
      <c r="V62" s="110"/>
      <c r="W62" s="110"/>
      <c r="X62" s="111"/>
      <c r="Y62" s="422" t="s">
        <v>13</v>
      </c>
      <c r="Z62" s="423"/>
      <c r="AA62" s="424"/>
      <c r="AB62" s="563" t="s">
        <v>14</v>
      </c>
      <c r="AC62" s="563"/>
      <c r="AD62" s="563"/>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9" t="s">
        <v>354</v>
      </c>
      <c r="B65" s="490"/>
      <c r="C65" s="490"/>
      <c r="D65" s="490"/>
      <c r="E65" s="490"/>
      <c r="F65" s="491"/>
      <c r="G65" s="492"/>
      <c r="H65" s="237" t="s">
        <v>146</v>
      </c>
      <c r="I65" s="237"/>
      <c r="J65" s="237"/>
      <c r="K65" s="237"/>
      <c r="L65" s="237"/>
      <c r="M65" s="237"/>
      <c r="N65" s="237"/>
      <c r="O65" s="238"/>
      <c r="P65" s="236" t="s">
        <v>59</v>
      </c>
      <c r="Q65" s="237"/>
      <c r="R65" s="237"/>
      <c r="S65" s="237"/>
      <c r="T65" s="237"/>
      <c r="U65" s="237"/>
      <c r="V65" s="238"/>
      <c r="W65" s="494" t="s">
        <v>349</v>
      </c>
      <c r="X65" s="495"/>
      <c r="Y65" s="498"/>
      <c r="Z65" s="498"/>
      <c r="AA65" s="499"/>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2"/>
      <c r="B66" s="483"/>
      <c r="C66" s="483"/>
      <c r="D66" s="483"/>
      <c r="E66" s="483"/>
      <c r="F66" s="484"/>
      <c r="G66" s="493"/>
      <c r="H66" s="240"/>
      <c r="I66" s="240"/>
      <c r="J66" s="240"/>
      <c r="K66" s="240"/>
      <c r="L66" s="240"/>
      <c r="M66" s="240"/>
      <c r="N66" s="240"/>
      <c r="O66" s="241"/>
      <c r="P66" s="239"/>
      <c r="Q66" s="240"/>
      <c r="R66" s="240"/>
      <c r="S66" s="240"/>
      <c r="T66" s="240"/>
      <c r="U66" s="240"/>
      <c r="V66" s="241"/>
      <c r="W66" s="496"/>
      <c r="X66" s="497"/>
      <c r="Y66" s="500"/>
      <c r="Z66" s="500"/>
      <c r="AA66" s="501"/>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2"/>
      <c r="B67" s="483"/>
      <c r="C67" s="483"/>
      <c r="D67" s="483"/>
      <c r="E67" s="483"/>
      <c r="F67" s="484"/>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2"/>
      <c r="B68" s="483"/>
      <c r="C68" s="483"/>
      <c r="D68" s="483"/>
      <c r="E68" s="483"/>
      <c r="F68" s="484"/>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2"/>
      <c r="B69" s="483"/>
      <c r="C69" s="483"/>
      <c r="D69" s="483"/>
      <c r="E69" s="483"/>
      <c r="F69" s="484"/>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2" t="s">
        <v>359</v>
      </c>
      <c r="B70" s="483"/>
      <c r="C70" s="483"/>
      <c r="D70" s="483"/>
      <c r="E70" s="483"/>
      <c r="F70" s="484"/>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2"/>
      <c r="B71" s="483"/>
      <c r="C71" s="483"/>
      <c r="D71" s="483"/>
      <c r="E71" s="483"/>
      <c r="F71" s="484"/>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5"/>
      <c r="B72" s="486"/>
      <c r="C72" s="486"/>
      <c r="D72" s="486"/>
      <c r="E72" s="486"/>
      <c r="F72" s="487"/>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3" t="s">
        <v>354</v>
      </c>
      <c r="B73" s="514"/>
      <c r="C73" s="514"/>
      <c r="D73" s="514"/>
      <c r="E73" s="514"/>
      <c r="F73" s="515"/>
      <c r="G73" s="586"/>
      <c r="H73" s="129" t="s">
        <v>146</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6"/>
      <c r="B74" s="517"/>
      <c r="C74" s="517"/>
      <c r="D74" s="517"/>
      <c r="E74" s="517"/>
      <c r="F74" s="518"/>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236</v>
      </c>
      <c r="AT74" s="133"/>
      <c r="AU74" s="594"/>
      <c r="AV74" s="199"/>
      <c r="AW74" s="132" t="s">
        <v>181</v>
      </c>
      <c r="AX74" s="194"/>
    </row>
    <row r="75" spans="1:50" ht="23.25" hidden="1" customHeight="1" x14ac:dyDescent="0.15">
      <c r="A75" s="516"/>
      <c r="B75" s="517"/>
      <c r="C75" s="517"/>
      <c r="D75" s="517"/>
      <c r="E75" s="517"/>
      <c r="F75" s="518"/>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3"/>
      <c r="AF75" s="206"/>
      <c r="AG75" s="206"/>
      <c r="AH75" s="206"/>
      <c r="AI75" s="343"/>
      <c r="AJ75" s="206"/>
      <c r="AK75" s="206"/>
      <c r="AL75" s="206"/>
      <c r="AM75" s="343"/>
      <c r="AN75" s="206"/>
      <c r="AO75" s="206"/>
      <c r="AP75" s="206"/>
      <c r="AQ75" s="343"/>
      <c r="AR75" s="206"/>
      <c r="AS75" s="206"/>
      <c r="AT75" s="344"/>
      <c r="AU75" s="217"/>
      <c r="AV75" s="217"/>
      <c r="AW75" s="217"/>
      <c r="AX75" s="219"/>
    </row>
    <row r="76" spans="1:50" ht="23.25" hidden="1" customHeight="1" x14ac:dyDescent="0.15">
      <c r="A76" s="516"/>
      <c r="B76" s="517"/>
      <c r="C76" s="517"/>
      <c r="D76" s="517"/>
      <c r="E76" s="517"/>
      <c r="F76" s="518"/>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3"/>
      <c r="AF76" s="206"/>
      <c r="AG76" s="206"/>
      <c r="AH76" s="206"/>
      <c r="AI76" s="343"/>
      <c r="AJ76" s="206"/>
      <c r="AK76" s="206"/>
      <c r="AL76" s="206"/>
      <c r="AM76" s="343"/>
      <c r="AN76" s="206"/>
      <c r="AO76" s="206"/>
      <c r="AP76" s="206"/>
      <c r="AQ76" s="343"/>
      <c r="AR76" s="206"/>
      <c r="AS76" s="206"/>
      <c r="AT76" s="344"/>
      <c r="AU76" s="217"/>
      <c r="AV76" s="217"/>
      <c r="AW76" s="217"/>
      <c r="AX76" s="219"/>
    </row>
    <row r="77" spans="1:50" ht="23.25" hidden="1" customHeight="1" x14ac:dyDescent="0.15">
      <c r="A77" s="516"/>
      <c r="B77" s="517"/>
      <c r="C77" s="517"/>
      <c r="D77" s="517"/>
      <c r="E77" s="517"/>
      <c r="F77" s="518"/>
      <c r="G77" s="615"/>
      <c r="H77" s="110"/>
      <c r="I77" s="110"/>
      <c r="J77" s="110"/>
      <c r="K77" s="110"/>
      <c r="L77" s="110"/>
      <c r="M77" s="110"/>
      <c r="N77" s="110"/>
      <c r="O77" s="111"/>
      <c r="P77" s="107"/>
      <c r="Q77" s="107"/>
      <c r="R77" s="107"/>
      <c r="S77" s="107"/>
      <c r="T77" s="107"/>
      <c r="U77" s="107"/>
      <c r="V77" s="107"/>
      <c r="W77" s="107"/>
      <c r="X77" s="108"/>
      <c r="Y77" s="158" t="s">
        <v>13</v>
      </c>
      <c r="Z77" s="129"/>
      <c r="AA77" s="130"/>
      <c r="AB77" s="583" t="s">
        <v>14</v>
      </c>
      <c r="AC77" s="583"/>
      <c r="AD77" s="583"/>
      <c r="AE77" s="893"/>
      <c r="AF77" s="894"/>
      <c r="AG77" s="894"/>
      <c r="AH77" s="894"/>
      <c r="AI77" s="893"/>
      <c r="AJ77" s="894"/>
      <c r="AK77" s="894"/>
      <c r="AL77" s="894"/>
      <c r="AM77" s="893"/>
      <c r="AN77" s="894"/>
      <c r="AO77" s="894"/>
      <c r="AP77" s="894"/>
      <c r="AQ77" s="343"/>
      <c r="AR77" s="206"/>
      <c r="AS77" s="206"/>
      <c r="AT77" s="344"/>
      <c r="AU77" s="217"/>
      <c r="AV77" s="217"/>
      <c r="AW77" s="217"/>
      <c r="AX77" s="219"/>
    </row>
    <row r="78" spans="1:50" ht="69.75" hidden="1" customHeight="1" x14ac:dyDescent="0.15">
      <c r="A78" s="337" t="s">
        <v>388</v>
      </c>
      <c r="B78" s="338"/>
      <c r="C78" s="338"/>
      <c r="D78" s="338"/>
      <c r="E78" s="335" t="s">
        <v>332</v>
      </c>
      <c r="F78" s="336"/>
      <c r="G78" s="56" t="s">
        <v>238</v>
      </c>
      <c r="H78" s="591"/>
      <c r="I78" s="592"/>
      <c r="J78" s="592"/>
      <c r="K78" s="592"/>
      <c r="L78" s="592"/>
      <c r="M78" s="592"/>
      <c r="N78" s="592"/>
      <c r="O78" s="593"/>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6" t="s">
        <v>348</v>
      </c>
      <c r="AP79" s="277"/>
      <c r="AQ79" s="277"/>
      <c r="AR79" s="80" t="s">
        <v>346</v>
      </c>
      <c r="AS79" s="276"/>
      <c r="AT79" s="277"/>
      <c r="AU79" s="277"/>
      <c r="AV79" s="277"/>
      <c r="AW79" s="277"/>
      <c r="AX79" s="987"/>
    </row>
    <row r="80" spans="1:50" ht="18.75" hidden="1" customHeight="1" x14ac:dyDescent="0.15">
      <c r="A80" s="867" t="s">
        <v>147</v>
      </c>
      <c r="B80" s="531" t="s">
        <v>345</v>
      </c>
      <c r="C80" s="532"/>
      <c r="D80" s="532"/>
      <c r="E80" s="532"/>
      <c r="F80" s="533"/>
      <c r="G80" s="440" t="s">
        <v>139</v>
      </c>
      <c r="H80" s="440"/>
      <c r="I80" s="440"/>
      <c r="J80" s="440"/>
      <c r="K80" s="440"/>
      <c r="L80" s="440"/>
      <c r="M80" s="440"/>
      <c r="N80" s="440"/>
      <c r="O80" s="440"/>
      <c r="P80" s="440"/>
      <c r="Q80" s="440"/>
      <c r="R80" s="440"/>
      <c r="S80" s="440"/>
      <c r="T80" s="440"/>
      <c r="U80" s="440"/>
      <c r="V80" s="440"/>
      <c r="W80" s="440"/>
      <c r="X80" s="440"/>
      <c r="Y80" s="440"/>
      <c r="Z80" s="440"/>
      <c r="AA80" s="520"/>
      <c r="AB80" s="439" t="s">
        <v>436</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68"/>
      <c r="B81" s="534"/>
      <c r="C81" s="435"/>
      <c r="D81" s="435"/>
      <c r="E81" s="435"/>
      <c r="F81" s="436"/>
      <c r="G81" s="402"/>
      <c r="H81" s="402"/>
      <c r="I81" s="402"/>
      <c r="J81" s="402"/>
      <c r="K81" s="402"/>
      <c r="L81" s="402"/>
      <c r="M81" s="402"/>
      <c r="N81" s="402"/>
      <c r="O81" s="402"/>
      <c r="P81" s="402"/>
      <c r="Q81" s="402"/>
      <c r="R81" s="402"/>
      <c r="S81" s="402"/>
      <c r="T81" s="402"/>
      <c r="U81" s="402"/>
      <c r="V81" s="402"/>
      <c r="W81" s="402"/>
      <c r="X81" s="402"/>
      <c r="Y81" s="402"/>
      <c r="Z81" s="402"/>
      <c r="AA81" s="421"/>
      <c r="AB81" s="44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8"/>
      <c r="B82" s="534"/>
      <c r="C82" s="435"/>
      <c r="D82" s="435"/>
      <c r="E82" s="435"/>
      <c r="F82" s="436"/>
      <c r="G82" s="681"/>
      <c r="H82" s="681"/>
      <c r="I82" s="681"/>
      <c r="J82" s="681"/>
      <c r="K82" s="681"/>
      <c r="L82" s="681"/>
      <c r="M82" s="681"/>
      <c r="N82" s="681"/>
      <c r="O82" s="681"/>
      <c r="P82" s="681"/>
      <c r="Q82" s="681"/>
      <c r="R82" s="681"/>
      <c r="S82" s="681"/>
      <c r="T82" s="681"/>
      <c r="U82" s="681"/>
      <c r="V82" s="681"/>
      <c r="W82" s="681"/>
      <c r="X82" s="681"/>
      <c r="Y82" s="681"/>
      <c r="Z82" s="681"/>
      <c r="AA82" s="682"/>
      <c r="AB82" s="887"/>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8"/>
    </row>
    <row r="83" spans="1:60" ht="22.5" hidden="1" customHeight="1" x14ac:dyDescent="0.15">
      <c r="A83" s="868"/>
      <c r="B83" s="534"/>
      <c r="C83" s="435"/>
      <c r="D83" s="435"/>
      <c r="E83" s="435"/>
      <c r="F83" s="436"/>
      <c r="G83" s="683"/>
      <c r="H83" s="683"/>
      <c r="I83" s="683"/>
      <c r="J83" s="683"/>
      <c r="K83" s="683"/>
      <c r="L83" s="683"/>
      <c r="M83" s="683"/>
      <c r="N83" s="683"/>
      <c r="O83" s="683"/>
      <c r="P83" s="683"/>
      <c r="Q83" s="683"/>
      <c r="R83" s="683"/>
      <c r="S83" s="683"/>
      <c r="T83" s="683"/>
      <c r="U83" s="683"/>
      <c r="V83" s="683"/>
      <c r="W83" s="683"/>
      <c r="X83" s="683"/>
      <c r="Y83" s="683"/>
      <c r="Z83" s="683"/>
      <c r="AA83" s="684"/>
      <c r="AB83" s="889"/>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0"/>
    </row>
    <row r="84" spans="1:60" ht="19.5" hidden="1" customHeight="1" x14ac:dyDescent="0.15">
      <c r="A84" s="868"/>
      <c r="B84" s="535"/>
      <c r="C84" s="536"/>
      <c r="D84" s="536"/>
      <c r="E84" s="536"/>
      <c r="F84" s="537"/>
      <c r="G84" s="685"/>
      <c r="H84" s="685"/>
      <c r="I84" s="685"/>
      <c r="J84" s="685"/>
      <c r="K84" s="685"/>
      <c r="L84" s="685"/>
      <c r="M84" s="685"/>
      <c r="N84" s="685"/>
      <c r="O84" s="685"/>
      <c r="P84" s="685"/>
      <c r="Q84" s="685"/>
      <c r="R84" s="685"/>
      <c r="S84" s="685"/>
      <c r="T84" s="685"/>
      <c r="U84" s="685"/>
      <c r="V84" s="685"/>
      <c r="W84" s="685"/>
      <c r="X84" s="685"/>
      <c r="Y84" s="685"/>
      <c r="Z84" s="685"/>
      <c r="AA84" s="686"/>
      <c r="AB84" s="891"/>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2"/>
    </row>
    <row r="85" spans="1:60" ht="18.75" hidden="1" customHeight="1" x14ac:dyDescent="0.15">
      <c r="A85" s="868"/>
      <c r="B85" s="435" t="s">
        <v>145</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0" t="s">
        <v>134</v>
      </c>
      <c r="AV85" s="540"/>
      <c r="AW85" s="540"/>
      <c r="AX85" s="541"/>
      <c r="AY85" s="10"/>
      <c r="AZ85" s="10"/>
      <c r="BA85" s="10"/>
      <c r="BB85" s="10"/>
      <c r="BC85" s="10"/>
    </row>
    <row r="86" spans="1:60" ht="18.75" hidden="1" customHeight="1" x14ac:dyDescent="0.15">
      <c r="A86" s="868"/>
      <c r="B86" s="435"/>
      <c r="C86" s="435"/>
      <c r="D86" s="435"/>
      <c r="E86" s="435"/>
      <c r="F86" s="436"/>
      <c r="G86" s="420"/>
      <c r="H86" s="402"/>
      <c r="I86" s="402"/>
      <c r="J86" s="402"/>
      <c r="K86" s="402"/>
      <c r="L86" s="402"/>
      <c r="M86" s="402"/>
      <c r="N86" s="402"/>
      <c r="O86" s="421"/>
      <c r="P86" s="442"/>
      <c r="Q86" s="402"/>
      <c r="R86" s="402"/>
      <c r="S86" s="402"/>
      <c r="T86" s="402"/>
      <c r="U86" s="402"/>
      <c r="V86" s="402"/>
      <c r="W86" s="402"/>
      <c r="X86" s="421"/>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2" t="s">
        <v>181</v>
      </c>
      <c r="AX86" s="403"/>
      <c r="AY86" s="10"/>
      <c r="AZ86" s="10"/>
      <c r="BA86" s="10"/>
      <c r="BB86" s="10"/>
      <c r="BC86" s="10"/>
      <c r="BD86" s="10"/>
      <c r="BE86" s="10"/>
      <c r="BF86" s="10"/>
      <c r="BG86" s="10"/>
      <c r="BH86" s="10"/>
    </row>
    <row r="87" spans="1:60" ht="23.25" hidden="1" customHeight="1" x14ac:dyDescent="0.15">
      <c r="A87" s="868"/>
      <c r="B87" s="435"/>
      <c r="C87" s="435"/>
      <c r="D87" s="435"/>
      <c r="E87" s="435"/>
      <c r="F87" s="436"/>
      <c r="G87" s="103"/>
      <c r="H87" s="104"/>
      <c r="I87" s="104"/>
      <c r="J87" s="104"/>
      <c r="K87" s="104"/>
      <c r="L87" s="104"/>
      <c r="M87" s="104"/>
      <c r="N87" s="104"/>
      <c r="O87" s="105"/>
      <c r="P87" s="104"/>
      <c r="Q87" s="521"/>
      <c r="R87" s="521"/>
      <c r="S87" s="521"/>
      <c r="T87" s="521"/>
      <c r="U87" s="521"/>
      <c r="V87" s="521"/>
      <c r="W87" s="521"/>
      <c r="X87" s="522"/>
      <c r="Y87" s="565" t="s">
        <v>62</v>
      </c>
      <c r="Z87" s="566"/>
      <c r="AA87" s="567"/>
      <c r="AB87" s="468"/>
      <c r="AC87" s="468"/>
      <c r="AD87" s="468"/>
      <c r="AE87" s="216"/>
      <c r="AF87" s="217"/>
      <c r="AG87" s="217"/>
      <c r="AH87" s="217"/>
      <c r="AI87" s="216"/>
      <c r="AJ87" s="217"/>
      <c r="AK87" s="217"/>
      <c r="AL87" s="217"/>
      <c r="AM87" s="216"/>
      <c r="AN87" s="217"/>
      <c r="AO87" s="217"/>
      <c r="AP87" s="217"/>
      <c r="AQ87" s="343"/>
      <c r="AR87" s="206"/>
      <c r="AS87" s="206"/>
      <c r="AT87" s="344"/>
      <c r="AU87" s="217"/>
      <c r="AV87" s="217"/>
      <c r="AW87" s="217"/>
      <c r="AX87" s="219"/>
    </row>
    <row r="88" spans="1:60" ht="23.25" hidden="1" customHeight="1" x14ac:dyDescent="0.15">
      <c r="A88" s="868"/>
      <c r="B88" s="435"/>
      <c r="C88" s="435"/>
      <c r="D88" s="435"/>
      <c r="E88" s="435"/>
      <c r="F88" s="436"/>
      <c r="G88" s="106"/>
      <c r="H88" s="107"/>
      <c r="I88" s="107"/>
      <c r="J88" s="107"/>
      <c r="K88" s="107"/>
      <c r="L88" s="107"/>
      <c r="M88" s="107"/>
      <c r="N88" s="107"/>
      <c r="O88" s="108"/>
      <c r="P88" s="523"/>
      <c r="Q88" s="523"/>
      <c r="R88" s="523"/>
      <c r="S88" s="523"/>
      <c r="T88" s="523"/>
      <c r="U88" s="523"/>
      <c r="V88" s="523"/>
      <c r="W88" s="523"/>
      <c r="X88" s="524"/>
      <c r="Y88" s="465" t="s">
        <v>54</v>
      </c>
      <c r="Z88" s="466"/>
      <c r="AA88" s="467"/>
      <c r="AB88" s="530"/>
      <c r="AC88" s="530"/>
      <c r="AD88" s="530"/>
      <c r="AE88" s="216"/>
      <c r="AF88" s="217"/>
      <c r="AG88" s="217"/>
      <c r="AH88" s="217"/>
      <c r="AI88" s="216"/>
      <c r="AJ88" s="217"/>
      <c r="AK88" s="217"/>
      <c r="AL88" s="217"/>
      <c r="AM88" s="216"/>
      <c r="AN88" s="217"/>
      <c r="AO88" s="217"/>
      <c r="AP88" s="217"/>
      <c r="AQ88" s="343"/>
      <c r="AR88" s="206"/>
      <c r="AS88" s="206"/>
      <c r="AT88" s="344"/>
      <c r="AU88" s="217"/>
      <c r="AV88" s="217"/>
      <c r="AW88" s="217"/>
      <c r="AX88" s="219"/>
      <c r="AY88" s="10"/>
      <c r="AZ88" s="10"/>
      <c r="BA88" s="10"/>
      <c r="BB88" s="10"/>
      <c r="BC88" s="10"/>
    </row>
    <row r="89" spans="1:60" ht="23.25" hidden="1" customHeight="1" x14ac:dyDescent="0.15">
      <c r="A89" s="868"/>
      <c r="B89" s="536"/>
      <c r="C89" s="536"/>
      <c r="D89" s="536"/>
      <c r="E89" s="536"/>
      <c r="F89" s="537"/>
      <c r="G89" s="109"/>
      <c r="H89" s="110"/>
      <c r="I89" s="110"/>
      <c r="J89" s="110"/>
      <c r="K89" s="110"/>
      <c r="L89" s="110"/>
      <c r="M89" s="110"/>
      <c r="N89" s="110"/>
      <c r="O89" s="111"/>
      <c r="P89" s="175"/>
      <c r="Q89" s="175"/>
      <c r="R89" s="175"/>
      <c r="S89" s="175"/>
      <c r="T89" s="175"/>
      <c r="U89" s="175"/>
      <c r="V89" s="175"/>
      <c r="W89" s="175"/>
      <c r="X89" s="564"/>
      <c r="Y89" s="465" t="s">
        <v>13</v>
      </c>
      <c r="Z89" s="466"/>
      <c r="AA89" s="467"/>
      <c r="AB89" s="598" t="s">
        <v>14</v>
      </c>
      <c r="AC89" s="598"/>
      <c r="AD89" s="598"/>
      <c r="AE89" s="216"/>
      <c r="AF89" s="217"/>
      <c r="AG89" s="217"/>
      <c r="AH89" s="217"/>
      <c r="AI89" s="216"/>
      <c r="AJ89" s="217"/>
      <c r="AK89" s="217"/>
      <c r="AL89" s="217"/>
      <c r="AM89" s="216"/>
      <c r="AN89" s="217"/>
      <c r="AO89" s="217"/>
      <c r="AP89" s="217"/>
      <c r="AQ89" s="343"/>
      <c r="AR89" s="206"/>
      <c r="AS89" s="206"/>
      <c r="AT89" s="344"/>
      <c r="AU89" s="217"/>
      <c r="AV89" s="217"/>
      <c r="AW89" s="217"/>
      <c r="AX89" s="219"/>
      <c r="AY89" s="10"/>
      <c r="AZ89" s="10"/>
      <c r="BA89" s="10"/>
      <c r="BB89" s="10"/>
      <c r="BC89" s="10"/>
      <c r="BD89" s="10"/>
      <c r="BE89" s="10"/>
      <c r="BF89" s="10"/>
      <c r="BG89" s="10"/>
      <c r="BH89" s="10"/>
    </row>
    <row r="90" spans="1:60" ht="18.75" hidden="1" customHeight="1" x14ac:dyDescent="0.15">
      <c r="A90" s="868"/>
      <c r="B90" s="435" t="s">
        <v>145</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0" t="s">
        <v>134</v>
      </c>
      <c r="AV90" s="540"/>
      <c r="AW90" s="540"/>
      <c r="AX90" s="541"/>
    </row>
    <row r="91" spans="1:60" ht="18.75" hidden="1" customHeight="1" x14ac:dyDescent="0.15">
      <c r="A91" s="868"/>
      <c r="B91" s="435"/>
      <c r="C91" s="435"/>
      <c r="D91" s="435"/>
      <c r="E91" s="435"/>
      <c r="F91" s="436"/>
      <c r="G91" s="420"/>
      <c r="H91" s="402"/>
      <c r="I91" s="402"/>
      <c r="J91" s="402"/>
      <c r="K91" s="402"/>
      <c r="L91" s="402"/>
      <c r="M91" s="402"/>
      <c r="N91" s="402"/>
      <c r="O91" s="421"/>
      <c r="P91" s="442"/>
      <c r="Q91" s="402"/>
      <c r="R91" s="402"/>
      <c r="S91" s="402"/>
      <c r="T91" s="402"/>
      <c r="U91" s="402"/>
      <c r="V91" s="402"/>
      <c r="W91" s="402"/>
      <c r="X91" s="421"/>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2" t="s">
        <v>181</v>
      </c>
      <c r="AX91" s="403"/>
      <c r="AY91" s="10"/>
      <c r="AZ91" s="10"/>
      <c r="BA91" s="10"/>
      <c r="BB91" s="10"/>
      <c r="BC91" s="10"/>
    </row>
    <row r="92" spans="1:60" ht="23.25" hidden="1" customHeight="1" x14ac:dyDescent="0.15">
      <c r="A92" s="868"/>
      <c r="B92" s="435"/>
      <c r="C92" s="435"/>
      <c r="D92" s="435"/>
      <c r="E92" s="435"/>
      <c r="F92" s="436"/>
      <c r="G92" s="103"/>
      <c r="H92" s="104"/>
      <c r="I92" s="104"/>
      <c r="J92" s="104"/>
      <c r="K92" s="104"/>
      <c r="L92" s="104"/>
      <c r="M92" s="104"/>
      <c r="N92" s="104"/>
      <c r="O92" s="105"/>
      <c r="P92" s="104"/>
      <c r="Q92" s="521"/>
      <c r="R92" s="521"/>
      <c r="S92" s="521"/>
      <c r="T92" s="521"/>
      <c r="U92" s="521"/>
      <c r="V92" s="521"/>
      <c r="W92" s="521"/>
      <c r="X92" s="522"/>
      <c r="Y92" s="565" t="s">
        <v>62</v>
      </c>
      <c r="Z92" s="566"/>
      <c r="AA92" s="567"/>
      <c r="AB92" s="468"/>
      <c r="AC92" s="468"/>
      <c r="AD92" s="468"/>
      <c r="AE92" s="216"/>
      <c r="AF92" s="217"/>
      <c r="AG92" s="217"/>
      <c r="AH92" s="217"/>
      <c r="AI92" s="216"/>
      <c r="AJ92" s="217"/>
      <c r="AK92" s="217"/>
      <c r="AL92" s="217"/>
      <c r="AM92" s="216"/>
      <c r="AN92" s="217"/>
      <c r="AO92" s="217"/>
      <c r="AP92" s="217"/>
      <c r="AQ92" s="343"/>
      <c r="AR92" s="206"/>
      <c r="AS92" s="206"/>
      <c r="AT92" s="344"/>
      <c r="AU92" s="217"/>
      <c r="AV92" s="217"/>
      <c r="AW92" s="217"/>
      <c r="AX92" s="219"/>
      <c r="AY92" s="10"/>
      <c r="AZ92" s="10"/>
      <c r="BA92" s="10"/>
      <c r="BB92" s="10"/>
      <c r="BC92" s="10"/>
      <c r="BD92" s="10"/>
      <c r="BE92" s="10"/>
      <c r="BF92" s="10"/>
      <c r="BG92" s="10"/>
      <c r="BH92" s="10"/>
    </row>
    <row r="93" spans="1:60" ht="23.25" hidden="1" customHeight="1" x14ac:dyDescent="0.15">
      <c r="A93" s="868"/>
      <c r="B93" s="435"/>
      <c r="C93" s="435"/>
      <c r="D93" s="435"/>
      <c r="E93" s="435"/>
      <c r="F93" s="436"/>
      <c r="G93" s="106"/>
      <c r="H93" s="107"/>
      <c r="I93" s="107"/>
      <c r="J93" s="107"/>
      <c r="K93" s="107"/>
      <c r="L93" s="107"/>
      <c r="M93" s="107"/>
      <c r="N93" s="107"/>
      <c r="O93" s="108"/>
      <c r="P93" s="523"/>
      <c r="Q93" s="523"/>
      <c r="R93" s="523"/>
      <c r="S93" s="523"/>
      <c r="T93" s="523"/>
      <c r="U93" s="523"/>
      <c r="V93" s="523"/>
      <c r="W93" s="523"/>
      <c r="X93" s="524"/>
      <c r="Y93" s="465" t="s">
        <v>54</v>
      </c>
      <c r="Z93" s="466"/>
      <c r="AA93" s="467"/>
      <c r="AB93" s="530"/>
      <c r="AC93" s="530"/>
      <c r="AD93" s="530"/>
      <c r="AE93" s="216"/>
      <c r="AF93" s="217"/>
      <c r="AG93" s="217"/>
      <c r="AH93" s="217"/>
      <c r="AI93" s="216"/>
      <c r="AJ93" s="217"/>
      <c r="AK93" s="217"/>
      <c r="AL93" s="217"/>
      <c r="AM93" s="216"/>
      <c r="AN93" s="217"/>
      <c r="AO93" s="217"/>
      <c r="AP93" s="217"/>
      <c r="AQ93" s="343"/>
      <c r="AR93" s="206"/>
      <c r="AS93" s="206"/>
      <c r="AT93" s="344"/>
      <c r="AU93" s="217"/>
      <c r="AV93" s="217"/>
      <c r="AW93" s="217"/>
      <c r="AX93" s="219"/>
    </row>
    <row r="94" spans="1:60" ht="23.25" hidden="1" customHeight="1" x14ac:dyDescent="0.15">
      <c r="A94" s="868"/>
      <c r="B94" s="536"/>
      <c r="C94" s="536"/>
      <c r="D94" s="536"/>
      <c r="E94" s="536"/>
      <c r="F94" s="537"/>
      <c r="G94" s="109"/>
      <c r="H94" s="110"/>
      <c r="I94" s="110"/>
      <c r="J94" s="110"/>
      <c r="K94" s="110"/>
      <c r="L94" s="110"/>
      <c r="M94" s="110"/>
      <c r="N94" s="110"/>
      <c r="O94" s="111"/>
      <c r="P94" s="175"/>
      <c r="Q94" s="175"/>
      <c r="R94" s="175"/>
      <c r="S94" s="175"/>
      <c r="T94" s="175"/>
      <c r="U94" s="175"/>
      <c r="V94" s="175"/>
      <c r="W94" s="175"/>
      <c r="X94" s="564"/>
      <c r="Y94" s="465" t="s">
        <v>13</v>
      </c>
      <c r="Z94" s="466"/>
      <c r="AA94" s="467"/>
      <c r="AB94" s="598" t="s">
        <v>14</v>
      </c>
      <c r="AC94" s="598"/>
      <c r="AD94" s="598"/>
      <c r="AE94" s="216"/>
      <c r="AF94" s="217"/>
      <c r="AG94" s="217"/>
      <c r="AH94" s="217"/>
      <c r="AI94" s="216"/>
      <c r="AJ94" s="217"/>
      <c r="AK94" s="217"/>
      <c r="AL94" s="217"/>
      <c r="AM94" s="216"/>
      <c r="AN94" s="217"/>
      <c r="AO94" s="217"/>
      <c r="AP94" s="217"/>
      <c r="AQ94" s="343"/>
      <c r="AR94" s="206"/>
      <c r="AS94" s="206"/>
      <c r="AT94" s="344"/>
      <c r="AU94" s="217"/>
      <c r="AV94" s="217"/>
      <c r="AW94" s="217"/>
      <c r="AX94" s="219"/>
      <c r="AY94" s="10"/>
      <c r="AZ94" s="10"/>
      <c r="BA94" s="10"/>
      <c r="BB94" s="10"/>
      <c r="BC94" s="10"/>
    </row>
    <row r="95" spans="1:60" ht="18.75" hidden="1" customHeight="1" x14ac:dyDescent="0.15">
      <c r="A95" s="868"/>
      <c r="B95" s="435" t="s">
        <v>145</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0" t="s">
        <v>134</v>
      </c>
      <c r="AV95" s="540"/>
      <c r="AW95" s="540"/>
      <c r="AX95" s="541"/>
      <c r="AY95" s="10"/>
      <c r="AZ95" s="10"/>
      <c r="BA95" s="10"/>
      <c r="BB95" s="10"/>
      <c r="BC95" s="10"/>
      <c r="BD95" s="10"/>
      <c r="BE95" s="10"/>
      <c r="BF95" s="10"/>
      <c r="BG95" s="10"/>
      <c r="BH95" s="10"/>
    </row>
    <row r="96" spans="1:60" ht="18.75" hidden="1" customHeight="1" x14ac:dyDescent="0.15">
      <c r="A96" s="868"/>
      <c r="B96" s="435"/>
      <c r="C96" s="435"/>
      <c r="D96" s="435"/>
      <c r="E96" s="435"/>
      <c r="F96" s="436"/>
      <c r="G96" s="420"/>
      <c r="H96" s="402"/>
      <c r="I96" s="402"/>
      <c r="J96" s="402"/>
      <c r="K96" s="402"/>
      <c r="L96" s="402"/>
      <c r="M96" s="402"/>
      <c r="N96" s="402"/>
      <c r="O96" s="421"/>
      <c r="P96" s="442"/>
      <c r="Q96" s="402"/>
      <c r="R96" s="402"/>
      <c r="S96" s="402"/>
      <c r="T96" s="402"/>
      <c r="U96" s="402"/>
      <c r="V96" s="402"/>
      <c r="W96" s="402"/>
      <c r="X96" s="421"/>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2" t="s">
        <v>181</v>
      </c>
      <c r="AX96" s="403"/>
    </row>
    <row r="97" spans="1:60" ht="23.25" hidden="1" customHeight="1" x14ac:dyDescent="0.15">
      <c r="A97" s="868"/>
      <c r="B97" s="435"/>
      <c r="C97" s="435"/>
      <c r="D97" s="435"/>
      <c r="E97" s="435"/>
      <c r="F97" s="436"/>
      <c r="G97" s="103"/>
      <c r="H97" s="104"/>
      <c r="I97" s="104"/>
      <c r="J97" s="104"/>
      <c r="K97" s="104"/>
      <c r="L97" s="104"/>
      <c r="M97" s="104"/>
      <c r="N97" s="104"/>
      <c r="O97" s="105"/>
      <c r="P97" s="104"/>
      <c r="Q97" s="521"/>
      <c r="R97" s="521"/>
      <c r="S97" s="521"/>
      <c r="T97" s="521"/>
      <c r="U97" s="521"/>
      <c r="V97" s="521"/>
      <c r="W97" s="521"/>
      <c r="X97" s="522"/>
      <c r="Y97" s="565" t="s">
        <v>62</v>
      </c>
      <c r="Z97" s="566"/>
      <c r="AA97" s="567"/>
      <c r="AB97" s="475"/>
      <c r="AC97" s="476"/>
      <c r="AD97" s="477"/>
      <c r="AE97" s="216"/>
      <c r="AF97" s="217"/>
      <c r="AG97" s="217"/>
      <c r="AH97" s="218"/>
      <c r="AI97" s="216"/>
      <c r="AJ97" s="217"/>
      <c r="AK97" s="217"/>
      <c r="AL97" s="218"/>
      <c r="AM97" s="216"/>
      <c r="AN97" s="217"/>
      <c r="AO97" s="217"/>
      <c r="AP97" s="217"/>
      <c r="AQ97" s="343"/>
      <c r="AR97" s="206"/>
      <c r="AS97" s="206"/>
      <c r="AT97" s="344"/>
      <c r="AU97" s="217"/>
      <c r="AV97" s="217"/>
      <c r="AW97" s="217"/>
      <c r="AX97" s="219"/>
      <c r="AY97" s="10"/>
      <c r="AZ97" s="10"/>
      <c r="BA97" s="10"/>
      <c r="BB97" s="10"/>
      <c r="BC97" s="10"/>
    </row>
    <row r="98" spans="1:60" ht="23.25" hidden="1" customHeight="1" x14ac:dyDescent="0.15">
      <c r="A98" s="868"/>
      <c r="B98" s="435"/>
      <c r="C98" s="435"/>
      <c r="D98" s="435"/>
      <c r="E98" s="435"/>
      <c r="F98" s="436"/>
      <c r="G98" s="106"/>
      <c r="H98" s="107"/>
      <c r="I98" s="107"/>
      <c r="J98" s="107"/>
      <c r="K98" s="107"/>
      <c r="L98" s="107"/>
      <c r="M98" s="107"/>
      <c r="N98" s="107"/>
      <c r="O98" s="108"/>
      <c r="P98" s="523"/>
      <c r="Q98" s="523"/>
      <c r="R98" s="523"/>
      <c r="S98" s="523"/>
      <c r="T98" s="523"/>
      <c r="U98" s="523"/>
      <c r="V98" s="523"/>
      <c r="W98" s="523"/>
      <c r="X98" s="524"/>
      <c r="Y98" s="465" t="s">
        <v>54</v>
      </c>
      <c r="Z98" s="466"/>
      <c r="AA98" s="467"/>
      <c r="AB98" s="469"/>
      <c r="AC98" s="470"/>
      <c r="AD98" s="471"/>
      <c r="AE98" s="216"/>
      <c r="AF98" s="217"/>
      <c r="AG98" s="217"/>
      <c r="AH98" s="218"/>
      <c r="AI98" s="216"/>
      <c r="AJ98" s="217"/>
      <c r="AK98" s="217"/>
      <c r="AL98" s="218"/>
      <c r="AM98" s="216"/>
      <c r="AN98" s="217"/>
      <c r="AO98" s="217"/>
      <c r="AP98" s="217"/>
      <c r="AQ98" s="343"/>
      <c r="AR98" s="206"/>
      <c r="AS98" s="206"/>
      <c r="AT98" s="344"/>
      <c r="AU98" s="217"/>
      <c r="AV98" s="217"/>
      <c r="AW98" s="217"/>
      <c r="AX98" s="219"/>
      <c r="AY98" s="10"/>
      <c r="AZ98" s="10"/>
      <c r="BA98" s="10"/>
      <c r="BB98" s="10"/>
      <c r="BC98" s="10"/>
      <c r="BD98" s="10"/>
      <c r="BE98" s="10"/>
      <c r="BF98" s="10"/>
      <c r="BG98" s="10"/>
      <c r="BH98" s="10"/>
    </row>
    <row r="99" spans="1:60" ht="23.25" hidden="1" customHeight="1" thickBot="1" x14ac:dyDescent="0.2">
      <c r="A99" s="869"/>
      <c r="B99" s="437"/>
      <c r="C99" s="437"/>
      <c r="D99" s="437"/>
      <c r="E99" s="437"/>
      <c r="F99" s="438"/>
      <c r="G99" s="584"/>
      <c r="H99" s="214"/>
      <c r="I99" s="214"/>
      <c r="J99" s="214"/>
      <c r="K99" s="214"/>
      <c r="L99" s="214"/>
      <c r="M99" s="214"/>
      <c r="N99" s="214"/>
      <c r="O99" s="585"/>
      <c r="P99" s="525"/>
      <c r="Q99" s="525"/>
      <c r="R99" s="525"/>
      <c r="S99" s="525"/>
      <c r="T99" s="525"/>
      <c r="U99" s="525"/>
      <c r="V99" s="525"/>
      <c r="W99" s="525"/>
      <c r="X99" s="526"/>
      <c r="Y99" s="898" t="s">
        <v>13</v>
      </c>
      <c r="Z99" s="899"/>
      <c r="AA99" s="900"/>
      <c r="AB99" s="895" t="s">
        <v>14</v>
      </c>
      <c r="AC99" s="896"/>
      <c r="AD99" s="897"/>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355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7"/>
      <c r="Z100" s="858"/>
      <c r="AA100" s="859"/>
      <c r="AB100" s="488" t="s">
        <v>11</v>
      </c>
      <c r="AC100" s="488"/>
      <c r="AD100" s="488"/>
      <c r="AE100" s="546" t="s">
        <v>397</v>
      </c>
      <c r="AF100" s="547"/>
      <c r="AG100" s="547"/>
      <c r="AH100" s="548"/>
      <c r="AI100" s="546" t="s">
        <v>417</v>
      </c>
      <c r="AJ100" s="547"/>
      <c r="AK100" s="547"/>
      <c r="AL100" s="548"/>
      <c r="AM100" s="546" t="s">
        <v>424</v>
      </c>
      <c r="AN100" s="547"/>
      <c r="AO100" s="547"/>
      <c r="AP100" s="548"/>
      <c r="AQ100" s="318" t="s">
        <v>437</v>
      </c>
      <c r="AR100" s="319"/>
      <c r="AS100" s="319"/>
      <c r="AT100" s="320"/>
      <c r="AU100" s="318" t="s">
        <v>438</v>
      </c>
      <c r="AV100" s="319"/>
      <c r="AW100" s="319"/>
      <c r="AX100" s="321"/>
    </row>
    <row r="101" spans="1:60" ht="23.25" customHeight="1" x14ac:dyDescent="0.15">
      <c r="A101" s="429"/>
      <c r="B101" s="430"/>
      <c r="C101" s="430"/>
      <c r="D101" s="430"/>
      <c r="E101" s="430"/>
      <c r="F101" s="431"/>
      <c r="G101" s="104" t="s">
        <v>583</v>
      </c>
      <c r="H101" s="104"/>
      <c r="I101" s="104"/>
      <c r="J101" s="104"/>
      <c r="K101" s="104"/>
      <c r="L101" s="104"/>
      <c r="M101" s="104"/>
      <c r="N101" s="104"/>
      <c r="O101" s="104"/>
      <c r="P101" s="104"/>
      <c r="Q101" s="104"/>
      <c r="R101" s="104"/>
      <c r="S101" s="104"/>
      <c r="T101" s="104"/>
      <c r="U101" s="104"/>
      <c r="V101" s="104"/>
      <c r="W101" s="104"/>
      <c r="X101" s="105"/>
      <c r="Y101" s="549" t="s">
        <v>55</v>
      </c>
      <c r="Z101" s="550"/>
      <c r="AA101" s="551"/>
      <c r="AB101" s="468" t="s">
        <v>584</v>
      </c>
      <c r="AC101" s="468"/>
      <c r="AD101" s="468"/>
      <c r="AE101" s="216" t="s">
        <v>571</v>
      </c>
      <c r="AF101" s="217"/>
      <c r="AG101" s="217"/>
      <c r="AH101" s="218"/>
      <c r="AI101" s="216">
        <v>1</v>
      </c>
      <c r="AJ101" s="217"/>
      <c r="AK101" s="217"/>
      <c r="AL101" s="218"/>
      <c r="AM101" s="216">
        <v>1</v>
      </c>
      <c r="AN101" s="217"/>
      <c r="AO101" s="217"/>
      <c r="AP101" s="218"/>
      <c r="AQ101" s="216" t="s">
        <v>572</v>
      </c>
      <c r="AR101" s="217"/>
      <c r="AS101" s="217"/>
      <c r="AT101" s="218"/>
      <c r="AU101" s="216" t="s">
        <v>589</v>
      </c>
      <c r="AV101" s="217"/>
      <c r="AW101" s="217"/>
      <c r="AX101" s="218"/>
    </row>
    <row r="102" spans="1:60" ht="23.25" customHeight="1" x14ac:dyDescent="0.15">
      <c r="A102" s="432"/>
      <c r="B102" s="433"/>
      <c r="C102" s="433"/>
      <c r="D102" s="433"/>
      <c r="E102" s="433"/>
      <c r="F102" s="434"/>
      <c r="G102" s="110"/>
      <c r="H102" s="110"/>
      <c r="I102" s="110"/>
      <c r="J102" s="110"/>
      <c r="K102" s="110"/>
      <c r="L102" s="110"/>
      <c r="M102" s="110"/>
      <c r="N102" s="110"/>
      <c r="O102" s="110"/>
      <c r="P102" s="110"/>
      <c r="Q102" s="110"/>
      <c r="R102" s="110"/>
      <c r="S102" s="110"/>
      <c r="T102" s="110"/>
      <c r="U102" s="110"/>
      <c r="V102" s="110"/>
      <c r="W102" s="110"/>
      <c r="X102" s="111"/>
      <c r="Y102" s="452" t="s">
        <v>56</v>
      </c>
      <c r="Z102" s="453"/>
      <c r="AA102" s="454"/>
      <c r="AB102" s="468" t="s">
        <v>584</v>
      </c>
      <c r="AC102" s="468"/>
      <c r="AD102" s="468"/>
      <c r="AE102" s="425" t="s">
        <v>571</v>
      </c>
      <c r="AF102" s="425"/>
      <c r="AG102" s="425"/>
      <c r="AH102" s="425"/>
      <c r="AI102" s="425">
        <v>1</v>
      </c>
      <c r="AJ102" s="425"/>
      <c r="AK102" s="425"/>
      <c r="AL102" s="425"/>
      <c r="AM102" s="425">
        <v>1</v>
      </c>
      <c r="AN102" s="425"/>
      <c r="AO102" s="425"/>
      <c r="AP102" s="425"/>
      <c r="AQ102" s="271">
        <v>1</v>
      </c>
      <c r="AR102" s="272"/>
      <c r="AS102" s="272"/>
      <c r="AT102" s="317"/>
      <c r="AU102" s="271"/>
      <c r="AV102" s="272"/>
      <c r="AW102" s="272"/>
      <c r="AX102" s="317"/>
    </row>
    <row r="103" spans="1:60" ht="31.5" hidden="1" customHeight="1" x14ac:dyDescent="0.15">
      <c r="A103" s="426" t="s">
        <v>355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397</v>
      </c>
      <c r="AF103" s="423"/>
      <c r="AG103" s="423"/>
      <c r="AH103" s="424"/>
      <c r="AI103" s="422" t="s">
        <v>395</v>
      </c>
      <c r="AJ103" s="423"/>
      <c r="AK103" s="423"/>
      <c r="AL103" s="424"/>
      <c r="AM103" s="422" t="s">
        <v>424</v>
      </c>
      <c r="AN103" s="423"/>
      <c r="AO103" s="423"/>
      <c r="AP103" s="424"/>
      <c r="AQ103" s="282" t="s">
        <v>437</v>
      </c>
      <c r="AR103" s="283"/>
      <c r="AS103" s="283"/>
      <c r="AT103" s="322"/>
      <c r="AU103" s="282" t="s">
        <v>438</v>
      </c>
      <c r="AV103" s="283"/>
      <c r="AW103" s="283"/>
      <c r="AX103" s="284"/>
    </row>
    <row r="104" spans="1:60" ht="23.25" hidden="1" customHeight="1" x14ac:dyDescent="0.15">
      <c r="A104" s="429"/>
      <c r="B104" s="430"/>
      <c r="C104" s="430"/>
      <c r="D104" s="430"/>
      <c r="E104" s="430"/>
      <c r="F104" s="431"/>
      <c r="G104" s="104"/>
      <c r="H104" s="104"/>
      <c r="I104" s="104"/>
      <c r="J104" s="104"/>
      <c r="K104" s="104"/>
      <c r="L104" s="104"/>
      <c r="M104" s="104"/>
      <c r="N104" s="104"/>
      <c r="O104" s="104"/>
      <c r="P104" s="104"/>
      <c r="Q104" s="104"/>
      <c r="R104" s="104"/>
      <c r="S104" s="104"/>
      <c r="T104" s="104"/>
      <c r="U104" s="104"/>
      <c r="V104" s="104"/>
      <c r="W104" s="104"/>
      <c r="X104" s="105"/>
      <c r="Y104" s="472" t="s">
        <v>55</v>
      </c>
      <c r="Z104" s="473"/>
      <c r="AA104" s="474"/>
      <c r="AB104" s="552"/>
      <c r="AC104" s="553"/>
      <c r="AD104" s="554"/>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2"/>
      <c r="B105" s="433"/>
      <c r="C105" s="433"/>
      <c r="D105" s="433"/>
      <c r="E105" s="433"/>
      <c r="F105" s="434"/>
      <c r="G105" s="110"/>
      <c r="H105" s="110"/>
      <c r="I105" s="110"/>
      <c r="J105" s="110"/>
      <c r="K105" s="110"/>
      <c r="L105" s="110"/>
      <c r="M105" s="110"/>
      <c r="N105" s="110"/>
      <c r="O105" s="110"/>
      <c r="P105" s="110"/>
      <c r="Q105" s="110"/>
      <c r="R105" s="110"/>
      <c r="S105" s="110"/>
      <c r="T105" s="110"/>
      <c r="U105" s="110"/>
      <c r="V105" s="110"/>
      <c r="W105" s="110"/>
      <c r="X105" s="111"/>
      <c r="Y105" s="452" t="s">
        <v>56</v>
      </c>
      <c r="Z105" s="555"/>
      <c r="AA105" s="556"/>
      <c r="AB105" s="475"/>
      <c r="AC105" s="476"/>
      <c r="AD105" s="477"/>
      <c r="AE105" s="425"/>
      <c r="AF105" s="425"/>
      <c r="AG105" s="425"/>
      <c r="AH105" s="425"/>
      <c r="AI105" s="425"/>
      <c r="AJ105" s="425"/>
      <c r="AK105" s="425"/>
      <c r="AL105" s="425"/>
      <c r="AM105" s="425"/>
      <c r="AN105" s="425"/>
      <c r="AO105" s="425"/>
      <c r="AP105" s="425"/>
      <c r="AQ105" s="216"/>
      <c r="AR105" s="217"/>
      <c r="AS105" s="217"/>
      <c r="AT105" s="218"/>
      <c r="AU105" s="271"/>
      <c r="AV105" s="272"/>
      <c r="AW105" s="272"/>
      <c r="AX105" s="317"/>
    </row>
    <row r="106" spans="1:60" ht="31.5" hidden="1" customHeight="1" x14ac:dyDescent="0.15">
      <c r="A106" s="426" t="s">
        <v>355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397</v>
      </c>
      <c r="AF106" s="423"/>
      <c r="AG106" s="423"/>
      <c r="AH106" s="424"/>
      <c r="AI106" s="422" t="s">
        <v>395</v>
      </c>
      <c r="AJ106" s="423"/>
      <c r="AK106" s="423"/>
      <c r="AL106" s="424"/>
      <c r="AM106" s="422" t="s">
        <v>424</v>
      </c>
      <c r="AN106" s="423"/>
      <c r="AO106" s="423"/>
      <c r="AP106" s="424"/>
      <c r="AQ106" s="282" t="s">
        <v>437</v>
      </c>
      <c r="AR106" s="283"/>
      <c r="AS106" s="283"/>
      <c r="AT106" s="322"/>
      <c r="AU106" s="282" t="s">
        <v>438</v>
      </c>
      <c r="AV106" s="283"/>
      <c r="AW106" s="283"/>
      <c r="AX106" s="284"/>
    </row>
    <row r="107" spans="1:60" ht="23.25" hidden="1" customHeight="1" x14ac:dyDescent="0.15">
      <c r="A107" s="429"/>
      <c r="B107" s="430"/>
      <c r="C107" s="430"/>
      <c r="D107" s="430"/>
      <c r="E107" s="430"/>
      <c r="F107" s="431"/>
      <c r="G107" s="104"/>
      <c r="H107" s="104"/>
      <c r="I107" s="104"/>
      <c r="J107" s="104"/>
      <c r="K107" s="104"/>
      <c r="L107" s="104"/>
      <c r="M107" s="104"/>
      <c r="N107" s="104"/>
      <c r="O107" s="104"/>
      <c r="P107" s="104"/>
      <c r="Q107" s="104"/>
      <c r="R107" s="104"/>
      <c r="S107" s="104"/>
      <c r="T107" s="104"/>
      <c r="U107" s="104"/>
      <c r="V107" s="104"/>
      <c r="W107" s="104"/>
      <c r="X107" s="105"/>
      <c r="Y107" s="472" t="s">
        <v>55</v>
      </c>
      <c r="Z107" s="473"/>
      <c r="AA107" s="474"/>
      <c r="AB107" s="552"/>
      <c r="AC107" s="553"/>
      <c r="AD107" s="554"/>
      <c r="AE107" s="425"/>
      <c r="AF107" s="425"/>
      <c r="AG107" s="425"/>
      <c r="AH107" s="425"/>
      <c r="AI107" s="425"/>
      <c r="AJ107" s="425"/>
      <c r="AK107" s="425"/>
      <c r="AL107" s="425"/>
      <c r="AM107" s="425"/>
      <c r="AN107" s="425"/>
      <c r="AO107" s="425"/>
      <c r="AP107" s="425"/>
      <c r="AQ107" s="216"/>
      <c r="AR107" s="217"/>
      <c r="AS107" s="217"/>
      <c r="AT107" s="218"/>
      <c r="AU107" s="216"/>
      <c r="AV107" s="217"/>
      <c r="AW107" s="217"/>
      <c r="AX107" s="218"/>
    </row>
    <row r="108" spans="1:60" ht="23.25" hidden="1" customHeight="1" x14ac:dyDescent="0.15">
      <c r="A108" s="432"/>
      <c r="B108" s="433"/>
      <c r="C108" s="433"/>
      <c r="D108" s="433"/>
      <c r="E108" s="433"/>
      <c r="F108" s="434"/>
      <c r="G108" s="110"/>
      <c r="H108" s="110"/>
      <c r="I108" s="110"/>
      <c r="J108" s="110"/>
      <c r="K108" s="110"/>
      <c r="L108" s="110"/>
      <c r="M108" s="110"/>
      <c r="N108" s="110"/>
      <c r="O108" s="110"/>
      <c r="P108" s="110"/>
      <c r="Q108" s="110"/>
      <c r="R108" s="110"/>
      <c r="S108" s="110"/>
      <c r="T108" s="110"/>
      <c r="U108" s="110"/>
      <c r="V108" s="110"/>
      <c r="W108" s="110"/>
      <c r="X108" s="111"/>
      <c r="Y108" s="452" t="s">
        <v>56</v>
      </c>
      <c r="Z108" s="555"/>
      <c r="AA108" s="556"/>
      <c r="AB108" s="475"/>
      <c r="AC108" s="476"/>
      <c r="AD108" s="477"/>
      <c r="AE108" s="425"/>
      <c r="AF108" s="425"/>
      <c r="AG108" s="425"/>
      <c r="AH108" s="425"/>
      <c r="AI108" s="425"/>
      <c r="AJ108" s="425"/>
      <c r="AK108" s="425"/>
      <c r="AL108" s="425"/>
      <c r="AM108" s="425"/>
      <c r="AN108" s="425"/>
      <c r="AO108" s="425"/>
      <c r="AP108" s="425"/>
      <c r="AQ108" s="216"/>
      <c r="AR108" s="217"/>
      <c r="AS108" s="217"/>
      <c r="AT108" s="218"/>
      <c r="AU108" s="271"/>
      <c r="AV108" s="272"/>
      <c r="AW108" s="272"/>
      <c r="AX108" s="317"/>
    </row>
    <row r="109" spans="1:60" ht="31.5" hidden="1" customHeight="1" x14ac:dyDescent="0.15">
      <c r="A109" s="426" t="s">
        <v>355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397</v>
      </c>
      <c r="AF109" s="423"/>
      <c r="AG109" s="423"/>
      <c r="AH109" s="424"/>
      <c r="AI109" s="422" t="s">
        <v>395</v>
      </c>
      <c r="AJ109" s="423"/>
      <c r="AK109" s="423"/>
      <c r="AL109" s="424"/>
      <c r="AM109" s="422" t="s">
        <v>424</v>
      </c>
      <c r="AN109" s="423"/>
      <c r="AO109" s="423"/>
      <c r="AP109" s="424"/>
      <c r="AQ109" s="282" t="s">
        <v>437</v>
      </c>
      <c r="AR109" s="283"/>
      <c r="AS109" s="283"/>
      <c r="AT109" s="322"/>
      <c r="AU109" s="282" t="s">
        <v>438</v>
      </c>
      <c r="AV109" s="283"/>
      <c r="AW109" s="283"/>
      <c r="AX109" s="284"/>
    </row>
    <row r="110" spans="1:60" ht="23.25" hidden="1" customHeight="1" x14ac:dyDescent="0.15">
      <c r="A110" s="429"/>
      <c r="B110" s="430"/>
      <c r="C110" s="430"/>
      <c r="D110" s="430"/>
      <c r="E110" s="430"/>
      <c r="F110" s="431"/>
      <c r="G110" s="104"/>
      <c r="H110" s="104"/>
      <c r="I110" s="104"/>
      <c r="J110" s="104"/>
      <c r="K110" s="104"/>
      <c r="L110" s="104"/>
      <c r="M110" s="104"/>
      <c r="N110" s="104"/>
      <c r="O110" s="104"/>
      <c r="P110" s="104"/>
      <c r="Q110" s="104"/>
      <c r="R110" s="104"/>
      <c r="S110" s="104"/>
      <c r="T110" s="104"/>
      <c r="U110" s="104"/>
      <c r="V110" s="104"/>
      <c r="W110" s="104"/>
      <c r="X110" s="105"/>
      <c r="Y110" s="472" t="s">
        <v>55</v>
      </c>
      <c r="Z110" s="473"/>
      <c r="AA110" s="474"/>
      <c r="AB110" s="552"/>
      <c r="AC110" s="553"/>
      <c r="AD110" s="554"/>
      <c r="AE110" s="425"/>
      <c r="AF110" s="425"/>
      <c r="AG110" s="425"/>
      <c r="AH110" s="425"/>
      <c r="AI110" s="425"/>
      <c r="AJ110" s="425"/>
      <c r="AK110" s="425"/>
      <c r="AL110" s="425"/>
      <c r="AM110" s="425"/>
      <c r="AN110" s="425"/>
      <c r="AO110" s="425"/>
      <c r="AP110" s="425"/>
      <c r="AQ110" s="216"/>
      <c r="AR110" s="217"/>
      <c r="AS110" s="217"/>
      <c r="AT110" s="218"/>
      <c r="AU110" s="216"/>
      <c r="AV110" s="217"/>
      <c r="AW110" s="217"/>
      <c r="AX110" s="218"/>
    </row>
    <row r="111" spans="1:60" ht="23.25" hidden="1" customHeight="1" x14ac:dyDescent="0.15">
      <c r="A111" s="432"/>
      <c r="B111" s="433"/>
      <c r="C111" s="433"/>
      <c r="D111" s="433"/>
      <c r="E111" s="433"/>
      <c r="F111" s="434"/>
      <c r="G111" s="110"/>
      <c r="H111" s="110"/>
      <c r="I111" s="110"/>
      <c r="J111" s="110"/>
      <c r="K111" s="110"/>
      <c r="L111" s="110"/>
      <c r="M111" s="110"/>
      <c r="N111" s="110"/>
      <c r="O111" s="110"/>
      <c r="P111" s="110"/>
      <c r="Q111" s="110"/>
      <c r="R111" s="110"/>
      <c r="S111" s="110"/>
      <c r="T111" s="110"/>
      <c r="U111" s="110"/>
      <c r="V111" s="110"/>
      <c r="W111" s="110"/>
      <c r="X111" s="111"/>
      <c r="Y111" s="452" t="s">
        <v>56</v>
      </c>
      <c r="Z111" s="555"/>
      <c r="AA111" s="556"/>
      <c r="AB111" s="475"/>
      <c r="AC111" s="476"/>
      <c r="AD111" s="477"/>
      <c r="AE111" s="425"/>
      <c r="AF111" s="425"/>
      <c r="AG111" s="425"/>
      <c r="AH111" s="425"/>
      <c r="AI111" s="425"/>
      <c r="AJ111" s="425"/>
      <c r="AK111" s="425"/>
      <c r="AL111" s="425"/>
      <c r="AM111" s="425"/>
      <c r="AN111" s="425"/>
      <c r="AO111" s="425"/>
      <c r="AP111" s="425"/>
      <c r="AQ111" s="216"/>
      <c r="AR111" s="217"/>
      <c r="AS111" s="217"/>
      <c r="AT111" s="218"/>
      <c r="AU111" s="271"/>
      <c r="AV111" s="272"/>
      <c r="AW111" s="272"/>
      <c r="AX111" s="317"/>
    </row>
    <row r="112" spans="1:60" ht="31.5" hidden="1" customHeight="1" x14ac:dyDescent="0.15">
      <c r="A112" s="426" t="s">
        <v>355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397</v>
      </c>
      <c r="AF112" s="423"/>
      <c r="AG112" s="423"/>
      <c r="AH112" s="424"/>
      <c r="AI112" s="422" t="s">
        <v>395</v>
      </c>
      <c r="AJ112" s="423"/>
      <c r="AK112" s="423"/>
      <c r="AL112" s="424"/>
      <c r="AM112" s="422" t="s">
        <v>424</v>
      </c>
      <c r="AN112" s="423"/>
      <c r="AO112" s="423"/>
      <c r="AP112" s="424"/>
      <c r="AQ112" s="282" t="s">
        <v>437</v>
      </c>
      <c r="AR112" s="283"/>
      <c r="AS112" s="283"/>
      <c r="AT112" s="322"/>
      <c r="AU112" s="282" t="s">
        <v>438</v>
      </c>
      <c r="AV112" s="283"/>
      <c r="AW112" s="283"/>
      <c r="AX112" s="284"/>
    </row>
    <row r="113" spans="1:50" ht="23.25" hidden="1" customHeight="1" x14ac:dyDescent="0.15">
      <c r="A113" s="429"/>
      <c r="B113" s="430"/>
      <c r="C113" s="430"/>
      <c r="D113" s="430"/>
      <c r="E113" s="430"/>
      <c r="F113" s="431"/>
      <c r="G113" s="104"/>
      <c r="H113" s="104"/>
      <c r="I113" s="104"/>
      <c r="J113" s="104"/>
      <c r="K113" s="104"/>
      <c r="L113" s="104"/>
      <c r="M113" s="104"/>
      <c r="N113" s="104"/>
      <c r="O113" s="104"/>
      <c r="P113" s="104"/>
      <c r="Q113" s="104"/>
      <c r="R113" s="104"/>
      <c r="S113" s="104"/>
      <c r="T113" s="104"/>
      <c r="U113" s="104"/>
      <c r="V113" s="104"/>
      <c r="W113" s="104"/>
      <c r="X113" s="105"/>
      <c r="Y113" s="472" t="s">
        <v>55</v>
      </c>
      <c r="Z113" s="473"/>
      <c r="AA113" s="474"/>
      <c r="AB113" s="552"/>
      <c r="AC113" s="553"/>
      <c r="AD113" s="554"/>
      <c r="AE113" s="425"/>
      <c r="AF113" s="425"/>
      <c r="AG113" s="425"/>
      <c r="AH113" s="425"/>
      <c r="AI113" s="425"/>
      <c r="AJ113" s="425"/>
      <c r="AK113" s="425"/>
      <c r="AL113" s="425"/>
      <c r="AM113" s="425"/>
      <c r="AN113" s="425"/>
      <c r="AO113" s="425"/>
      <c r="AP113" s="425"/>
      <c r="AQ113" s="216"/>
      <c r="AR113" s="217"/>
      <c r="AS113" s="217"/>
      <c r="AT113" s="218"/>
      <c r="AU113" s="216"/>
      <c r="AV113" s="217"/>
      <c r="AW113" s="217"/>
      <c r="AX113" s="218"/>
    </row>
    <row r="114" spans="1:50" ht="23.25" hidden="1" customHeight="1" x14ac:dyDescent="0.15">
      <c r="A114" s="432"/>
      <c r="B114" s="433"/>
      <c r="C114" s="433"/>
      <c r="D114" s="433"/>
      <c r="E114" s="433"/>
      <c r="F114" s="434"/>
      <c r="G114" s="110"/>
      <c r="H114" s="110"/>
      <c r="I114" s="110"/>
      <c r="J114" s="110"/>
      <c r="K114" s="110"/>
      <c r="L114" s="110"/>
      <c r="M114" s="110"/>
      <c r="N114" s="110"/>
      <c r="O114" s="110"/>
      <c r="P114" s="110"/>
      <c r="Q114" s="110"/>
      <c r="R114" s="110"/>
      <c r="S114" s="110"/>
      <c r="T114" s="110"/>
      <c r="U114" s="110"/>
      <c r="V114" s="110"/>
      <c r="W114" s="110"/>
      <c r="X114" s="111"/>
      <c r="Y114" s="452" t="s">
        <v>56</v>
      </c>
      <c r="Z114" s="555"/>
      <c r="AA114" s="556"/>
      <c r="AB114" s="475"/>
      <c r="AC114" s="476"/>
      <c r="AD114" s="477"/>
      <c r="AE114" s="425"/>
      <c r="AF114" s="425"/>
      <c r="AG114" s="425"/>
      <c r="AH114" s="425"/>
      <c r="AI114" s="425"/>
      <c r="AJ114" s="425"/>
      <c r="AK114" s="425"/>
      <c r="AL114" s="425"/>
      <c r="AM114" s="425"/>
      <c r="AN114" s="425"/>
      <c r="AO114" s="425"/>
      <c r="AP114" s="425"/>
      <c r="AQ114" s="216"/>
      <c r="AR114" s="217"/>
      <c r="AS114" s="217"/>
      <c r="AT114" s="218"/>
      <c r="AU114" s="216"/>
      <c r="AV114" s="217"/>
      <c r="AW114" s="217"/>
      <c r="AX114" s="218"/>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397</v>
      </c>
      <c r="AF115" s="423"/>
      <c r="AG115" s="423"/>
      <c r="AH115" s="424"/>
      <c r="AI115" s="422" t="s">
        <v>395</v>
      </c>
      <c r="AJ115" s="423"/>
      <c r="AK115" s="423"/>
      <c r="AL115" s="424"/>
      <c r="AM115" s="422" t="s">
        <v>424</v>
      </c>
      <c r="AN115" s="423"/>
      <c r="AO115" s="423"/>
      <c r="AP115" s="424"/>
      <c r="AQ115" s="595" t="s">
        <v>439</v>
      </c>
      <c r="AR115" s="596"/>
      <c r="AS115" s="596"/>
      <c r="AT115" s="596"/>
      <c r="AU115" s="596"/>
      <c r="AV115" s="596"/>
      <c r="AW115" s="596"/>
      <c r="AX115" s="597"/>
    </row>
    <row r="116" spans="1:50" ht="23.25" customHeight="1" x14ac:dyDescent="0.15">
      <c r="A116" s="446"/>
      <c r="B116" s="447"/>
      <c r="C116" s="447"/>
      <c r="D116" s="447"/>
      <c r="E116" s="447"/>
      <c r="F116" s="448"/>
      <c r="G116" s="397" t="s">
        <v>585</v>
      </c>
      <c r="H116" s="397"/>
      <c r="I116" s="397"/>
      <c r="J116" s="397"/>
      <c r="K116" s="397"/>
      <c r="L116" s="397"/>
      <c r="M116" s="397"/>
      <c r="N116" s="397"/>
      <c r="O116" s="397"/>
      <c r="P116" s="397"/>
      <c r="Q116" s="397"/>
      <c r="R116" s="397"/>
      <c r="S116" s="397"/>
      <c r="T116" s="397"/>
      <c r="U116" s="397"/>
      <c r="V116" s="397"/>
      <c r="W116" s="397"/>
      <c r="X116" s="397"/>
      <c r="Y116" s="462" t="s">
        <v>15</v>
      </c>
      <c r="Z116" s="463"/>
      <c r="AA116" s="464"/>
      <c r="AB116" s="469" t="s">
        <v>586</v>
      </c>
      <c r="AC116" s="470"/>
      <c r="AD116" s="471"/>
      <c r="AE116" s="425" t="s">
        <v>571</v>
      </c>
      <c r="AF116" s="425"/>
      <c r="AG116" s="425"/>
      <c r="AH116" s="425"/>
      <c r="AI116" s="425">
        <v>119</v>
      </c>
      <c r="AJ116" s="425"/>
      <c r="AK116" s="425"/>
      <c r="AL116" s="425"/>
      <c r="AM116" s="425">
        <v>823</v>
      </c>
      <c r="AN116" s="425"/>
      <c r="AO116" s="425"/>
      <c r="AP116" s="425"/>
      <c r="AQ116" s="216">
        <v>501</v>
      </c>
      <c r="AR116" s="217"/>
      <c r="AS116" s="217"/>
      <c r="AT116" s="217"/>
      <c r="AU116" s="217"/>
      <c r="AV116" s="217"/>
      <c r="AW116" s="217"/>
      <c r="AX116" s="219"/>
    </row>
    <row r="117" spans="1:50" ht="46.5" customHeight="1" thickBot="1" x14ac:dyDescent="0.2">
      <c r="A117" s="449"/>
      <c r="B117" s="450"/>
      <c r="C117" s="450"/>
      <c r="D117" s="450"/>
      <c r="E117" s="450"/>
      <c r="F117" s="451"/>
      <c r="G117" s="398"/>
      <c r="H117" s="398"/>
      <c r="I117" s="398"/>
      <c r="J117" s="398"/>
      <c r="K117" s="398"/>
      <c r="L117" s="398"/>
      <c r="M117" s="398"/>
      <c r="N117" s="398"/>
      <c r="O117" s="398"/>
      <c r="P117" s="398"/>
      <c r="Q117" s="398"/>
      <c r="R117" s="398"/>
      <c r="S117" s="398"/>
      <c r="T117" s="398"/>
      <c r="U117" s="398"/>
      <c r="V117" s="398"/>
      <c r="W117" s="398"/>
      <c r="X117" s="398"/>
      <c r="Y117" s="478" t="s">
        <v>49</v>
      </c>
      <c r="Z117" s="453"/>
      <c r="AA117" s="454"/>
      <c r="AB117" s="479" t="s">
        <v>587</v>
      </c>
      <c r="AC117" s="480"/>
      <c r="AD117" s="481"/>
      <c r="AE117" s="558" t="s">
        <v>571</v>
      </c>
      <c r="AF117" s="558"/>
      <c r="AG117" s="558"/>
      <c r="AH117" s="558"/>
      <c r="AI117" s="558" t="s">
        <v>588</v>
      </c>
      <c r="AJ117" s="558"/>
      <c r="AK117" s="558"/>
      <c r="AL117" s="558"/>
      <c r="AM117" s="558" t="s">
        <v>620</v>
      </c>
      <c r="AN117" s="558"/>
      <c r="AO117" s="558"/>
      <c r="AP117" s="558"/>
      <c r="AQ117" s="558" t="s">
        <v>621</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397</v>
      </c>
      <c r="AF118" s="423"/>
      <c r="AG118" s="423"/>
      <c r="AH118" s="424"/>
      <c r="AI118" s="422" t="s">
        <v>395</v>
      </c>
      <c r="AJ118" s="423"/>
      <c r="AK118" s="423"/>
      <c r="AL118" s="424"/>
      <c r="AM118" s="422" t="s">
        <v>424</v>
      </c>
      <c r="AN118" s="423"/>
      <c r="AO118" s="423"/>
      <c r="AP118" s="424"/>
      <c r="AQ118" s="595" t="s">
        <v>439</v>
      </c>
      <c r="AR118" s="596"/>
      <c r="AS118" s="596"/>
      <c r="AT118" s="596"/>
      <c r="AU118" s="596"/>
      <c r="AV118" s="596"/>
      <c r="AW118" s="596"/>
      <c r="AX118" s="597"/>
    </row>
    <row r="119" spans="1:50" ht="23.25" hidden="1" customHeight="1" x14ac:dyDescent="0.15">
      <c r="A119" s="446"/>
      <c r="B119" s="447"/>
      <c r="C119" s="447"/>
      <c r="D119" s="447"/>
      <c r="E119" s="447"/>
      <c r="F119" s="448"/>
      <c r="G119" s="397" t="s">
        <v>363</v>
      </c>
      <c r="H119" s="397"/>
      <c r="I119" s="397"/>
      <c r="J119" s="397"/>
      <c r="K119" s="397"/>
      <c r="L119" s="397"/>
      <c r="M119" s="397"/>
      <c r="N119" s="397"/>
      <c r="O119" s="397"/>
      <c r="P119" s="397"/>
      <c r="Q119" s="397"/>
      <c r="R119" s="397"/>
      <c r="S119" s="397"/>
      <c r="T119" s="397"/>
      <c r="U119" s="397"/>
      <c r="V119" s="397"/>
      <c r="W119" s="397"/>
      <c r="X119" s="397"/>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398"/>
      <c r="H120" s="398"/>
      <c r="I120" s="398"/>
      <c r="J120" s="398"/>
      <c r="K120" s="398"/>
      <c r="L120" s="398"/>
      <c r="M120" s="398"/>
      <c r="N120" s="398"/>
      <c r="O120" s="398"/>
      <c r="P120" s="398"/>
      <c r="Q120" s="398"/>
      <c r="R120" s="398"/>
      <c r="S120" s="398"/>
      <c r="T120" s="398"/>
      <c r="U120" s="398"/>
      <c r="V120" s="398"/>
      <c r="W120" s="398"/>
      <c r="X120" s="398"/>
      <c r="Y120" s="478" t="s">
        <v>49</v>
      </c>
      <c r="Z120" s="453"/>
      <c r="AA120" s="454"/>
      <c r="AB120" s="479" t="s">
        <v>362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397</v>
      </c>
      <c r="AF121" s="423"/>
      <c r="AG121" s="423"/>
      <c r="AH121" s="424"/>
      <c r="AI121" s="422" t="s">
        <v>395</v>
      </c>
      <c r="AJ121" s="423"/>
      <c r="AK121" s="423"/>
      <c r="AL121" s="424"/>
      <c r="AM121" s="422" t="s">
        <v>424</v>
      </c>
      <c r="AN121" s="423"/>
      <c r="AO121" s="423"/>
      <c r="AP121" s="424"/>
      <c r="AQ121" s="595" t="s">
        <v>439</v>
      </c>
      <c r="AR121" s="596"/>
      <c r="AS121" s="596"/>
      <c r="AT121" s="596"/>
      <c r="AU121" s="596"/>
      <c r="AV121" s="596"/>
      <c r="AW121" s="596"/>
      <c r="AX121" s="597"/>
    </row>
    <row r="122" spans="1:50" ht="23.25" hidden="1" customHeight="1" x14ac:dyDescent="0.15">
      <c r="A122" s="446"/>
      <c r="B122" s="447"/>
      <c r="C122" s="447"/>
      <c r="D122" s="447"/>
      <c r="E122" s="447"/>
      <c r="F122" s="448"/>
      <c r="G122" s="397" t="s">
        <v>364</v>
      </c>
      <c r="H122" s="397"/>
      <c r="I122" s="397"/>
      <c r="J122" s="397"/>
      <c r="K122" s="397"/>
      <c r="L122" s="397"/>
      <c r="M122" s="397"/>
      <c r="N122" s="397"/>
      <c r="O122" s="397"/>
      <c r="P122" s="397"/>
      <c r="Q122" s="397"/>
      <c r="R122" s="397"/>
      <c r="S122" s="397"/>
      <c r="T122" s="397"/>
      <c r="U122" s="397"/>
      <c r="V122" s="397"/>
      <c r="W122" s="397"/>
      <c r="X122" s="397"/>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398"/>
      <c r="H123" s="398"/>
      <c r="I123" s="398"/>
      <c r="J123" s="398"/>
      <c r="K123" s="398"/>
      <c r="L123" s="398"/>
      <c r="M123" s="398"/>
      <c r="N123" s="398"/>
      <c r="O123" s="398"/>
      <c r="P123" s="398"/>
      <c r="Q123" s="398"/>
      <c r="R123" s="398"/>
      <c r="S123" s="398"/>
      <c r="T123" s="398"/>
      <c r="U123" s="398"/>
      <c r="V123" s="398"/>
      <c r="W123" s="398"/>
      <c r="X123" s="398"/>
      <c r="Y123" s="478" t="s">
        <v>49</v>
      </c>
      <c r="Z123" s="453"/>
      <c r="AA123" s="454"/>
      <c r="AB123" s="479" t="s">
        <v>365</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397</v>
      </c>
      <c r="AF124" s="423"/>
      <c r="AG124" s="423"/>
      <c r="AH124" s="424"/>
      <c r="AI124" s="422" t="s">
        <v>395</v>
      </c>
      <c r="AJ124" s="423"/>
      <c r="AK124" s="423"/>
      <c r="AL124" s="424"/>
      <c r="AM124" s="422" t="s">
        <v>424</v>
      </c>
      <c r="AN124" s="423"/>
      <c r="AO124" s="423"/>
      <c r="AP124" s="424"/>
      <c r="AQ124" s="595" t="s">
        <v>439</v>
      </c>
      <c r="AR124" s="596"/>
      <c r="AS124" s="596"/>
      <c r="AT124" s="596"/>
      <c r="AU124" s="596"/>
      <c r="AV124" s="596"/>
      <c r="AW124" s="596"/>
      <c r="AX124" s="597"/>
    </row>
    <row r="125" spans="1:50" ht="23.25" hidden="1" customHeight="1" x14ac:dyDescent="0.15">
      <c r="A125" s="446"/>
      <c r="B125" s="447"/>
      <c r="C125" s="447"/>
      <c r="D125" s="447"/>
      <c r="E125" s="447"/>
      <c r="F125" s="448"/>
      <c r="G125" s="397" t="s">
        <v>364</v>
      </c>
      <c r="H125" s="397"/>
      <c r="I125" s="397"/>
      <c r="J125" s="397"/>
      <c r="K125" s="397"/>
      <c r="L125" s="397"/>
      <c r="M125" s="397"/>
      <c r="N125" s="397"/>
      <c r="O125" s="397"/>
      <c r="P125" s="397"/>
      <c r="Q125" s="397"/>
      <c r="R125" s="397"/>
      <c r="S125" s="397"/>
      <c r="T125" s="397"/>
      <c r="U125" s="397"/>
      <c r="V125" s="397"/>
      <c r="W125" s="397"/>
      <c r="X125" s="936"/>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398"/>
      <c r="H126" s="398"/>
      <c r="I126" s="398"/>
      <c r="J126" s="398"/>
      <c r="K126" s="398"/>
      <c r="L126" s="398"/>
      <c r="M126" s="398"/>
      <c r="N126" s="398"/>
      <c r="O126" s="398"/>
      <c r="P126" s="398"/>
      <c r="Q126" s="398"/>
      <c r="R126" s="398"/>
      <c r="S126" s="398"/>
      <c r="T126" s="398"/>
      <c r="U126" s="398"/>
      <c r="V126" s="398"/>
      <c r="W126" s="398"/>
      <c r="X126" s="937"/>
      <c r="Y126" s="478" t="s">
        <v>49</v>
      </c>
      <c r="Z126" s="453"/>
      <c r="AA126" s="454"/>
      <c r="AB126" s="479" t="s">
        <v>362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5" t="s">
        <v>15</v>
      </c>
      <c r="B127" s="447"/>
      <c r="C127" s="447"/>
      <c r="D127" s="447"/>
      <c r="E127" s="447"/>
      <c r="F127" s="448"/>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22" t="s">
        <v>397</v>
      </c>
      <c r="AF127" s="423"/>
      <c r="AG127" s="423"/>
      <c r="AH127" s="424"/>
      <c r="AI127" s="422" t="s">
        <v>395</v>
      </c>
      <c r="AJ127" s="423"/>
      <c r="AK127" s="423"/>
      <c r="AL127" s="424"/>
      <c r="AM127" s="422" t="s">
        <v>424</v>
      </c>
      <c r="AN127" s="423"/>
      <c r="AO127" s="423"/>
      <c r="AP127" s="424"/>
      <c r="AQ127" s="595" t="s">
        <v>439</v>
      </c>
      <c r="AR127" s="596"/>
      <c r="AS127" s="596"/>
      <c r="AT127" s="596"/>
      <c r="AU127" s="596"/>
      <c r="AV127" s="596"/>
      <c r="AW127" s="596"/>
      <c r="AX127" s="597"/>
    </row>
    <row r="128" spans="1:50" ht="23.25" hidden="1" customHeight="1" x14ac:dyDescent="0.15">
      <c r="A128" s="446"/>
      <c r="B128" s="447"/>
      <c r="C128" s="447"/>
      <c r="D128" s="447"/>
      <c r="E128" s="447"/>
      <c r="F128" s="448"/>
      <c r="G128" s="397" t="s">
        <v>364</v>
      </c>
      <c r="H128" s="397"/>
      <c r="I128" s="397"/>
      <c r="J128" s="397"/>
      <c r="K128" s="397"/>
      <c r="L128" s="397"/>
      <c r="M128" s="397"/>
      <c r="N128" s="397"/>
      <c r="O128" s="397"/>
      <c r="P128" s="397"/>
      <c r="Q128" s="397"/>
      <c r="R128" s="397"/>
      <c r="S128" s="397"/>
      <c r="T128" s="397"/>
      <c r="U128" s="397"/>
      <c r="V128" s="397"/>
      <c r="W128" s="397"/>
      <c r="X128" s="397"/>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398"/>
      <c r="H129" s="398"/>
      <c r="I129" s="398"/>
      <c r="J129" s="398"/>
      <c r="K129" s="398"/>
      <c r="L129" s="398"/>
      <c r="M129" s="398"/>
      <c r="N129" s="398"/>
      <c r="O129" s="398"/>
      <c r="P129" s="398"/>
      <c r="Q129" s="398"/>
      <c r="R129" s="398"/>
      <c r="S129" s="398"/>
      <c r="T129" s="398"/>
      <c r="U129" s="398"/>
      <c r="V129" s="398"/>
      <c r="W129" s="398"/>
      <c r="X129" s="398"/>
      <c r="Y129" s="478" t="s">
        <v>49</v>
      </c>
      <c r="Z129" s="453"/>
      <c r="AA129" s="454"/>
      <c r="AB129" s="479" t="s">
        <v>362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7" t="s">
        <v>412</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589</v>
      </c>
      <c r="AR133" s="198"/>
      <c r="AS133" s="132" t="s">
        <v>236</v>
      </c>
      <c r="AT133" s="133"/>
      <c r="AU133" s="199">
        <v>3</v>
      </c>
      <c r="AV133" s="199"/>
      <c r="AW133" s="132" t="s">
        <v>181</v>
      </c>
      <c r="AX133" s="194"/>
    </row>
    <row r="134" spans="1:50" ht="39.7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584</v>
      </c>
      <c r="AC134" s="204"/>
      <c r="AD134" s="204"/>
      <c r="AE134" s="205">
        <v>42</v>
      </c>
      <c r="AF134" s="206"/>
      <c r="AG134" s="206"/>
      <c r="AH134" s="206"/>
      <c r="AI134" s="205">
        <v>41</v>
      </c>
      <c r="AJ134" s="206"/>
      <c r="AK134" s="206"/>
      <c r="AL134" s="206"/>
      <c r="AM134" s="205">
        <v>51</v>
      </c>
      <c r="AN134" s="206"/>
      <c r="AO134" s="206"/>
      <c r="AP134" s="206"/>
      <c r="AQ134" s="205" t="s">
        <v>572</v>
      </c>
      <c r="AR134" s="206"/>
      <c r="AS134" s="206"/>
      <c r="AT134" s="206"/>
      <c r="AU134" s="205" t="s">
        <v>589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584</v>
      </c>
      <c r="AC135" s="212"/>
      <c r="AD135" s="212"/>
      <c r="AE135" s="205">
        <v>35</v>
      </c>
      <c r="AF135" s="206"/>
      <c r="AG135" s="206"/>
      <c r="AH135" s="206"/>
      <c r="AI135" s="205">
        <v>37</v>
      </c>
      <c r="AJ135" s="206"/>
      <c r="AK135" s="206"/>
      <c r="AL135" s="206"/>
      <c r="AM135" s="205">
        <v>38</v>
      </c>
      <c r="AN135" s="206"/>
      <c r="AO135" s="206"/>
      <c r="AP135" s="206"/>
      <c r="AQ135" s="205" t="s">
        <v>573</v>
      </c>
      <c r="AR135" s="206"/>
      <c r="AS135" s="206"/>
      <c r="AT135" s="206"/>
      <c r="AU135" s="205">
        <v>41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589</v>
      </c>
      <c r="AR137" s="198"/>
      <c r="AS137" s="132" t="s">
        <v>236</v>
      </c>
      <c r="AT137" s="133"/>
      <c r="AU137" s="199">
        <v>3</v>
      </c>
      <c r="AV137" s="199"/>
      <c r="AW137" s="132" t="s">
        <v>181</v>
      </c>
      <c r="AX137" s="194"/>
    </row>
    <row r="138" spans="1:50" ht="39.75" customHeight="1" x14ac:dyDescent="0.15">
      <c r="A138" s="188"/>
      <c r="B138" s="185"/>
      <c r="C138" s="179"/>
      <c r="D138" s="185"/>
      <c r="E138" s="179"/>
      <c r="F138" s="180"/>
      <c r="G138" s="103" t="s">
        <v>593</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584</v>
      </c>
      <c r="AC138" s="204"/>
      <c r="AD138" s="204"/>
      <c r="AE138" s="205">
        <v>394</v>
      </c>
      <c r="AF138" s="206"/>
      <c r="AG138" s="206"/>
      <c r="AH138" s="206"/>
      <c r="AI138" s="205">
        <v>400</v>
      </c>
      <c r="AJ138" s="206"/>
      <c r="AK138" s="206"/>
      <c r="AL138" s="206"/>
      <c r="AM138" s="205">
        <v>430</v>
      </c>
      <c r="AN138" s="206"/>
      <c r="AO138" s="206"/>
      <c r="AP138" s="206"/>
      <c r="AQ138" s="205" t="s">
        <v>572</v>
      </c>
      <c r="AR138" s="206"/>
      <c r="AS138" s="206"/>
      <c r="AT138" s="206"/>
      <c r="AU138" s="205" t="s">
        <v>589</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584</v>
      </c>
      <c r="AC139" s="212"/>
      <c r="AD139" s="212"/>
      <c r="AE139" s="205">
        <v>391</v>
      </c>
      <c r="AF139" s="206"/>
      <c r="AG139" s="206"/>
      <c r="AH139" s="206"/>
      <c r="AI139" s="205">
        <v>398</v>
      </c>
      <c r="AJ139" s="206"/>
      <c r="AK139" s="206"/>
      <c r="AL139" s="206"/>
      <c r="AM139" s="205">
        <v>406</v>
      </c>
      <c r="AN139" s="206"/>
      <c r="AO139" s="206"/>
      <c r="AP139" s="206"/>
      <c r="AQ139" s="205" t="s">
        <v>572</v>
      </c>
      <c r="AR139" s="206"/>
      <c r="AS139" s="206"/>
      <c r="AT139" s="206"/>
      <c r="AU139" s="205">
        <v>421</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580</v>
      </c>
      <c r="AR141" s="198"/>
      <c r="AS141" s="132" t="s">
        <v>236</v>
      </c>
      <c r="AT141" s="133"/>
      <c r="AU141" s="199">
        <v>3</v>
      </c>
      <c r="AV141" s="199"/>
      <c r="AW141" s="132" t="s">
        <v>181</v>
      </c>
      <c r="AX141" s="194"/>
    </row>
    <row r="142" spans="1:50" ht="39.75" customHeight="1" x14ac:dyDescent="0.15">
      <c r="A142" s="188"/>
      <c r="B142" s="185"/>
      <c r="C142" s="179"/>
      <c r="D142" s="185"/>
      <c r="E142" s="179"/>
      <c r="F142" s="180"/>
      <c r="G142" s="103" t="s">
        <v>594</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596</v>
      </c>
      <c r="AC142" s="204"/>
      <c r="AD142" s="204"/>
      <c r="AE142" s="205">
        <v>2521</v>
      </c>
      <c r="AF142" s="206"/>
      <c r="AG142" s="206"/>
      <c r="AH142" s="206"/>
      <c r="AI142" s="205">
        <v>2606</v>
      </c>
      <c r="AJ142" s="206"/>
      <c r="AK142" s="206"/>
      <c r="AL142" s="206"/>
      <c r="AM142" s="205">
        <v>2654</v>
      </c>
      <c r="AN142" s="206"/>
      <c r="AO142" s="206"/>
      <c r="AP142" s="206"/>
      <c r="AQ142" s="205" t="s">
        <v>572</v>
      </c>
      <c r="AR142" s="206"/>
      <c r="AS142" s="206"/>
      <c r="AT142" s="206"/>
      <c r="AU142" s="205" t="s">
        <v>572</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596</v>
      </c>
      <c r="AC143" s="212"/>
      <c r="AD143" s="212"/>
      <c r="AE143" s="205">
        <v>2184</v>
      </c>
      <c r="AF143" s="206"/>
      <c r="AG143" s="206"/>
      <c r="AH143" s="206"/>
      <c r="AI143" s="205">
        <v>2247</v>
      </c>
      <c r="AJ143" s="206"/>
      <c r="AK143" s="206"/>
      <c r="AL143" s="206"/>
      <c r="AM143" s="205">
        <v>2311</v>
      </c>
      <c r="AN143" s="206"/>
      <c r="AO143" s="206"/>
      <c r="AP143" s="206"/>
      <c r="AQ143" s="205" t="s">
        <v>581</v>
      </c>
      <c r="AR143" s="206"/>
      <c r="AS143" s="206"/>
      <c r="AT143" s="206"/>
      <c r="AU143" s="205">
        <v>2438</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599</v>
      </c>
      <c r="AR145" s="198"/>
      <c r="AS145" s="132" t="s">
        <v>236</v>
      </c>
      <c r="AT145" s="133"/>
      <c r="AU145" s="199">
        <v>3</v>
      </c>
      <c r="AV145" s="199"/>
      <c r="AW145" s="132" t="s">
        <v>181</v>
      </c>
      <c r="AX145" s="194"/>
    </row>
    <row r="146" spans="1:50" ht="39.75" customHeight="1" x14ac:dyDescent="0.15">
      <c r="A146" s="188"/>
      <c r="B146" s="185"/>
      <c r="C146" s="179"/>
      <c r="D146" s="185"/>
      <c r="E146" s="179"/>
      <c r="F146" s="180"/>
      <c r="G146" s="103" t="s">
        <v>595</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597</v>
      </c>
      <c r="AC146" s="204"/>
      <c r="AD146" s="204"/>
      <c r="AE146" s="205">
        <v>10565373</v>
      </c>
      <c r="AF146" s="206"/>
      <c r="AG146" s="206"/>
      <c r="AH146" s="206"/>
      <c r="AI146" s="205">
        <v>16284513</v>
      </c>
      <c r="AJ146" s="206"/>
      <c r="AK146" s="206"/>
      <c r="AL146" s="206"/>
      <c r="AM146" s="205">
        <v>18196358</v>
      </c>
      <c r="AN146" s="206"/>
      <c r="AO146" s="206"/>
      <c r="AP146" s="206"/>
      <c r="AQ146" s="205" t="s">
        <v>572</v>
      </c>
      <c r="AR146" s="206"/>
      <c r="AS146" s="206"/>
      <c r="AT146" s="206"/>
      <c r="AU146" s="205" t="s">
        <v>598</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597</v>
      </c>
      <c r="AC147" s="212"/>
      <c r="AD147" s="212"/>
      <c r="AE147" s="205">
        <v>9678794</v>
      </c>
      <c r="AF147" s="206"/>
      <c r="AG147" s="206"/>
      <c r="AH147" s="206"/>
      <c r="AI147" s="205">
        <v>10051056</v>
      </c>
      <c r="AJ147" s="206"/>
      <c r="AK147" s="206"/>
      <c r="AL147" s="206"/>
      <c r="AM147" s="205">
        <v>10423317</v>
      </c>
      <c r="AN147" s="206"/>
      <c r="AO147" s="206"/>
      <c r="AP147" s="206"/>
      <c r="AQ147" s="205" t="s">
        <v>572</v>
      </c>
      <c r="AR147" s="206"/>
      <c r="AS147" s="206"/>
      <c r="AT147" s="206"/>
      <c r="AU147" s="205">
        <v>11167840</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589</v>
      </c>
      <c r="H154" s="104"/>
      <c r="I154" s="104"/>
      <c r="J154" s="104"/>
      <c r="K154" s="104"/>
      <c r="L154" s="104"/>
      <c r="M154" s="104"/>
      <c r="N154" s="104"/>
      <c r="O154" s="104"/>
      <c r="P154" s="105"/>
      <c r="Q154" s="124" t="s">
        <v>572</v>
      </c>
      <c r="R154" s="104"/>
      <c r="S154" s="104"/>
      <c r="T154" s="104"/>
      <c r="U154" s="104"/>
      <c r="V154" s="104"/>
      <c r="W154" s="104"/>
      <c r="X154" s="104"/>
      <c r="Y154" s="104"/>
      <c r="Z154" s="104"/>
      <c r="AA154" s="291"/>
      <c r="AB154" s="140"/>
      <c r="AC154" s="141"/>
      <c r="AD154" s="141"/>
      <c r="AE154" s="146" t="s">
        <v>589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57" customHeight="1" x14ac:dyDescent="0.15">
      <c r="A188" s="188"/>
      <c r="B188" s="185"/>
      <c r="C188" s="179"/>
      <c r="D188" s="185"/>
      <c r="E188" s="124" t="s">
        <v>600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7"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8"/>
      <c r="E430" s="173" t="s">
        <v>405</v>
      </c>
      <c r="F430" s="901"/>
      <c r="G430" s="902" t="s">
        <v>255</v>
      </c>
      <c r="H430" s="122"/>
      <c r="I430" s="122"/>
      <c r="J430" s="903" t="s">
        <v>571</v>
      </c>
      <c r="K430" s="904"/>
      <c r="L430" s="904"/>
      <c r="M430" s="904"/>
      <c r="N430" s="904"/>
      <c r="O430" s="904"/>
      <c r="P430" s="904"/>
      <c r="Q430" s="904"/>
      <c r="R430" s="904"/>
      <c r="S430" s="904"/>
      <c r="T430" s="905"/>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9" t="s">
        <v>243</v>
      </c>
      <c r="AF431" s="340"/>
      <c r="AG431" s="340"/>
      <c r="AH431" s="341"/>
      <c r="AI431" s="342" t="s">
        <v>418</v>
      </c>
      <c r="AJ431" s="342"/>
      <c r="AK431" s="342"/>
      <c r="AL431" s="158"/>
      <c r="AM431" s="342" t="s">
        <v>431</v>
      </c>
      <c r="AN431" s="342"/>
      <c r="AO431" s="342"/>
      <c r="AP431" s="158"/>
      <c r="AQ431" s="158" t="s">
        <v>235</v>
      </c>
      <c r="AR431" s="129"/>
      <c r="AS431" s="129"/>
      <c r="AT431" s="130"/>
      <c r="AU431" s="135" t="s">
        <v>134</v>
      </c>
      <c r="AV431" s="135"/>
      <c r="AW431" s="135"/>
      <c r="AX431" s="136"/>
    </row>
    <row r="432" spans="1:50" ht="18.75"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602</v>
      </c>
      <c r="AF432" s="199"/>
      <c r="AG432" s="132" t="s">
        <v>236</v>
      </c>
      <c r="AH432" s="133"/>
      <c r="AI432" s="155"/>
      <c r="AJ432" s="155"/>
      <c r="AK432" s="155"/>
      <c r="AL432" s="153"/>
      <c r="AM432" s="155"/>
      <c r="AN432" s="155"/>
      <c r="AO432" s="155"/>
      <c r="AP432" s="153"/>
      <c r="AQ432" s="594" t="s">
        <v>572</v>
      </c>
      <c r="AR432" s="199"/>
      <c r="AS432" s="132" t="s">
        <v>236</v>
      </c>
      <c r="AT432" s="133"/>
      <c r="AU432" s="199" t="s">
        <v>602</v>
      </c>
      <c r="AV432" s="199"/>
      <c r="AW432" s="132" t="s">
        <v>181</v>
      </c>
      <c r="AX432" s="194"/>
    </row>
    <row r="433" spans="1:50" ht="23.25" customHeight="1" x14ac:dyDescent="0.15">
      <c r="A433" s="188"/>
      <c r="B433" s="185"/>
      <c r="C433" s="179"/>
      <c r="D433" s="185"/>
      <c r="E433" s="345"/>
      <c r="F433" s="346"/>
      <c r="G433" s="103" t="s">
        <v>601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604</v>
      </c>
      <c r="AC433" s="212"/>
      <c r="AD433" s="212"/>
      <c r="AE433" s="343" t="s">
        <v>572</v>
      </c>
      <c r="AF433" s="206"/>
      <c r="AG433" s="206"/>
      <c r="AH433" s="206"/>
      <c r="AI433" s="343" t="s">
        <v>572</v>
      </c>
      <c r="AJ433" s="206"/>
      <c r="AK433" s="206"/>
      <c r="AL433" s="206"/>
      <c r="AM433" s="343" t="s">
        <v>572</v>
      </c>
      <c r="AN433" s="206"/>
      <c r="AO433" s="206"/>
      <c r="AP433" s="344"/>
      <c r="AQ433" s="343" t="s">
        <v>605</v>
      </c>
      <c r="AR433" s="206"/>
      <c r="AS433" s="206"/>
      <c r="AT433" s="344"/>
      <c r="AU433" s="206" t="s">
        <v>589</v>
      </c>
      <c r="AV433" s="206"/>
      <c r="AW433" s="206"/>
      <c r="AX433" s="207"/>
    </row>
    <row r="434" spans="1:50" ht="23.25"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572</v>
      </c>
      <c r="AC434" s="204"/>
      <c r="AD434" s="204"/>
      <c r="AE434" s="343" t="s">
        <v>603</v>
      </c>
      <c r="AF434" s="206"/>
      <c r="AG434" s="206"/>
      <c r="AH434" s="344"/>
      <c r="AI434" s="343" t="s">
        <v>572</v>
      </c>
      <c r="AJ434" s="206"/>
      <c r="AK434" s="206"/>
      <c r="AL434" s="206"/>
      <c r="AM434" s="343" t="s">
        <v>605</v>
      </c>
      <c r="AN434" s="206"/>
      <c r="AO434" s="206"/>
      <c r="AP434" s="344"/>
      <c r="AQ434" s="343" t="s">
        <v>605</v>
      </c>
      <c r="AR434" s="206"/>
      <c r="AS434" s="206"/>
      <c r="AT434" s="344"/>
      <c r="AU434" s="206" t="s">
        <v>572</v>
      </c>
      <c r="AV434" s="206"/>
      <c r="AW434" s="206"/>
      <c r="AX434" s="207"/>
    </row>
    <row r="435" spans="1:50" ht="23.25"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3" t="s">
        <v>182</v>
      </c>
      <c r="AC435" s="583"/>
      <c r="AD435" s="583"/>
      <c r="AE435" s="343" t="s">
        <v>572</v>
      </c>
      <c r="AF435" s="206"/>
      <c r="AG435" s="206"/>
      <c r="AH435" s="344"/>
      <c r="AI435" s="343" t="s">
        <v>572</v>
      </c>
      <c r="AJ435" s="206"/>
      <c r="AK435" s="206"/>
      <c r="AL435" s="206"/>
      <c r="AM435" s="343" t="s">
        <v>605</v>
      </c>
      <c r="AN435" s="206"/>
      <c r="AO435" s="206"/>
      <c r="AP435" s="344"/>
      <c r="AQ435" s="343" t="s">
        <v>572</v>
      </c>
      <c r="AR435" s="206"/>
      <c r="AS435" s="206"/>
      <c r="AT435" s="344"/>
      <c r="AU435" s="206" t="s">
        <v>572</v>
      </c>
      <c r="AV435" s="206"/>
      <c r="AW435" s="206"/>
      <c r="AX435" s="207"/>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9" t="s">
        <v>243</v>
      </c>
      <c r="AF436" s="340"/>
      <c r="AG436" s="340"/>
      <c r="AH436" s="341"/>
      <c r="AI436" s="342" t="s">
        <v>418</v>
      </c>
      <c r="AJ436" s="342"/>
      <c r="AK436" s="342"/>
      <c r="AL436" s="158"/>
      <c r="AM436" s="342" t="s">
        <v>431</v>
      </c>
      <c r="AN436" s="342"/>
      <c r="AO436" s="342"/>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4"/>
      <c r="AR437" s="199"/>
      <c r="AS437" s="132" t="s">
        <v>236</v>
      </c>
      <c r="AT437" s="133"/>
      <c r="AU437" s="199"/>
      <c r="AV437" s="199"/>
      <c r="AW437" s="132" t="s">
        <v>181</v>
      </c>
      <c r="AX437" s="194"/>
    </row>
    <row r="438" spans="1:50" ht="23.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3"/>
      <c r="AF438" s="206"/>
      <c r="AG438" s="206"/>
      <c r="AH438" s="206"/>
      <c r="AI438" s="343"/>
      <c r="AJ438" s="206"/>
      <c r="AK438" s="206"/>
      <c r="AL438" s="206"/>
      <c r="AM438" s="343"/>
      <c r="AN438" s="206"/>
      <c r="AO438" s="206"/>
      <c r="AP438" s="344"/>
      <c r="AQ438" s="343"/>
      <c r="AR438" s="206"/>
      <c r="AS438" s="206"/>
      <c r="AT438" s="344"/>
      <c r="AU438" s="206"/>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3"/>
      <c r="AF439" s="206"/>
      <c r="AG439" s="206"/>
      <c r="AH439" s="344"/>
      <c r="AI439" s="343"/>
      <c r="AJ439" s="206"/>
      <c r="AK439" s="206"/>
      <c r="AL439" s="206"/>
      <c r="AM439" s="343"/>
      <c r="AN439" s="206"/>
      <c r="AO439" s="206"/>
      <c r="AP439" s="344"/>
      <c r="AQ439" s="343"/>
      <c r="AR439" s="206"/>
      <c r="AS439" s="206"/>
      <c r="AT439" s="344"/>
      <c r="AU439" s="206"/>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3" t="s">
        <v>182</v>
      </c>
      <c r="AC440" s="583"/>
      <c r="AD440" s="583"/>
      <c r="AE440" s="343"/>
      <c r="AF440" s="206"/>
      <c r="AG440" s="206"/>
      <c r="AH440" s="344"/>
      <c r="AI440" s="343"/>
      <c r="AJ440" s="206"/>
      <c r="AK440" s="206"/>
      <c r="AL440" s="206"/>
      <c r="AM440" s="343"/>
      <c r="AN440" s="206"/>
      <c r="AO440" s="206"/>
      <c r="AP440" s="344"/>
      <c r="AQ440" s="343"/>
      <c r="AR440" s="206"/>
      <c r="AS440" s="206"/>
      <c r="AT440" s="344"/>
      <c r="AU440" s="206"/>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9" t="s">
        <v>243</v>
      </c>
      <c r="AF441" s="340"/>
      <c r="AG441" s="340"/>
      <c r="AH441" s="341"/>
      <c r="AI441" s="342" t="s">
        <v>418</v>
      </c>
      <c r="AJ441" s="342"/>
      <c r="AK441" s="342"/>
      <c r="AL441" s="158"/>
      <c r="AM441" s="342" t="s">
        <v>431</v>
      </c>
      <c r="AN441" s="342"/>
      <c r="AO441" s="342"/>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4"/>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3"/>
      <c r="AF443" s="206"/>
      <c r="AG443" s="206"/>
      <c r="AH443" s="206"/>
      <c r="AI443" s="343"/>
      <c r="AJ443" s="206"/>
      <c r="AK443" s="206"/>
      <c r="AL443" s="206"/>
      <c r="AM443" s="343"/>
      <c r="AN443" s="206"/>
      <c r="AO443" s="206"/>
      <c r="AP443" s="344"/>
      <c r="AQ443" s="343"/>
      <c r="AR443" s="206"/>
      <c r="AS443" s="206"/>
      <c r="AT443" s="344"/>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3"/>
      <c r="AF444" s="206"/>
      <c r="AG444" s="206"/>
      <c r="AH444" s="344"/>
      <c r="AI444" s="343"/>
      <c r="AJ444" s="206"/>
      <c r="AK444" s="206"/>
      <c r="AL444" s="206"/>
      <c r="AM444" s="343"/>
      <c r="AN444" s="206"/>
      <c r="AO444" s="206"/>
      <c r="AP444" s="344"/>
      <c r="AQ444" s="343"/>
      <c r="AR444" s="206"/>
      <c r="AS444" s="206"/>
      <c r="AT444" s="344"/>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3" t="s">
        <v>182</v>
      </c>
      <c r="AC445" s="583"/>
      <c r="AD445" s="583"/>
      <c r="AE445" s="343"/>
      <c r="AF445" s="206"/>
      <c r="AG445" s="206"/>
      <c r="AH445" s="344"/>
      <c r="AI445" s="343"/>
      <c r="AJ445" s="206"/>
      <c r="AK445" s="206"/>
      <c r="AL445" s="206"/>
      <c r="AM445" s="343"/>
      <c r="AN445" s="206"/>
      <c r="AO445" s="206"/>
      <c r="AP445" s="344"/>
      <c r="AQ445" s="343"/>
      <c r="AR445" s="206"/>
      <c r="AS445" s="206"/>
      <c r="AT445" s="344"/>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9" t="s">
        <v>243</v>
      </c>
      <c r="AF446" s="340"/>
      <c r="AG446" s="340"/>
      <c r="AH446" s="341"/>
      <c r="AI446" s="342" t="s">
        <v>418</v>
      </c>
      <c r="AJ446" s="342"/>
      <c r="AK446" s="342"/>
      <c r="AL446" s="158"/>
      <c r="AM446" s="342" t="s">
        <v>431</v>
      </c>
      <c r="AN446" s="342"/>
      <c r="AO446" s="342"/>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4"/>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3"/>
      <c r="AF448" s="206"/>
      <c r="AG448" s="206"/>
      <c r="AH448" s="206"/>
      <c r="AI448" s="343"/>
      <c r="AJ448" s="206"/>
      <c r="AK448" s="206"/>
      <c r="AL448" s="206"/>
      <c r="AM448" s="343"/>
      <c r="AN448" s="206"/>
      <c r="AO448" s="206"/>
      <c r="AP448" s="344"/>
      <c r="AQ448" s="343"/>
      <c r="AR448" s="206"/>
      <c r="AS448" s="206"/>
      <c r="AT448" s="344"/>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3"/>
      <c r="AF449" s="206"/>
      <c r="AG449" s="206"/>
      <c r="AH449" s="344"/>
      <c r="AI449" s="343"/>
      <c r="AJ449" s="206"/>
      <c r="AK449" s="206"/>
      <c r="AL449" s="206"/>
      <c r="AM449" s="343"/>
      <c r="AN449" s="206"/>
      <c r="AO449" s="206"/>
      <c r="AP449" s="344"/>
      <c r="AQ449" s="343"/>
      <c r="AR449" s="206"/>
      <c r="AS449" s="206"/>
      <c r="AT449" s="344"/>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3" t="s">
        <v>182</v>
      </c>
      <c r="AC450" s="583"/>
      <c r="AD450" s="583"/>
      <c r="AE450" s="343"/>
      <c r="AF450" s="206"/>
      <c r="AG450" s="206"/>
      <c r="AH450" s="344"/>
      <c r="AI450" s="343"/>
      <c r="AJ450" s="206"/>
      <c r="AK450" s="206"/>
      <c r="AL450" s="206"/>
      <c r="AM450" s="343"/>
      <c r="AN450" s="206"/>
      <c r="AO450" s="206"/>
      <c r="AP450" s="344"/>
      <c r="AQ450" s="343"/>
      <c r="AR450" s="206"/>
      <c r="AS450" s="206"/>
      <c r="AT450" s="344"/>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9" t="s">
        <v>243</v>
      </c>
      <c r="AF451" s="340"/>
      <c r="AG451" s="340"/>
      <c r="AH451" s="341"/>
      <c r="AI451" s="342" t="s">
        <v>418</v>
      </c>
      <c r="AJ451" s="342"/>
      <c r="AK451" s="342"/>
      <c r="AL451" s="158"/>
      <c r="AM451" s="342" t="s">
        <v>431</v>
      </c>
      <c r="AN451" s="342"/>
      <c r="AO451" s="342"/>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4"/>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3"/>
      <c r="AF453" s="206"/>
      <c r="AG453" s="206"/>
      <c r="AH453" s="206"/>
      <c r="AI453" s="343"/>
      <c r="AJ453" s="206"/>
      <c r="AK453" s="206"/>
      <c r="AL453" s="206"/>
      <c r="AM453" s="343"/>
      <c r="AN453" s="206"/>
      <c r="AO453" s="206"/>
      <c r="AP453" s="344"/>
      <c r="AQ453" s="343"/>
      <c r="AR453" s="206"/>
      <c r="AS453" s="206"/>
      <c r="AT453" s="344"/>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3"/>
      <c r="AF454" s="206"/>
      <c r="AG454" s="206"/>
      <c r="AH454" s="344"/>
      <c r="AI454" s="343"/>
      <c r="AJ454" s="206"/>
      <c r="AK454" s="206"/>
      <c r="AL454" s="206"/>
      <c r="AM454" s="343"/>
      <c r="AN454" s="206"/>
      <c r="AO454" s="206"/>
      <c r="AP454" s="344"/>
      <c r="AQ454" s="343"/>
      <c r="AR454" s="206"/>
      <c r="AS454" s="206"/>
      <c r="AT454" s="344"/>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3" t="s">
        <v>182</v>
      </c>
      <c r="AC455" s="583"/>
      <c r="AD455" s="583"/>
      <c r="AE455" s="343"/>
      <c r="AF455" s="206"/>
      <c r="AG455" s="206"/>
      <c r="AH455" s="344"/>
      <c r="AI455" s="343"/>
      <c r="AJ455" s="206"/>
      <c r="AK455" s="206"/>
      <c r="AL455" s="206"/>
      <c r="AM455" s="343"/>
      <c r="AN455" s="206"/>
      <c r="AO455" s="206"/>
      <c r="AP455" s="344"/>
      <c r="AQ455" s="343"/>
      <c r="AR455" s="206"/>
      <c r="AS455" s="206"/>
      <c r="AT455" s="344"/>
      <c r="AU455" s="206"/>
      <c r="AV455" s="206"/>
      <c r="AW455" s="206"/>
      <c r="AX455" s="207"/>
    </row>
    <row r="456" spans="1:50" ht="18.75"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9" t="s">
        <v>243</v>
      </c>
      <c r="AF456" s="340"/>
      <c r="AG456" s="340"/>
      <c r="AH456" s="341"/>
      <c r="AI456" s="342" t="s">
        <v>418</v>
      </c>
      <c r="AJ456" s="342"/>
      <c r="AK456" s="342"/>
      <c r="AL456" s="158"/>
      <c r="AM456" s="342" t="s">
        <v>431</v>
      </c>
      <c r="AN456" s="342"/>
      <c r="AO456" s="342"/>
      <c r="AP456" s="158"/>
      <c r="AQ456" s="158" t="s">
        <v>235</v>
      </c>
      <c r="AR456" s="129"/>
      <c r="AS456" s="129"/>
      <c r="AT456" s="130"/>
      <c r="AU456" s="135" t="s">
        <v>134</v>
      </c>
      <c r="AV456" s="135"/>
      <c r="AW456" s="135"/>
      <c r="AX456" s="136"/>
    </row>
    <row r="457" spans="1:50" ht="18.75"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589</v>
      </c>
      <c r="AF457" s="199"/>
      <c r="AG457" s="132" t="s">
        <v>236</v>
      </c>
      <c r="AH457" s="133"/>
      <c r="AI457" s="155"/>
      <c r="AJ457" s="155"/>
      <c r="AK457" s="155"/>
      <c r="AL457" s="153"/>
      <c r="AM457" s="155"/>
      <c r="AN457" s="155"/>
      <c r="AO457" s="155"/>
      <c r="AP457" s="153"/>
      <c r="AQ457" s="594" t="s">
        <v>572</v>
      </c>
      <c r="AR457" s="199"/>
      <c r="AS457" s="132" t="s">
        <v>236</v>
      </c>
      <c r="AT457" s="133"/>
      <c r="AU457" s="199" t="s">
        <v>603</v>
      </c>
      <c r="AV457" s="199"/>
      <c r="AW457" s="132" t="s">
        <v>181</v>
      </c>
      <c r="AX457" s="194"/>
    </row>
    <row r="458" spans="1:50" ht="23.25" customHeight="1" x14ac:dyDescent="0.15">
      <c r="A458" s="188"/>
      <c r="B458" s="185"/>
      <c r="C458" s="179"/>
      <c r="D458" s="185"/>
      <c r="E458" s="345"/>
      <c r="F458" s="346"/>
      <c r="G458" s="103" t="s">
        <v>589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572</v>
      </c>
      <c r="AC458" s="212"/>
      <c r="AD458" s="212"/>
      <c r="AE458" s="343" t="s">
        <v>573</v>
      </c>
      <c r="AF458" s="206"/>
      <c r="AG458" s="206"/>
      <c r="AH458" s="206"/>
      <c r="AI458" s="343" t="s">
        <v>573</v>
      </c>
      <c r="AJ458" s="206"/>
      <c r="AK458" s="206"/>
      <c r="AL458" s="206"/>
      <c r="AM458" s="343" t="s">
        <v>572</v>
      </c>
      <c r="AN458" s="206"/>
      <c r="AO458" s="206"/>
      <c r="AP458" s="344"/>
      <c r="AQ458" s="343" t="s">
        <v>573</v>
      </c>
      <c r="AR458" s="206"/>
      <c r="AS458" s="206"/>
      <c r="AT458" s="344"/>
      <c r="AU458" s="206" t="s">
        <v>574</v>
      </c>
      <c r="AV458" s="206"/>
      <c r="AW458" s="206"/>
      <c r="AX458" s="207"/>
    </row>
    <row r="459" spans="1:50" ht="23.25"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572</v>
      </c>
      <c r="AC459" s="204"/>
      <c r="AD459" s="204"/>
      <c r="AE459" s="343" t="s">
        <v>572</v>
      </c>
      <c r="AF459" s="206"/>
      <c r="AG459" s="206"/>
      <c r="AH459" s="344"/>
      <c r="AI459" s="343" t="s">
        <v>605</v>
      </c>
      <c r="AJ459" s="206"/>
      <c r="AK459" s="206"/>
      <c r="AL459" s="206"/>
      <c r="AM459" s="343" t="s">
        <v>572</v>
      </c>
      <c r="AN459" s="206"/>
      <c r="AO459" s="206"/>
      <c r="AP459" s="344"/>
      <c r="AQ459" s="343" t="s">
        <v>605</v>
      </c>
      <c r="AR459" s="206"/>
      <c r="AS459" s="206"/>
      <c r="AT459" s="344"/>
      <c r="AU459" s="206" t="s">
        <v>606</v>
      </c>
      <c r="AV459" s="206"/>
      <c r="AW459" s="206"/>
      <c r="AX459" s="207"/>
    </row>
    <row r="460" spans="1:50" ht="23.25"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3" t="s">
        <v>14</v>
      </c>
      <c r="AC460" s="583"/>
      <c r="AD460" s="583"/>
      <c r="AE460" s="343" t="s">
        <v>589</v>
      </c>
      <c r="AF460" s="206"/>
      <c r="AG460" s="206"/>
      <c r="AH460" s="344"/>
      <c r="AI460" s="343" t="s">
        <v>574</v>
      </c>
      <c r="AJ460" s="206"/>
      <c r="AK460" s="206"/>
      <c r="AL460" s="206"/>
      <c r="AM460" s="343" t="s">
        <v>605</v>
      </c>
      <c r="AN460" s="206"/>
      <c r="AO460" s="206"/>
      <c r="AP460" s="344"/>
      <c r="AQ460" s="343" t="s">
        <v>572</v>
      </c>
      <c r="AR460" s="206"/>
      <c r="AS460" s="206"/>
      <c r="AT460" s="344"/>
      <c r="AU460" s="206" t="s">
        <v>607</v>
      </c>
      <c r="AV460" s="206"/>
      <c r="AW460" s="206"/>
      <c r="AX460" s="207"/>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9" t="s">
        <v>243</v>
      </c>
      <c r="AF461" s="340"/>
      <c r="AG461" s="340"/>
      <c r="AH461" s="341"/>
      <c r="AI461" s="342" t="s">
        <v>418</v>
      </c>
      <c r="AJ461" s="342"/>
      <c r="AK461" s="342"/>
      <c r="AL461" s="158"/>
      <c r="AM461" s="342" t="s">
        <v>431</v>
      </c>
      <c r="AN461" s="342"/>
      <c r="AO461" s="342"/>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4"/>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3"/>
      <c r="AF463" s="206"/>
      <c r="AG463" s="206"/>
      <c r="AH463" s="206"/>
      <c r="AI463" s="343"/>
      <c r="AJ463" s="206"/>
      <c r="AK463" s="206"/>
      <c r="AL463" s="206"/>
      <c r="AM463" s="343"/>
      <c r="AN463" s="206"/>
      <c r="AO463" s="206"/>
      <c r="AP463" s="344"/>
      <c r="AQ463" s="343"/>
      <c r="AR463" s="206"/>
      <c r="AS463" s="206"/>
      <c r="AT463" s="344"/>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3"/>
      <c r="AF464" s="206"/>
      <c r="AG464" s="206"/>
      <c r="AH464" s="344"/>
      <c r="AI464" s="343"/>
      <c r="AJ464" s="206"/>
      <c r="AK464" s="206"/>
      <c r="AL464" s="206"/>
      <c r="AM464" s="343"/>
      <c r="AN464" s="206"/>
      <c r="AO464" s="206"/>
      <c r="AP464" s="344"/>
      <c r="AQ464" s="343"/>
      <c r="AR464" s="206"/>
      <c r="AS464" s="206"/>
      <c r="AT464" s="344"/>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3" t="s">
        <v>14</v>
      </c>
      <c r="AC465" s="583"/>
      <c r="AD465" s="583"/>
      <c r="AE465" s="343"/>
      <c r="AF465" s="206"/>
      <c r="AG465" s="206"/>
      <c r="AH465" s="344"/>
      <c r="AI465" s="343"/>
      <c r="AJ465" s="206"/>
      <c r="AK465" s="206"/>
      <c r="AL465" s="206"/>
      <c r="AM465" s="343"/>
      <c r="AN465" s="206"/>
      <c r="AO465" s="206"/>
      <c r="AP465" s="344"/>
      <c r="AQ465" s="343"/>
      <c r="AR465" s="206"/>
      <c r="AS465" s="206"/>
      <c r="AT465" s="344"/>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9" t="s">
        <v>243</v>
      </c>
      <c r="AF466" s="340"/>
      <c r="AG466" s="340"/>
      <c r="AH466" s="341"/>
      <c r="AI466" s="342" t="s">
        <v>418</v>
      </c>
      <c r="AJ466" s="342"/>
      <c r="AK466" s="342"/>
      <c r="AL466" s="158"/>
      <c r="AM466" s="342" t="s">
        <v>431</v>
      </c>
      <c r="AN466" s="342"/>
      <c r="AO466" s="342"/>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4"/>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3"/>
      <c r="AF468" s="206"/>
      <c r="AG468" s="206"/>
      <c r="AH468" s="206"/>
      <c r="AI468" s="343"/>
      <c r="AJ468" s="206"/>
      <c r="AK468" s="206"/>
      <c r="AL468" s="206"/>
      <c r="AM468" s="343"/>
      <c r="AN468" s="206"/>
      <c r="AO468" s="206"/>
      <c r="AP468" s="344"/>
      <c r="AQ468" s="343"/>
      <c r="AR468" s="206"/>
      <c r="AS468" s="206"/>
      <c r="AT468" s="344"/>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3"/>
      <c r="AF469" s="206"/>
      <c r="AG469" s="206"/>
      <c r="AH469" s="344"/>
      <c r="AI469" s="343"/>
      <c r="AJ469" s="206"/>
      <c r="AK469" s="206"/>
      <c r="AL469" s="206"/>
      <c r="AM469" s="343"/>
      <c r="AN469" s="206"/>
      <c r="AO469" s="206"/>
      <c r="AP469" s="344"/>
      <c r="AQ469" s="343"/>
      <c r="AR469" s="206"/>
      <c r="AS469" s="206"/>
      <c r="AT469" s="344"/>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3" t="s">
        <v>14</v>
      </c>
      <c r="AC470" s="583"/>
      <c r="AD470" s="583"/>
      <c r="AE470" s="343"/>
      <c r="AF470" s="206"/>
      <c r="AG470" s="206"/>
      <c r="AH470" s="344"/>
      <c r="AI470" s="343"/>
      <c r="AJ470" s="206"/>
      <c r="AK470" s="206"/>
      <c r="AL470" s="206"/>
      <c r="AM470" s="343"/>
      <c r="AN470" s="206"/>
      <c r="AO470" s="206"/>
      <c r="AP470" s="344"/>
      <c r="AQ470" s="343"/>
      <c r="AR470" s="206"/>
      <c r="AS470" s="206"/>
      <c r="AT470" s="344"/>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9" t="s">
        <v>243</v>
      </c>
      <c r="AF471" s="340"/>
      <c r="AG471" s="340"/>
      <c r="AH471" s="341"/>
      <c r="AI471" s="342" t="s">
        <v>418</v>
      </c>
      <c r="AJ471" s="342"/>
      <c r="AK471" s="342"/>
      <c r="AL471" s="158"/>
      <c r="AM471" s="342" t="s">
        <v>431</v>
      </c>
      <c r="AN471" s="342"/>
      <c r="AO471" s="342"/>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4"/>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3"/>
      <c r="AF473" s="206"/>
      <c r="AG473" s="206"/>
      <c r="AH473" s="206"/>
      <c r="AI473" s="343"/>
      <c r="AJ473" s="206"/>
      <c r="AK473" s="206"/>
      <c r="AL473" s="206"/>
      <c r="AM473" s="343"/>
      <c r="AN473" s="206"/>
      <c r="AO473" s="206"/>
      <c r="AP473" s="344"/>
      <c r="AQ473" s="343"/>
      <c r="AR473" s="206"/>
      <c r="AS473" s="206"/>
      <c r="AT473" s="344"/>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3"/>
      <c r="AF474" s="206"/>
      <c r="AG474" s="206"/>
      <c r="AH474" s="344"/>
      <c r="AI474" s="343"/>
      <c r="AJ474" s="206"/>
      <c r="AK474" s="206"/>
      <c r="AL474" s="206"/>
      <c r="AM474" s="343"/>
      <c r="AN474" s="206"/>
      <c r="AO474" s="206"/>
      <c r="AP474" s="344"/>
      <c r="AQ474" s="343"/>
      <c r="AR474" s="206"/>
      <c r="AS474" s="206"/>
      <c r="AT474" s="344"/>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3" t="s">
        <v>14</v>
      </c>
      <c r="AC475" s="583"/>
      <c r="AD475" s="583"/>
      <c r="AE475" s="343"/>
      <c r="AF475" s="206"/>
      <c r="AG475" s="206"/>
      <c r="AH475" s="344"/>
      <c r="AI475" s="343"/>
      <c r="AJ475" s="206"/>
      <c r="AK475" s="206"/>
      <c r="AL475" s="206"/>
      <c r="AM475" s="343"/>
      <c r="AN475" s="206"/>
      <c r="AO475" s="206"/>
      <c r="AP475" s="344"/>
      <c r="AQ475" s="343"/>
      <c r="AR475" s="206"/>
      <c r="AS475" s="206"/>
      <c r="AT475" s="344"/>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9" t="s">
        <v>243</v>
      </c>
      <c r="AF476" s="340"/>
      <c r="AG476" s="340"/>
      <c r="AH476" s="341"/>
      <c r="AI476" s="342" t="s">
        <v>418</v>
      </c>
      <c r="AJ476" s="342"/>
      <c r="AK476" s="342"/>
      <c r="AL476" s="158"/>
      <c r="AM476" s="342" t="s">
        <v>431</v>
      </c>
      <c r="AN476" s="342"/>
      <c r="AO476" s="342"/>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4"/>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3"/>
      <c r="AF478" s="206"/>
      <c r="AG478" s="206"/>
      <c r="AH478" s="206"/>
      <c r="AI478" s="343"/>
      <c r="AJ478" s="206"/>
      <c r="AK478" s="206"/>
      <c r="AL478" s="206"/>
      <c r="AM478" s="343"/>
      <c r="AN478" s="206"/>
      <c r="AO478" s="206"/>
      <c r="AP478" s="344"/>
      <c r="AQ478" s="343"/>
      <c r="AR478" s="206"/>
      <c r="AS478" s="206"/>
      <c r="AT478" s="344"/>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3"/>
      <c r="AF479" s="206"/>
      <c r="AG479" s="206"/>
      <c r="AH479" s="344"/>
      <c r="AI479" s="343"/>
      <c r="AJ479" s="206"/>
      <c r="AK479" s="206"/>
      <c r="AL479" s="206"/>
      <c r="AM479" s="343"/>
      <c r="AN479" s="206"/>
      <c r="AO479" s="206"/>
      <c r="AP479" s="344"/>
      <c r="AQ479" s="343"/>
      <c r="AR479" s="206"/>
      <c r="AS479" s="206"/>
      <c r="AT479" s="344"/>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3" t="s">
        <v>14</v>
      </c>
      <c r="AC480" s="583"/>
      <c r="AD480" s="583"/>
      <c r="AE480" s="343"/>
      <c r="AF480" s="206"/>
      <c r="AG480" s="206"/>
      <c r="AH480" s="344"/>
      <c r="AI480" s="343"/>
      <c r="AJ480" s="206"/>
      <c r="AK480" s="206"/>
      <c r="AL480" s="206"/>
      <c r="AM480" s="343"/>
      <c r="AN480" s="206"/>
      <c r="AO480" s="206"/>
      <c r="AP480" s="344"/>
      <c r="AQ480" s="343"/>
      <c r="AR480" s="206"/>
      <c r="AS480" s="206"/>
      <c r="AT480" s="344"/>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2" t="s">
        <v>255</v>
      </c>
      <c r="H484" s="122"/>
      <c r="I484" s="122"/>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9" t="s">
        <v>243</v>
      </c>
      <c r="AF485" s="340"/>
      <c r="AG485" s="340"/>
      <c r="AH485" s="341"/>
      <c r="AI485" s="342" t="s">
        <v>418</v>
      </c>
      <c r="AJ485" s="342"/>
      <c r="AK485" s="342"/>
      <c r="AL485" s="158"/>
      <c r="AM485" s="342" t="s">
        <v>431</v>
      </c>
      <c r="AN485" s="342"/>
      <c r="AO485" s="342"/>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4"/>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3"/>
      <c r="AF487" s="206"/>
      <c r="AG487" s="206"/>
      <c r="AH487" s="206"/>
      <c r="AI487" s="343"/>
      <c r="AJ487" s="206"/>
      <c r="AK487" s="206"/>
      <c r="AL487" s="206"/>
      <c r="AM487" s="343"/>
      <c r="AN487" s="206"/>
      <c r="AO487" s="206"/>
      <c r="AP487" s="344"/>
      <c r="AQ487" s="343"/>
      <c r="AR487" s="206"/>
      <c r="AS487" s="206"/>
      <c r="AT487" s="344"/>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3"/>
      <c r="AF488" s="206"/>
      <c r="AG488" s="206"/>
      <c r="AH488" s="344"/>
      <c r="AI488" s="343"/>
      <c r="AJ488" s="206"/>
      <c r="AK488" s="206"/>
      <c r="AL488" s="206"/>
      <c r="AM488" s="343"/>
      <c r="AN488" s="206"/>
      <c r="AO488" s="206"/>
      <c r="AP488" s="344"/>
      <c r="AQ488" s="343"/>
      <c r="AR488" s="206"/>
      <c r="AS488" s="206"/>
      <c r="AT488" s="344"/>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3" t="s">
        <v>182</v>
      </c>
      <c r="AC489" s="583"/>
      <c r="AD489" s="583"/>
      <c r="AE489" s="343"/>
      <c r="AF489" s="206"/>
      <c r="AG489" s="206"/>
      <c r="AH489" s="344"/>
      <c r="AI489" s="343"/>
      <c r="AJ489" s="206"/>
      <c r="AK489" s="206"/>
      <c r="AL489" s="206"/>
      <c r="AM489" s="343"/>
      <c r="AN489" s="206"/>
      <c r="AO489" s="206"/>
      <c r="AP489" s="344"/>
      <c r="AQ489" s="343"/>
      <c r="AR489" s="206"/>
      <c r="AS489" s="206"/>
      <c r="AT489" s="344"/>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9" t="s">
        <v>243</v>
      </c>
      <c r="AF490" s="340"/>
      <c r="AG490" s="340"/>
      <c r="AH490" s="341"/>
      <c r="AI490" s="342" t="s">
        <v>418</v>
      </c>
      <c r="AJ490" s="342"/>
      <c r="AK490" s="342"/>
      <c r="AL490" s="158"/>
      <c r="AM490" s="342" t="s">
        <v>431</v>
      </c>
      <c r="AN490" s="342"/>
      <c r="AO490" s="342"/>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4"/>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3"/>
      <c r="AF492" s="206"/>
      <c r="AG492" s="206"/>
      <c r="AH492" s="206"/>
      <c r="AI492" s="343"/>
      <c r="AJ492" s="206"/>
      <c r="AK492" s="206"/>
      <c r="AL492" s="206"/>
      <c r="AM492" s="343"/>
      <c r="AN492" s="206"/>
      <c r="AO492" s="206"/>
      <c r="AP492" s="344"/>
      <c r="AQ492" s="343"/>
      <c r="AR492" s="206"/>
      <c r="AS492" s="206"/>
      <c r="AT492" s="344"/>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3"/>
      <c r="AF493" s="206"/>
      <c r="AG493" s="206"/>
      <c r="AH493" s="344"/>
      <c r="AI493" s="343"/>
      <c r="AJ493" s="206"/>
      <c r="AK493" s="206"/>
      <c r="AL493" s="206"/>
      <c r="AM493" s="343"/>
      <c r="AN493" s="206"/>
      <c r="AO493" s="206"/>
      <c r="AP493" s="344"/>
      <c r="AQ493" s="343"/>
      <c r="AR493" s="206"/>
      <c r="AS493" s="206"/>
      <c r="AT493" s="344"/>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3" t="s">
        <v>182</v>
      </c>
      <c r="AC494" s="583"/>
      <c r="AD494" s="583"/>
      <c r="AE494" s="343"/>
      <c r="AF494" s="206"/>
      <c r="AG494" s="206"/>
      <c r="AH494" s="344"/>
      <c r="AI494" s="343"/>
      <c r="AJ494" s="206"/>
      <c r="AK494" s="206"/>
      <c r="AL494" s="206"/>
      <c r="AM494" s="343"/>
      <c r="AN494" s="206"/>
      <c r="AO494" s="206"/>
      <c r="AP494" s="344"/>
      <c r="AQ494" s="343"/>
      <c r="AR494" s="206"/>
      <c r="AS494" s="206"/>
      <c r="AT494" s="344"/>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9" t="s">
        <v>243</v>
      </c>
      <c r="AF495" s="340"/>
      <c r="AG495" s="340"/>
      <c r="AH495" s="341"/>
      <c r="AI495" s="342" t="s">
        <v>418</v>
      </c>
      <c r="AJ495" s="342"/>
      <c r="AK495" s="342"/>
      <c r="AL495" s="158"/>
      <c r="AM495" s="342" t="s">
        <v>431</v>
      </c>
      <c r="AN495" s="342"/>
      <c r="AO495" s="342"/>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4"/>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3"/>
      <c r="AF497" s="206"/>
      <c r="AG497" s="206"/>
      <c r="AH497" s="206"/>
      <c r="AI497" s="343"/>
      <c r="AJ497" s="206"/>
      <c r="AK497" s="206"/>
      <c r="AL497" s="206"/>
      <c r="AM497" s="343"/>
      <c r="AN497" s="206"/>
      <c r="AO497" s="206"/>
      <c r="AP497" s="344"/>
      <c r="AQ497" s="343"/>
      <c r="AR497" s="206"/>
      <c r="AS497" s="206"/>
      <c r="AT497" s="344"/>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3"/>
      <c r="AF498" s="206"/>
      <c r="AG498" s="206"/>
      <c r="AH498" s="344"/>
      <c r="AI498" s="343"/>
      <c r="AJ498" s="206"/>
      <c r="AK498" s="206"/>
      <c r="AL498" s="206"/>
      <c r="AM498" s="343"/>
      <c r="AN498" s="206"/>
      <c r="AO498" s="206"/>
      <c r="AP498" s="344"/>
      <c r="AQ498" s="343"/>
      <c r="AR498" s="206"/>
      <c r="AS498" s="206"/>
      <c r="AT498" s="344"/>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3" t="s">
        <v>182</v>
      </c>
      <c r="AC499" s="583"/>
      <c r="AD499" s="583"/>
      <c r="AE499" s="343"/>
      <c r="AF499" s="206"/>
      <c r="AG499" s="206"/>
      <c r="AH499" s="344"/>
      <c r="AI499" s="343"/>
      <c r="AJ499" s="206"/>
      <c r="AK499" s="206"/>
      <c r="AL499" s="206"/>
      <c r="AM499" s="343"/>
      <c r="AN499" s="206"/>
      <c r="AO499" s="206"/>
      <c r="AP499" s="344"/>
      <c r="AQ499" s="343"/>
      <c r="AR499" s="206"/>
      <c r="AS499" s="206"/>
      <c r="AT499" s="344"/>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9" t="s">
        <v>243</v>
      </c>
      <c r="AF500" s="340"/>
      <c r="AG500" s="340"/>
      <c r="AH500" s="341"/>
      <c r="AI500" s="342" t="s">
        <v>418</v>
      </c>
      <c r="AJ500" s="342"/>
      <c r="AK500" s="342"/>
      <c r="AL500" s="158"/>
      <c r="AM500" s="342" t="s">
        <v>431</v>
      </c>
      <c r="AN500" s="342"/>
      <c r="AO500" s="342"/>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4"/>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3"/>
      <c r="AF502" s="206"/>
      <c r="AG502" s="206"/>
      <c r="AH502" s="206"/>
      <c r="AI502" s="343"/>
      <c r="AJ502" s="206"/>
      <c r="AK502" s="206"/>
      <c r="AL502" s="206"/>
      <c r="AM502" s="343"/>
      <c r="AN502" s="206"/>
      <c r="AO502" s="206"/>
      <c r="AP502" s="344"/>
      <c r="AQ502" s="343"/>
      <c r="AR502" s="206"/>
      <c r="AS502" s="206"/>
      <c r="AT502" s="344"/>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3"/>
      <c r="AF503" s="206"/>
      <c r="AG503" s="206"/>
      <c r="AH503" s="344"/>
      <c r="AI503" s="343"/>
      <c r="AJ503" s="206"/>
      <c r="AK503" s="206"/>
      <c r="AL503" s="206"/>
      <c r="AM503" s="343"/>
      <c r="AN503" s="206"/>
      <c r="AO503" s="206"/>
      <c r="AP503" s="344"/>
      <c r="AQ503" s="343"/>
      <c r="AR503" s="206"/>
      <c r="AS503" s="206"/>
      <c r="AT503" s="344"/>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3" t="s">
        <v>182</v>
      </c>
      <c r="AC504" s="583"/>
      <c r="AD504" s="583"/>
      <c r="AE504" s="343"/>
      <c r="AF504" s="206"/>
      <c r="AG504" s="206"/>
      <c r="AH504" s="344"/>
      <c r="AI504" s="343"/>
      <c r="AJ504" s="206"/>
      <c r="AK504" s="206"/>
      <c r="AL504" s="206"/>
      <c r="AM504" s="343"/>
      <c r="AN504" s="206"/>
      <c r="AO504" s="206"/>
      <c r="AP504" s="344"/>
      <c r="AQ504" s="343"/>
      <c r="AR504" s="206"/>
      <c r="AS504" s="206"/>
      <c r="AT504" s="344"/>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9" t="s">
        <v>243</v>
      </c>
      <c r="AF505" s="340"/>
      <c r="AG505" s="340"/>
      <c r="AH505" s="341"/>
      <c r="AI505" s="342" t="s">
        <v>418</v>
      </c>
      <c r="AJ505" s="342"/>
      <c r="AK505" s="342"/>
      <c r="AL505" s="158"/>
      <c r="AM505" s="342" t="s">
        <v>431</v>
      </c>
      <c r="AN505" s="342"/>
      <c r="AO505" s="342"/>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4"/>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3"/>
      <c r="AF507" s="206"/>
      <c r="AG507" s="206"/>
      <c r="AH507" s="206"/>
      <c r="AI507" s="343"/>
      <c r="AJ507" s="206"/>
      <c r="AK507" s="206"/>
      <c r="AL507" s="206"/>
      <c r="AM507" s="343"/>
      <c r="AN507" s="206"/>
      <c r="AO507" s="206"/>
      <c r="AP507" s="344"/>
      <c r="AQ507" s="343"/>
      <c r="AR507" s="206"/>
      <c r="AS507" s="206"/>
      <c r="AT507" s="344"/>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3"/>
      <c r="AF508" s="206"/>
      <c r="AG508" s="206"/>
      <c r="AH508" s="344"/>
      <c r="AI508" s="343"/>
      <c r="AJ508" s="206"/>
      <c r="AK508" s="206"/>
      <c r="AL508" s="206"/>
      <c r="AM508" s="343"/>
      <c r="AN508" s="206"/>
      <c r="AO508" s="206"/>
      <c r="AP508" s="344"/>
      <c r="AQ508" s="343"/>
      <c r="AR508" s="206"/>
      <c r="AS508" s="206"/>
      <c r="AT508" s="344"/>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3" t="s">
        <v>182</v>
      </c>
      <c r="AC509" s="583"/>
      <c r="AD509" s="583"/>
      <c r="AE509" s="343"/>
      <c r="AF509" s="206"/>
      <c r="AG509" s="206"/>
      <c r="AH509" s="344"/>
      <c r="AI509" s="343"/>
      <c r="AJ509" s="206"/>
      <c r="AK509" s="206"/>
      <c r="AL509" s="206"/>
      <c r="AM509" s="343"/>
      <c r="AN509" s="206"/>
      <c r="AO509" s="206"/>
      <c r="AP509" s="344"/>
      <c r="AQ509" s="343"/>
      <c r="AR509" s="206"/>
      <c r="AS509" s="206"/>
      <c r="AT509" s="344"/>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9" t="s">
        <v>243</v>
      </c>
      <c r="AF510" s="340"/>
      <c r="AG510" s="340"/>
      <c r="AH510" s="341"/>
      <c r="AI510" s="342" t="s">
        <v>418</v>
      </c>
      <c r="AJ510" s="342"/>
      <c r="AK510" s="342"/>
      <c r="AL510" s="158"/>
      <c r="AM510" s="342" t="s">
        <v>431</v>
      </c>
      <c r="AN510" s="342"/>
      <c r="AO510" s="342"/>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4"/>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3"/>
      <c r="AF512" s="206"/>
      <c r="AG512" s="206"/>
      <c r="AH512" s="206"/>
      <c r="AI512" s="343"/>
      <c r="AJ512" s="206"/>
      <c r="AK512" s="206"/>
      <c r="AL512" s="206"/>
      <c r="AM512" s="343"/>
      <c r="AN512" s="206"/>
      <c r="AO512" s="206"/>
      <c r="AP512" s="344"/>
      <c r="AQ512" s="343"/>
      <c r="AR512" s="206"/>
      <c r="AS512" s="206"/>
      <c r="AT512" s="344"/>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3"/>
      <c r="AF513" s="206"/>
      <c r="AG513" s="206"/>
      <c r="AH513" s="344"/>
      <c r="AI513" s="343"/>
      <c r="AJ513" s="206"/>
      <c r="AK513" s="206"/>
      <c r="AL513" s="206"/>
      <c r="AM513" s="343"/>
      <c r="AN513" s="206"/>
      <c r="AO513" s="206"/>
      <c r="AP513" s="344"/>
      <c r="AQ513" s="343"/>
      <c r="AR513" s="206"/>
      <c r="AS513" s="206"/>
      <c r="AT513" s="344"/>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3" t="s">
        <v>14</v>
      </c>
      <c r="AC514" s="583"/>
      <c r="AD514" s="583"/>
      <c r="AE514" s="343"/>
      <c r="AF514" s="206"/>
      <c r="AG514" s="206"/>
      <c r="AH514" s="344"/>
      <c r="AI514" s="343"/>
      <c r="AJ514" s="206"/>
      <c r="AK514" s="206"/>
      <c r="AL514" s="206"/>
      <c r="AM514" s="343"/>
      <c r="AN514" s="206"/>
      <c r="AO514" s="206"/>
      <c r="AP514" s="344"/>
      <c r="AQ514" s="343"/>
      <c r="AR514" s="206"/>
      <c r="AS514" s="206"/>
      <c r="AT514" s="344"/>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9" t="s">
        <v>243</v>
      </c>
      <c r="AF515" s="340"/>
      <c r="AG515" s="340"/>
      <c r="AH515" s="341"/>
      <c r="AI515" s="342" t="s">
        <v>418</v>
      </c>
      <c r="AJ515" s="342"/>
      <c r="AK515" s="342"/>
      <c r="AL515" s="158"/>
      <c r="AM515" s="342" t="s">
        <v>431</v>
      </c>
      <c r="AN515" s="342"/>
      <c r="AO515" s="342"/>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4"/>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3"/>
      <c r="AF517" s="206"/>
      <c r="AG517" s="206"/>
      <c r="AH517" s="206"/>
      <c r="AI517" s="343"/>
      <c r="AJ517" s="206"/>
      <c r="AK517" s="206"/>
      <c r="AL517" s="206"/>
      <c r="AM517" s="343"/>
      <c r="AN517" s="206"/>
      <c r="AO517" s="206"/>
      <c r="AP517" s="344"/>
      <c r="AQ517" s="343"/>
      <c r="AR517" s="206"/>
      <c r="AS517" s="206"/>
      <c r="AT517" s="344"/>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3"/>
      <c r="AF518" s="206"/>
      <c r="AG518" s="206"/>
      <c r="AH518" s="344"/>
      <c r="AI518" s="343"/>
      <c r="AJ518" s="206"/>
      <c r="AK518" s="206"/>
      <c r="AL518" s="206"/>
      <c r="AM518" s="343"/>
      <c r="AN518" s="206"/>
      <c r="AO518" s="206"/>
      <c r="AP518" s="344"/>
      <c r="AQ518" s="343"/>
      <c r="AR518" s="206"/>
      <c r="AS518" s="206"/>
      <c r="AT518" s="344"/>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3" t="s">
        <v>14</v>
      </c>
      <c r="AC519" s="583"/>
      <c r="AD519" s="583"/>
      <c r="AE519" s="343"/>
      <c r="AF519" s="206"/>
      <c r="AG519" s="206"/>
      <c r="AH519" s="344"/>
      <c r="AI519" s="343"/>
      <c r="AJ519" s="206"/>
      <c r="AK519" s="206"/>
      <c r="AL519" s="206"/>
      <c r="AM519" s="343"/>
      <c r="AN519" s="206"/>
      <c r="AO519" s="206"/>
      <c r="AP519" s="344"/>
      <c r="AQ519" s="343"/>
      <c r="AR519" s="206"/>
      <c r="AS519" s="206"/>
      <c r="AT519" s="344"/>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9" t="s">
        <v>243</v>
      </c>
      <c r="AF520" s="340"/>
      <c r="AG520" s="340"/>
      <c r="AH520" s="341"/>
      <c r="AI520" s="342" t="s">
        <v>418</v>
      </c>
      <c r="AJ520" s="342"/>
      <c r="AK520" s="342"/>
      <c r="AL520" s="158"/>
      <c r="AM520" s="342" t="s">
        <v>431</v>
      </c>
      <c r="AN520" s="342"/>
      <c r="AO520" s="342"/>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4"/>
      <c r="AR521" s="199"/>
      <c r="AS521" s="132" t="s">
        <v>236</v>
      </c>
      <c r="AT521" s="133"/>
      <c r="AU521" s="199"/>
      <c r="AV521" s="199"/>
      <c r="AW521" s="132" t="s">
        <v>181</v>
      </c>
      <c r="AX521" s="194"/>
    </row>
    <row r="522" spans="1:50" ht="23.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3"/>
      <c r="AF522" s="206"/>
      <c r="AG522" s="206"/>
      <c r="AH522" s="206"/>
      <c r="AI522" s="343"/>
      <c r="AJ522" s="206"/>
      <c r="AK522" s="206"/>
      <c r="AL522" s="206"/>
      <c r="AM522" s="343"/>
      <c r="AN522" s="206"/>
      <c r="AO522" s="206"/>
      <c r="AP522" s="344"/>
      <c r="AQ522" s="343"/>
      <c r="AR522" s="206"/>
      <c r="AS522" s="206"/>
      <c r="AT522" s="344"/>
      <c r="AU522" s="206"/>
      <c r="AV522" s="206"/>
      <c r="AW522" s="206"/>
      <c r="AX522" s="207"/>
    </row>
    <row r="523" spans="1:50" ht="23.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3"/>
      <c r="AF523" s="206"/>
      <c r="AG523" s="206"/>
      <c r="AH523" s="344"/>
      <c r="AI523" s="343"/>
      <c r="AJ523" s="206"/>
      <c r="AK523" s="206"/>
      <c r="AL523" s="206"/>
      <c r="AM523" s="343"/>
      <c r="AN523" s="206"/>
      <c r="AO523" s="206"/>
      <c r="AP523" s="344"/>
      <c r="AQ523" s="343"/>
      <c r="AR523" s="206"/>
      <c r="AS523" s="206"/>
      <c r="AT523" s="344"/>
      <c r="AU523" s="206"/>
      <c r="AV523" s="206"/>
      <c r="AW523" s="206"/>
      <c r="AX523" s="207"/>
    </row>
    <row r="524" spans="1:50" ht="23.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3" t="s">
        <v>14</v>
      </c>
      <c r="AC524" s="583"/>
      <c r="AD524" s="583"/>
      <c r="AE524" s="343"/>
      <c r="AF524" s="206"/>
      <c r="AG524" s="206"/>
      <c r="AH524" s="344"/>
      <c r="AI524" s="343"/>
      <c r="AJ524" s="206"/>
      <c r="AK524" s="206"/>
      <c r="AL524" s="206"/>
      <c r="AM524" s="343"/>
      <c r="AN524" s="206"/>
      <c r="AO524" s="206"/>
      <c r="AP524" s="344"/>
      <c r="AQ524" s="343"/>
      <c r="AR524" s="206"/>
      <c r="AS524" s="206"/>
      <c r="AT524" s="344"/>
      <c r="AU524" s="206"/>
      <c r="AV524" s="206"/>
      <c r="AW524" s="206"/>
      <c r="AX524" s="207"/>
    </row>
    <row r="525" spans="1:50" ht="18.7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9" t="s">
        <v>243</v>
      </c>
      <c r="AF525" s="340"/>
      <c r="AG525" s="340"/>
      <c r="AH525" s="341"/>
      <c r="AI525" s="342" t="s">
        <v>418</v>
      </c>
      <c r="AJ525" s="342"/>
      <c r="AK525" s="342"/>
      <c r="AL525" s="158"/>
      <c r="AM525" s="342" t="s">
        <v>431</v>
      </c>
      <c r="AN525" s="342"/>
      <c r="AO525" s="342"/>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4"/>
      <c r="AR526" s="199"/>
      <c r="AS526" s="132" t="s">
        <v>236</v>
      </c>
      <c r="AT526" s="133"/>
      <c r="AU526" s="199"/>
      <c r="AV526" s="199"/>
      <c r="AW526" s="132" t="s">
        <v>181</v>
      </c>
      <c r="AX526" s="194"/>
    </row>
    <row r="527" spans="1:50" ht="23.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3"/>
      <c r="AF527" s="206"/>
      <c r="AG527" s="206"/>
      <c r="AH527" s="206"/>
      <c r="AI527" s="343"/>
      <c r="AJ527" s="206"/>
      <c r="AK527" s="206"/>
      <c r="AL527" s="206"/>
      <c r="AM527" s="343"/>
      <c r="AN527" s="206"/>
      <c r="AO527" s="206"/>
      <c r="AP527" s="344"/>
      <c r="AQ527" s="343"/>
      <c r="AR527" s="206"/>
      <c r="AS527" s="206"/>
      <c r="AT527" s="344"/>
      <c r="AU527" s="206"/>
      <c r="AV527" s="206"/>
      <c r="AW527" s="206"/>
      <c r="AX527" s="207"/>
    </row>
    <row r="528" spans="1:50" ht="23.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3"/>
      <c r="AF528" s="206"/>
      <c r="AG528" s="206"/>
      <c r="AH528" s="344"/>
      <c r="AI528" s="343"/>
      <c r="AJ528" s="206"/>
      <c r="AK528" s="206"/>
      <c r="AL528" s="206"/>
      <c r="AM528" s="343"/>
      <c r="AN528" s="206"/>
      <c r="AO528" s="206"/>
      <c r="AP528" s="344"/>
      <c r="AQ528" s="343"/>
      <c r="AR528" s="206"/>
      <c r="AS528" s="206"/>
      <c r="AT528" s="344"/>
      <c r="AU528" s="206"/>
      <c r="AV528" s="206"/>
      <c r="AW528" s="206"/>
      <c r="AX528" s="207"/>
    </row>
    <row r="529" spans="1:50" ht="23.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3" t="s">
        <v>14</v>
      </c>
      <c r="AC529" s="583"/>
      <c r="AD529" s="583"/>
      <c r="AE529" s="343"/>
      <c r="AF529" s="206"/>
      <c r="AG529" s="206"/>
      <c r="AH529" s="344"/>
      <c r="AI529" s="343"/>
      <c r="AJ529" s="206"/>
      <c r="AK529" s="206"/>
      <c r="AL529" s="206"/>
      <c r="AM529" s="343"/>
      <c r="AN529" s="206"/>
      <c r="AO529" s="206"/>
      <c r="AP529" s="344"/>
      <c r="AQ529" s="343"/>
      <c r="AR529" s="206"/>
      <c r="AS529" s="206"/>
      <c r="AT529" s="344"/>
      <c r="AU529" s="206"/>
      <c r="AV529" s="206"/>
      <c r="AW529" s="206"/>
      <c r="AX529" s="207"/>
    </row>
    <row r="530" spans="1:50" ht="18.7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9" t="s">
        <v>243</v>
      </c>
      <c r="AF530" s="340"/>
      <c r="AG530" s="340"/>
      <c r="AH530" s="341"/>
      <c r="AI530" s="342" t="s">
        <v>418</v>
      </c>
      <c r="AJ530" s="342"/>
      <c r="AK530" s="342"/>
      <c r="AL530" s="158"/>
      <c r="AM530" s="342" t="s">
        <v>431</v>
      </c>
      <c r="AN530" s="342"/>
      <c r="AO530" s="342"/>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4"/>
      <c r="AR531" s="199"/>
      <c r="AS531" s="132" t="s">
        <v>236</v>
      </c>
      <c r="AT531" s="133"/>
      <c r="AU531" s="199"/>
      <c r="AV531" s="199"/>
      <c r="AW531" s="132" t="s">
        <v>181</v>
      </c>
      <c r="AX531" s="194"/>
    </row>
    <row r="532" spans="1:50" ht="23.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3"/>
      <c r="AF532" s="206"/>
      <c r="AG532" s="206"/>
      <c r="AH532" s="206"/>
      <c r="AI532" s="343"/>
      <c r="AJ532" s="206"/>
      <c r="AK532" s="206"/>
      <c r="AL532" s="206"/>
      <c r="AM532" s="343"/>
      <c r="AN532" s="206"/>
      <c r="AO532" s="206"/>
      <c r="AP532" s="344"/>
      <c r="AQ532" s="343"/>
      <c r="AR532" s="206"/>
      <c r="AS532" s="206"/>
      <c r="AT532" s="344"/>
      <c r="AU532" s="206"/>
      <c r="AV532" s="206"/>
      <c r="AW532" s="206"/>
      <c r="AX532" s="207"/>
    </row>
    <row r="533" spans="1:50" ht="23.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3"/>
      <c r="AF533" s="206"/>
      <c r="AG533" s="206"/>
      <c r="AH533" s="344"/>
      <c r="AI533" s="343"/>
      <c r="AJ533" s="206"/>
      <c r="AK533" s="206"/>
      <c r="AL533" s="206"/>
      <c r="AM533" s="343"/>
      <c r="AN533" s="206"/>
      <c r="AO533" s="206"/>
      <c r="AP533" s="344"/>
      <c r="AQ533" s="343"/>
      <c r="AR533" s="206"/>
      <c r="AS533" s="206"/>
      <c r="AT533" s="344"/>
      <c r="AU533" s="206"/>
      <c r="AV533" s="206"/>
      <c r="AW533" s="206"/>
      <c r="AX533" s="207"/>
    </row>
    <row r="534" spans="1:50" ht="23.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3" t="s">
        <v>14</v>
      </c>
      <c r="AC534" s="583"/>
      <c r="AD534" s="583"/>
      <c r="AE534" s="343"/>
      <c r="AF534" s="206"/>
      <c r="AG534" s="206"/>
      <c r="AH534" s="344"/>
      <c r="AI534" s="343"/>
      <c r="AJ534" s="206"/>
      <c r="AK534" s="206"/>
      <c r="AL534" s="206"/>
      <c r="AM534" s="343"/>
      <c r="AN534" s="206"/>
      <c r="AO534" s="206"/>
      <c r="AP534" s="344"/>
      <c r="AQ534" s="343"/>
      <c r="AR534" s="206"/>
      <c r="AS534" s="206"/>
      <c r="AT534" s="344"/>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2" t="s">
        <v>255</v>
      </c>
      <c r="H538" s="122"/>
      <c r="I538" s="122"/>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9" t="s">
        <v>243</v>
      </c>
      <c r="AF539" s="340"/>
      <c r="AG539" s="340"/>
      <c r="AH539" s="341"/>
      <c r="AI539" s="342" t="s">
        <v>418</v>
      </c>
      <c r="AJ539" s="342"/>
      <c r="AK539" s="342"/>
      <c r="AL539" s="158"/>
      <c r="AM539" s="342" t="s">
        <v>431</v>
      </c>
      <c r="AN539" s="342"/>
      <c r="AO539" s="342"/>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4"/>
      <c r="AR540" s="199"/>
      <c r="AS540" s="132" t="s">
        <v>236</v>
      </c>
      <c r="AT540" s="133"/>
      <c r="AU540" s="199"/>
      <c r="AV540" s="199"/>
      <c r="AW540" s="132" t="s">
        <v>181</v>
      </c>
      <c r="AX540" s="194"/>
    </row>
    <row r="541" spans="1:50" ht="23.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3"/>
      <c r="AF541" s="206"/>
      <c r="AG541" s="206"/>
      <c r="AH541" s="206"/>
      <c r="AI541" s="343"/>
      <c r="AJ541" s="206"/>
      <c r="AK541" s="206"/>
      <c r="AL541" s="206"/>
      <c r="AM541" s="343"/>
      <c r="AN541" s="206"/>
      <c r="AO541" s="206"/>
      <c r="AP541" s="344"/>
      <c r="AQ541" s="343"/>
      <c r="AR541" s="206"/>
      <c r="AS541" s="206"/>
      <c r="AT541" s="344"/>
      <c r="AU541" s="206"/>
      <c r="AV541" s="206"/>
      <c r="AW541" s="206"/>
      <c r="AX541" s="207"/>
    </row>
    <row r="542" spans="1:50" ht="23.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3"/>
      <c r="AF542" s="206"/>
      <c r="AG542" s="206"/>
      <c r="AH542" s="344"/>
      <c r="AI542" s="343"/>
      <c r="AJ542" s="206"/>
      <c r="AK542" s="206"/>
      <c r="AL542" s="206"/>
      <c r="AM542" s="343"/>
      <c r="AN542" s="206"/>
      <c r="AO542" s="206"/>
      <c r="AP542" s="344"/>
      <c r="AQ542" s="343"/>
      <c r="AR542" s="206"/>
      <c r="AS542" s="206"/>
      <c r="AT542" s="344"/>
      <c r="AU542" s="206"/>
      <c r="AV542" s="206"/>
      <c r="AW542" s="206"/>
      <c r="AX542" s="207"/>
    </row>
    <row r="543" spans="1:50" ht="23.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3" t="s">
        <v>182</v>
      </c>
      <c r="AC543" s="583"/>
      <c r="AD543" s="583"/>
      <c r="AE543" s="343"/>
      <c r="AF543" s="206"/>
      <c r="AG543" s="206"/>
      <c r="AH543" s="344"/>
      <c r="AI543" s="343"/>
      <c r="AJ543" s="206"/>
      <c r="AK543" s="206"/>
      <c r="AL543" s="206"/>
      <c r="AM543" s="343"/>
      <c r="AN543" s="206"/>
      <c r="AO543" s="206"/>
      <c r="AP543" s="344"/>
      <c r="AQ543" s="343"/>
      <c r="AR543" s="206"/>
      <c r="AS543" s="206"/>
      <c r="AT543" s="344"/>
      <c r="AU543" s="206"/>
      <c r="AV543" s="206"/>
      <c r="AW543" s="206"/>
      <c r="AX543" s="207"/>
    </row>
    <row r="544" spans="1:50" ht="18.7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9" t="s">
        <v>243</v>
      </c>
      <c r="AF544" s="340"/>
      <c r="AG544" s="340"/>
      <c r="AH544" s="341"/>
      <c r="AI544" s="342" t="s">
        <v>418</v>
      </c>
      <c r="AJ544" s="342"/>
      <c r="AK544" s="342"/>
      <c r="AL544" s="158"/>
      <c r="AM544" s="342" t="s">
        <v>431</v>
      </c>
      <c r="AN544" s="342"/>
      <c r="AO544" s="342"/>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4"/>
      <c r="AR545" s="199"/>
      <c r="AS545" s="132" t="s">
        <v>236</v>
      </c>
      <c r="AT545" s="133"/>
      <c r="AU545" s="199"/>
      <c r="AV545" s="199"/>
      <c r="AW545" s="132" t="s">
        <v>181</v>
      </c>
      <c r="AX545" s="194"/>
    </row>
    <row r="546" spans="1:50" ht="23.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3"/>
      <c r="AF546" s="206"/>
      <c r="AG546" s="206"/>
      <c r="AH546" s="206"/>
      <c r="AI546" s="343"/>
      <c r="AJ546" s="206"/>
      <c r="AK546" s="206"/>
      <c r="AL546" s="206"/>
      <c r="AM546" s="343"/>
      <c r="AN546" s="206"/>
      <c r="AO546" s="206"/>
      <c r="AP546" s="344"/>
      <c r="AQ546" s="343"/>
      <c r="AR546" s="206"/>
      <c r="AS546" s="206"/>
      <c r="AT546" s="344"/>
      <c r="AU546" s="206"/>
      <c r="AV546" s="206"/>
      <c r="AW546" s="206"/>
      <c r="AX546" s="207"/>
    </row>
    <row r="547" spans="1:50" ht="23.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3"/>
      <c r="AF547" s="206"/>
      <c r="AG547" s="206"/>
      <c r="AH547" s="344"/>
      <c r="AI547" s="343"/>
      <c r="AJ547" s="206"/>
      <c r="AK547" s="206"/>
      <c r="AL547" s="206"/>
      <c r="AM547" s="343"/>
      <c r="AN547" s="206"/>
      <c r="AO547" s="206"/>
      <c r="AP547" s="344"/>
      <c r="AQ547" s="343"/>
      <c r="AR547" s="206"/>
      <c r="AS547" s="206"/>
      <c r="AT547" s="344"/>
      <c r="AU547" s="206"/>
      <c r="AV547" s="206"/>
      <c r="AW547" s="206"/>
      <c r="AX547" s="207"/>
    </row>
    <row r="548" spans="1:50" ht="23.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3" t="s">
        <v>182</v>
      </c>
      <c r="AC548" s="583"/>
      <c r="AD548" s="583"/>
      <c r="AE548" s="343"/>
      <c r="AF548" s="206"/>
      <c r="AG548" s="206"/>
      <c r="AH548" s="344"/>
      <c r="AI548" s="343"/>
      <c r="AJ548" s="206"/>
      <c r="AK548" s="206"/>
      <c r="AL548" s="206"/>
      <c r="AM548" s="343"/>
      <c r="AN548" s="206"/>
      <c r="AO548" s="206"/>
      <c r="AP548" s="344"/>
      <c r="AQ548" s="343"/>
      <c r="AR548" s="206"/>
      <c r="AS548" s="206"/>
      <c r="AT548" s="344"/>
      <c r="AU548" s="206"/>
      <c r="AV548" s="206"/>
      <c r="AW548" s="206"/>
      <c r="AX548" s="207"/>
    </row>
    <row r="549" spans="1:50" ht="18.7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9" t="s">
        <v>243</v>
      </c>
      <c r="AF549" s="340"/>
      <c r="AG549" s="340"/>
      <c r="AH549" s="341"/>
      <c r="AI549" s="342" t="s">
        <v>418</v>
      </c>
      <c r="AJ549" s="342"/>
      <c r="AK549" s="342"/>
      <c r="AL549" s="158"/>
      <c r="AM549" s="342" t="s">
        <v>431</v>
      </c>
      <c r="AN549" s="342"/>
      <c r="AO549" s="342"/>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4"/>
      <c r="AR550" s="199"/>
      <c r="AS550" s="132" t="s">
        <v>236</v>
      </c>
      <c r="AT550" s="133"/>
      <c r="AU550" s="199"/>
      <c r="AV550" s="199"/>
      <c r="AW550" s="132" t="s">
        <v>181</v>
      </c>
      <c r="AX550" s="194"/>
    </row>
    <row r="551" spans="1:50" ht="23.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3"/>
      <c r="AF551" s="206"/>
      <c r="AG551" s="206"/>
      <c r="AH551" s="206"/>
      <c r="AI551" s="343"/>
      <c r="AJ551" s="206"/>
      <c r="AK551" s="206"/>
      <c r="AL551" s="206"/>
      <c r="AM551" s="343"/>
      <c r="AN551" s="206"/>
      <c r="AO551" s="206"/>
      <c r="AP551" s="344"/>
      <c r="AQ551" s="343"/>
      <c r="AR551" s="206"/>
      <c r="AS551" s="206"/>
      <c r="AT551" s="344"/>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3"/>
      <c r="AF552" s="206"/>
      <c r="AG552" s="206"/>
      <c r="AH552" s="344"/>
      <c r="AI552" s="343"/>
      <c r="AJ552" s="206"/>
      <c r="AK552" s="206"/>
      <c r="AL552" s="206"/>
      <c r="AM552" s="343"/>
      <c r="AN552" s="206"/>
      <c r="AO552" s="206"/>
      <c r="AP552" s="344"/>
      <c r="AQ552" s="343"/>
      <c r="AR552" s="206"/>
      <c r="AS552" s="206"/>
      <c r="AT552" s="344"/>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3" t="s">
        <v>182</v>
      </c>
      <c r="AC553" s="583"/>
      <c r="AD553" s="583"/>
      <c r="AE553" s="343"/>
      <c r="AF553" s="206"/>
      <c r="AG553" s="206"/>
      <c r="AH553" s="344"/>
      <c r="AI553" s="343"/>
      <c r="AJ553" s="206"/>
      <c r="AK553" s="206"/>
      <c r="AL553" s="206"/>
      <c r="AM553" s="343"/>
      <c r="AN553" s="206"/>
      <c r="AO553" s="206"/>
      <c r="AP553" s="344"/>
      <c r="AQ553" s="343"/>
      <c r="AR553" s="206"/>
      <c r="AS553" s="206"/>
      <c r="AT553" s="344"/>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9" t="s">
        <v>243</v>
      </c>
      <c r="AF554" s="340"/>
      <c r="AG554" s="340"/>
      <c r="AH554" s="341"/>
      <c r="AI554" s="342" t="s">
        <v>418</v>
      </c>
      <c r="AJ554" s="342"/>
      <c r="AK554" s="342"/>
      <c r="AL554" s="158"/>
      <c r="AM554" s="342" t="s">
        <v>431</v>
      </c>
      <c r="AN554" s="342"/>
      <c r="AO554" s="342"/>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4"/>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3"/>
      <c r="AF556" s="206"/>
      <c r="AG556" s="206"/>
      <c r="AH556" s="206"/>
      <c r="AI556" s="343"/>
      <c r="AJ556" s="206"/>
      <c r="AK556" s="206"/>
      <c r="AL556" s="206"/>
      <c r="AM556" s="343"/>
      <c r="AN556" s="206"/>
      <c r="AO556" s="206"/>
      <c r="AP556" s="344"/>
      <c r="AQ556" s="343"/>
      <c r="AR556" s="206"/>
      <c r="AS556" s="206"/>
      <c r="AT556" s="344"/>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3"/>
      <c r="AF557" s="206"/>
      <c r="AG557" s="206"/>
      <c r="AH557" s="344"/>
      <c r="AI557" s="343"/>
      <c r="AJ557" s="206"/>
      <c r="AK557" s="206"/>
      <c r="AL557" s="206"/>
      <c r="AM557" s="343"/>
      <c r="AN557" s="206"/>
      <c r="AO557" s="206"/>
      <c r="AP557" s="344"/>
      <c r="AQ557" s="343"/>
      <c r="AR557" s="206"/>
      <c r="AS557" s="206"/>
      <c r="AT557" s="344"/>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3" t="s">
        <v>182</v>
      </c>
      <c r="AC558" s="583"/>
      <c r="AD558" s="583"/>
      <c r="AE558" s="343"/>
      <c r="AF558" s="206"/>
      <c r="AG558" s="206"/>
      <c r="AH558" s="344"/>
      <c r="AI558" s="343"/>
      <c r="AJ558" s="206"/>
      <c r="AK558" s="206"/>
      <c r="AL558" s="206"/>
      <c r="AM558" s="343"/>
      <c r="AN558" s="206"/>
      <c r="AO558" s="206"/>
      <c r="AP558" s="344"/>
      <c r="AQ558" s="343"/>
      <c r="AR558" s="206"/>
      <c r="AS558" s="206"/>
      <c r="AT558" s="344"/>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9" t="s">
        <v>243</v>
      </c>
      <c r="AF559" s="340"/>
      <c r="AG559" s="340"/>
      <c r="AH559" s="341"/>
      <c r="AI559" s="342" t="s">
        <v>418</v>
      </c>
      <c r="AJ559" s="342"/>
      <c r="AK559" s="342"/>
      <c r="AL559" s="158"/>
      <c r="AM559" s="342" t="s">
        <v>431</v>
      </c>
      <c r="AN559" s="342"/>
      <c r="AO559" s="342"/>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4"/>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3"/>
      <c r="AF561" s="206"/>
      <c r="AG561" s="206"/>
      <c r="AH561" s="206"/>
      <c r="AI561" s="343"/>
      <c r="AJ561" s="206"/>
      <c r="AK561" s="206"/>
      <c r="AL561" s="206"/>
      <c r="AM561" s="343"/>
      <c r="AN561" s="206"/>
      <c r="AO561" s="206"/>
      <c r="AP561" s="344"/>
      <c r="AQ561" s="343"/>
      <c r="AR561" s="206"/>
      <c r="AS561" s="206"/>
      <c r="AT561" s="344"/>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3"/>
      <c r="AF562" s="206"/>
      <c r="AG562" s="206"/>
      <c r="AH562" s="344"/>
      <c r="AI562" s="343"/>
      <c r="AJ562" s="206"/>
      <c r="AK562" s="206"/>
      <c r="AL562" s="206"/>
      <c r="AM562" s="343"/>
      <c r="AN562" s="206"/>
      <c r="AO562" s="206"/>
      <c r="AP562" s="344"/>
      <c r="AQ562" s="343"/>
      <c r="AR562" s="206"/>
      <c r="AS562" s="206"/>
      <c r="AT562" s="344"/>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3" t="s">
        <v>182</v>
      </c>
      <c r="AC563" s="583"/>
      <c r="AD563" s="583"/>
      <c r="AE563" s="343"/>
      <c r="AF563" s="206"/>
      <c r="AG563" s="206"/>
      <c r="AH563" s="344"/>
      <c r="AI563" s="343"/>
      <c r="AJ563" s="206"/>
      <c r="AK563" s="206"/>
      <c r="AL563" s="206"/>
      <c r="AM563" s="343"/>
      <c r="AN563" s="206"/>
      <c r="AO563" s="206"/>
      <c r="AP563" s="344"/>
      <c r="AQ563" s="343"/>
      <c r="AR563" s="206"/>
      <c r="AS563" s="206"/>
      <c r="AT563" s="344"/>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9" t="s">
        <v>243</v>
      </c>
      <c r="AF564" s="340"/>
      <c r="AG564" s="340"/>
      <c r="AH564" s="341"/>
      <c r="AI564" s="342" t="s">
        <v>418</v>
      </c>
      <c r="AJ564" s="342"/>
      <c r="AK564" s="342"/>
      <c r="AL564" s="158"/>
      <c r="AM564" s="342" t="s">
        <v>431</v>
      </c>
      <c r="AN564" s="342"/>
      <c r="AO564" s="342"/>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4"/>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3"/>
      <c r="AF566" s="206"/>
      <c r="AG566" s="206"/>
      <c r="AH566" s="206"/>
      <c r="AI566" s="343"/>
      <c r="AJ566" s="206"/>
      <c r="AK566" s="206"/>
      <c r="AL566" s="206"/>
      <c r="AM566" s="343"/>
      <c r="AN566" s="206"/>
      <c r="AO566" s="206"/>
      <c r="AP566" s="344"/>
      <c r="AQ566" s="343"/>
      <c r="AR566" s="206"/>
      <c r="AS566" s="206"/>
      <c r="AT566" s="344"/>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3"/>
      <c r="AF567" s="206"/>
      <c r="AG567" s="206"/>
      <c r="AH567" s="344"/>
      <c r="AI567" s="343"/>
      <c r="AJ567" s="206"/>
      <c r="AK567" s="206"/>
      <c r="AL567" s="206"/>
      <c r="AM567" s="343"/>
      <c r="AN567" s="206"/>
      <c r="AO567" s="206"/>
      <c r="AP567" s="344"/>
      <c r="AQ567" s="343"/>
      <c r="AR567" s="206"/>
      <c r="AS567" s="206"/>
      <c r="AT567" s="344"/>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3" t="s">
        <v>14</v>
      </c>
      <c r="AC568" s="583"/>
      <c r="AD568" s="583"/>
      <c r="AE568" s="343"/>
      <c r="AF568" s="206"/>
      <c r="AG568" s="206"/>
      <c r="AH568" s="344"/>
      <c r="AI568" s="343"/>
      <c r="AJ568" s="206"/>
      <c r="AK568" s="206"/>
      <c r="AL568" s="206"/>
      <c r="AM568" s="343"/>
      <c r="AN568" s="206"/>
      <c r="AO568" s="206"/>
      <c r="AP568" s="344"/>
      <c r="AQ568" s="343"/>
      <c r="AR568" s="206"/>
      <c r="AS568" s="206"/>
      <c r="AT568" s="344"/>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9" t="s">
        <v>243</v>
      </c>
      <c r="AF569" s="340"/>
      <c r="AG569" s="340"/>
      <c r="AH569" s="341"/>
      <c r="AI569" s="342" t="s">
        <v>418</v>
      </c>
      <c r="AJ569" s="342"/>
      <c r="AK569" s="342"/>
      <c r="AL569" s="158"/>
      <c r="AM569" s="342" t="s">
        <v>431</v>
      </c>
      <c r="AN569" s="342"/>
      <c r="AO569" s="342"/>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4"/>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3"/>
      <c r="AF571" s="206"/>
      <c r="AG571" s="206"/>
      <c r="AH571" s="206"/>
      <c r="AI571" s="343"/>
      <c r="AJ571" s="206"/>
      <c r="AK571" s="206"/>
      <c r="AL571" s="206"/>
      <c r="AM571" s="343"/>
      <c r="AN571" s="206"/>
      <c r="AO571" s="206"/>
      <c r="AP571" s="344"/>
      <c r="AQ571" s="343"/>
      <c r="AR571" s="206"/>
      <c r="AS571" s="206"/>
      <c r="AT571" s="344"/>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3"/>
      <c r="AF572" s="206"/>
      <c r="AG572" s="206"/>
      <c r="AH572" s="344"/>
      <c r="AI572" s="343"/>
      <c r="AJ572" s="206"/>
      <c r="AK572" s="206"/>
      <c r="AL572" s="206"/>
      <c r="AM572" s="343"/>
      <c r="AN572" s="206"/>
      <c r="AO572" s="206"/>
      <c r="AP572" s="344"/>
      <c r="AQ572" s="343"/>
      <c r="AR572" s="206"/>
      <c r="AS572" s="206"/>
      <c r="AT572" s="344"/>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3" t="s">
        <v>14</v>
      </c>
      <c r="AC573" s="583"/>
      <c r="AD573" s="583"/>
      <c r="AE573" s="343"/>
      <c r="AF573" s="206"/>
      <c r="AG573" s="206"/>
      <c r="AH573" s="344"/>
      <c r="AI573" s="343"/>
      <c r="AJ573" s="206"/>
      <c r="AK573" s="206"/>
      <c r="AL573" s="206"/>
      <c r="AM573" s="343"/>
      <c r="AN573" s="206"/>
      <c r="AO573" s="206"/>
      <c r="AP573" s="344"/>
      <c r="AQ573" s="343"/>
      <c r="AR573" s="206"/>
      <c r="AS573" s="206"/>
      <c r="AT573" s="344"/>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9" t="s">
        <v>243</v>
      </c>
      <c r="AF574" s="340"/>
      <c r="AG574" s="340"/>
      <c r="AH574" s="341"/>
      <c r="AI574" s="342" t="s">
        <v>418</v>
      </c>
      <c r="AJ574" s="342"/>
      <c r="AK574" s="342"/>
      <c r="AL574" s="158"/>
      <c r="AM574" s="342" t="s">
        <v>431</v>
      </c>
      <c r="AN574" s="342"/>
      <c r="AO574" s="342"/>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4"/>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3"/>
      <c r="AF576" s="206"/>
      <c r="AG576" s="206"/>
      <c r="AH576" s="206"/>
      <c r="AI576" s="343"/>
      <c r="AJ576" s="206"/>
      <c r="AK576" s="206"/>
      <c r="AL576" s="206"/>
      <c r="AM576" s="343"/>
      <c r="AN576" s="206"/>
      <c r="AO576" s="206"/>
      <c r="AP576" s="344"/>
      <c r="AQ576" s="343"/>
      <c r="AR576" s="206"/>
      <c r="AS576" s="206"/>
      <c r="AT576" s="344"/>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3"/>
      <c r="AF577" s="206"/>
      <c r="AG577" s="206"/>
      <c r="AH577" s="344"/>
      <c r="AI577" s="343"/>
      <c r="AJ577" s="206"/>
      <c r="AK577" s="206"/>
      <c r="AL577" s="206"/>
      <c r="AM577" s="343"/>
      <c r="AN577" s="206"/>
      <c r="AO577" s="206"/>
      <c r="AP577" s="344"/>
      <c r="AQ577" s="343"/>
      <c r="AR577" s="206"/>
      <c r="AS577" s="206"/>
      <c r="AT577" s="344"/>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3" t="s">
        <v>14</v>
      </c>
      <c r="AC578" s="583"/>
      <c r="AD578" s="583"/>
      <c r="AE578" s="343"/>
      <c r="AF578" s="206"/>
      <c r="AG578" s="206"/>
      <c r="AH578" s="344"/>
      <c r="AI578" s="343"/>
      <c r="AJ578" s="206"/>
      <c r="AK578" s="206"/>
      <c r="AL578" s="206"/>
      <c r="AM578" s="343"/>
      <c r="AN578" s="206"/>
      <c r="AO578" s="206"/>
      <c r="AP578" s="344"/>
      <c r="AQ578" s="343"/>
      <c r="AR578" s="206"/>
      <c r="AS578" s="206"/>
      <c r="AT578" s="344"/>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9" t="s">
        <v>243</v>
      </c>
      <c r="AF579" s="340"/>
      <c r="AG579" s="340"/>
      <c r="AH579" s="341"/>
      <c r="AI579" s="342" t="s">
        <v>418</v>
      </c>
      <c r="AJ579" s="342"/>
      <c r="AK579" s="342"/>
      <c r="AL579" s="158"/>
      <c r="AM579" s="342" t="s">
        <v>431</v>
      </c>
      <c r="AN579" s="342"/>
      <c r="AO579" s="342"/>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4"/>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3"/>
      <c r="AF581" s="206"/>
      <c r="AG581" s="206"/>
      <c r="AH581" s="206"/>
      <c r="AI581" s="343"/>
      <c r="AJ581" s="206"/>
      <c r="AK581" s="206"/>
      <c r="AL581" s="206"/>
      <c r="AM581" s="343"/>
      <c r="AN581" s="206"/>
      <c r="AO581" s="206"/>
      <c r="AP581" s="344"/>
      <c r="AQ581" s="343"/>
      <c r="AR581" s="206"/>
      <c r="AS581" s="206"/>
      <c r="AT581" s="344"/>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3"/>
      <c r="AF582" s="206"/>
      <c r="AG582" s="206"/>
      <c r="AH582" s="344"/>
      <c r="AI582" s="343"/>
      <c r="AJ582" s="206"/>
      <c r="AK582" s="206"/>
      <c r="AL582" s="206"/>
      <c r="AM582" s="343"/>
      <c r="AN582" s="206"/>
      <c r="AO582" s="206"/>
      <c r="AP582" s="344"/>
      <c r="AQ582" s="343"/>
      <c r="AR582" s="206"/>
      <c r="AS582" s="206"/>
      <c r="AT582" s="344"/>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3" t="s">
        <v>14</v>
      </c>
      <c r="AC583" s="583"/>
      <c r="AD583" s="583"/>
      <c r="AE583" s="343"/>
      <c r="AF583" s="206"/>
      <c r="AG583" s="206"/>
      <c r="AH583" s="344"/>
      <c r="AI583" s="343"/>
      <c r="AJ583" s="206"/>
      <c r="AK583" s="206"/>
      <c r="AL583" s="206"/>
      <c r="AM583" s="343"/>
      <c r="AN583" s="206"/>
      <c r="AO583" s="206"/>
      <c r="AP583" s="344"/>
      <c r="AQ583" s="343"/>
      <c r="AR583" s="206"/>
      <c r="AS583" s="206"/>
      <c r="AT583" s="344"/>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9" t="s">
        <v>243</v>
      </c>
      <c r="AF584" s="340"/>
      <c r="AG584" s="340"/>
      <c r="AH584" s="341"/>
      <c r="AI584" s="342" t="s">
        <v>418</v>
      </c>
      <c r="AJ584" s="342"/>
      <c r="AK584" s="342"/>
      <c r="AL584" s="158"/>
      <c r="AM584" s="342" t="s">
        <v>431</v>
      </c>
      <c r="AN584" s="342"/>
      <c r="AO584" s="342"/>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4"/>
      <c r="AR585" s="199"/>
      <c r="AS585" s="132" t="s">
        <v>236</v>
      </c>
      <c r="AT585" s="133"/>
      <c r="AU585" s="199"/>
      <c r="AV585" s="199"/>
      <c r="AW585" s="132" t="s">
        <v>181</v>
      </c>
      <c r="AX585" s="194"/>
    </row>
    <row r="586" spans="1:50" ht="23.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3"/>
      <c r="AF586" s="206"/>
      <c r="AG586" s="206"/>
      <c r="AH586" s="206"/>
      <c r="AI586" s="343"/>
      <c r="AJ586" s="206"/>
      <c r="AK586" s="206"/>
      <c r="AL586" s="206"/>
      <c r="AM586" s="343"/>
      <c r="AN586" s="206"/>
      <c r="AO586" s="206"/>
      <c r="AP586" s="344"/>
      <c r="AQ586" s="343"/>
      <c r="AR586" s="206"/>
      <c r="AS586" s="206"/>
      <c r="AT586" s="344"/>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3"/>
      <c r="AF587" s="206"/>
      <c r="AG587" s="206"/>
      <c r="AH587" s="344"/>
      <c r="AI587" s="343"/>
      <c r="AJ587" s="206"/>
      <c r="AK587" s="206"/>
      <c r="AL587" s="206"/>
      <c r="AM587" s="343"/>
      <c r="AN587" s="206"/>
      <c r="AO587" s="206"/>
      <c r="AP587" s="344"/>
      <c r="AQ587" s="343"/>
      <c r="AR587" s="206"/>
      <c r="AS587" s="206"/>
      <c r="AT587" s="344"/>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3" t="s">
        <v>14</v>
      </c>
      <c r="AC588" s="583"/>
      <c r="AD588" s="583"/>
      <c r="AE588" s="343"/>
      <c r="AF588" s="206"/>
      <c r="AG588" s="206"/>
      <c r="AH588" s="344"/>
      <c r="AI588" s="343"/>
      <c r="AJ588" s="206"/>
      <c r="AK588" s="206"/>
      <c r="AL588" s="206"/>
      <c r="AM588" s="343"/>
      <c r="AN588" s="206"/>
      <c r="AO588" s="206"/>
      <c r="AP588" s="344"/>
      <c r="AQ588" s="343"/>
      <c r="AR588" s="206"/>
      <c r="AS588" s="206"/>
      <c r="AT588" s="344"/>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2" t="s">
        <v>255</v>
      </c>
      <c r="H592" s="122"/>
      <c r="I592" s="122"/>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9" t="s">
        <v>243</v>
      </c>
      <c r="AF593" s="340"/>
      <c r="AG593" s="340"/>
      <c r="AH593" s="341"/>
      <c r="AI593" s="342" t="s">
        <v>418</v>
      </c>
      <c r="AJ593" s="342"/>
      <c r="AK593" s="342"/>
      <c r="AL593" s="158"/>
      <c r="AM593" s="342" t="s">
        <v>431</v>
      </c>
      <c r="AN593" s="342"/>
      <c r="AO593" s="342"/>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4"/>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3"/>
      <c r="AF595" s="206"/>
      <c r="AG595" s="206"/>
      <c r="AH595" s="206"/>
      <c r="AI595" s="343"/>
      <c r="AJ595" s="206"/>
      <c r="AK595" s="206"/>
      <c r="AL595" s="206"/>
      <c r="AM595" s="343"/>
      <c r="AN595" s="206"/>
      <c r="AO595" s="206"/>
      <c r="AP595" s="344"/>
      <c r="AQ595" s="343"/>
      <c r="AR595" s="206"/>
      <c r="AS595" s="206"/>
      <c r="AT595" s="344"/>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3"/>
      <c r="AF596" s="206"/>
      <c r="AG596" s="206"/>
      <c r="AH596" s="344"/>
      <c r="AI596" s="343"/>
      <c r="AJ596" s="206"/>
      <c r="AK596" s="206"/>
      <c r="AL596" s="206"/>
      <c r="AM596" s="343"/>
      <c r="AN596" s="206"/>
      <c r="AO596" s="206"/>
      <c r="AP596" s="344"/>
      <c r="AQ596" s="343"/>
      <c r="AR596" s="206"/>
      <c r="AS596" s="206"/>
      <c r="AT596" s="344"/>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3" t="s">
        <v>182</v>
      </c>
      <c r="AC597" s="583"/>
      <c r="AD597" s="583"/>
      <c r="AE597" s="343"/>
      <c r="AF597" s="206"/>
      <c r="AG597" s="206"/>
      <c r="AH597" s="344"/>
      <c r="AI597" s="343"/>
      <c r="AJ597" s="206"/>
      <c r="AK597" s="206"/>
      <c r="AL597" s="206"/>
      <c r="AM597" s="343"/>
      <c r="AN597" s="206"/>
      <c r="AO597" s="206"/>
      <c r="AP597" s="344"/>
      <c r="AQ597" s="343"/>
      <c r="AR597" s="206"/>
      <c r="AS597" s="206"/>
      <c r="AT597" s="344"/>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9" t="s">
        <v>243</v>
      </c>
      <c r="AF598" s="340"/>
      <c r="AG598" s="340"/>
      <c r="AH598" s="341"/>
      <c r="AI598" s="342" t="s">
        <v>418</v>
      </c>
      <c r="AJ598" s="342"/>
      <c r="AK598" s="342"/>
      <c r="AL598" s="158"/>
      <c r="AM598" s="342" t="s">
        <v>431</v>
      </c>
      <c r="AN598" s="342"/>
      <c r="AO598" s="342"/>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4"/>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3"/>
      <c r="AF600" s="206"/>
      <c r="AG600" s="206"/>
      <c r="AH600" s="206"/>
      <c r="AI600" s="343"/>
      <c r="AJ600" s="206"/>
      <c r="AK600" s="206"/>
      <c r="AL600" s="206"/>
      <c r="AM600" s="343"/>
      <c r="AN600" s="206"/>
      <c r="AO600" s="206"/>
      <c r="AP600" s="344"/>
      <c r="AQ600" s="343"/>
      <c r="AR600" s="206"/>
      <c r="AS600" s="206"/>
      <c r="AT600" s="344"/>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3"/>
      <c r="AF601" s="206"/>
      <c r="AG601" s="206"/>
      <c r="AH601" s="344"/>
      <c r="AI601" s="343"/>
      <c r="AJ601" s="206"/>
      <c r="AK601" s="206"/>
      <c r="AL601" s="206"/>
      <c r="AM601" s="343"/>
      <c r="AN601" s="206"/>
      <c r="AO601" s="206"/>
      <c r="AP601" s="344"/>
      <c r="AQ601" s="343"/>
      <c r="AR601" s="206"/>
      <c r="AS601" s="206"/>
      <c r="AT601" s="344"/>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3" t="s">
        <v>182</v>
      </c>
      <c r="AC602" s="583"/>
      <c r="AD602" s="583"/>
      <c r="AE602" s="343"/>
      <c r="AF602" s="206"/>
      <c r="AG602" s="206"/>
      <c r="AH602" s="344"/>
      <c r="AI602" s="343"/>
      <c r="AJ602" s="206"/>
      <c r="AK602" s="206"/>
      <c r="AL602" s="206"/>
      <c r="AM602" s="343"/>
      <c r="AN602" s="206"/>
      <c r="AO602" s="206"/>
      <c r="AP602" s="344"/>
      <c r="AQ602" s="343"/>
      <c r="AR602" s="206"/>
      <c r="AS602" s="206"/>
      <c r="AT602" s="344"/>
      <c r="AU602" s="206"/>
      <c r="AV602" s="206"/>
      <c r="AW602" s="206"/>
      <c r="AX602" s="207"/>
    </row>
    <row r="603" spans="1:50" ht="18.7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9" t="s">
        <v>243</v>
      </c>
      <c r="AF603" s="340"/>
      <c r="AG603" s="340"/>
      <c r="AH603" s="341"/>
      <c r="AI603" s="342" t="s">
        <v>418</v>
      </c>
      <c r="AJ603" s="342"/>
      <c r="AK603" s="342"/>
      <c r="AL603" s="158"/>
      <c r="AM603" s="342" t="s">
        <v>431</v>
      </c>
      <c r="AN603" s="342"/>
      <c r="AO603" s="342"/>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4"/>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3"/>
      <c r="AF605" s="206"/>
      <c r="AG605" s="206"/>
      <c r="AH605" s="206"/>
      <c r="AI605" s="343"/>
      <c r="AJ605" s="206"/>
      <c r="AK605" s="206"/>
      <c r="AL605" s="206"/>
      <c r="AM605" s="343"/>
      <c r="AN605" s="206"/>
      <c r="AO605" s="206"/>
      <c r="AP605" s="344"/>
      <c r="AQ605" s="343"/>
      <c r="AR605" s="206"/>
      <c r="AS605" s="206"/>
      <c r="AT605" s="344"/>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3"/>
      <c r="AF606" s="206"/>
      <c r="AG606" s="206"/>
      <c r="AH606" s="344"/>
      <c r="AI606" s="343"/>
      <c r="AJ606" s="206"/>
      <c r="AK606" s="206"/>
      <c r="AL606" s="206"/>
      <c r="AM606" s="343"/>
      <c r="AN606" s="206"/>
      <c r="AO606" s="206"/>
      <c r="AP606" s="344"/>
      <c r="AQ606" s="343"/>
      <c r="AR606" s="206"/>
      <c r="AS606" s="206"/>
      <c r="AT606" s="344"/>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3" t="s">
        <v>182</v>
      </c>
      <c r="AC607" s="583"/>
      <c r="AD607" s="583"/>
      <c r="AE607" s="343"/>
      <c r="AF607" s="206"/>
      <c r="AG607" s="206"/>
      <c r="AH607" s="344"/>
      <c r="AI607" s="343"/>
      <c r="AJ607" s="206"/>
      <c r="AK607" s="206"/>
      <c r="AL607" s="206"/>
      <c r="AM607" s="343"/>
      <c r="AN607" s="206"/>
      <c r="AO607" s="206"/>
      <c r="AP607" s="344"/>
      <c r="AQ607" s="343"/>
      <c r="AR607" s="206"/>
      <c r="AS607" s="206"/>
      <c r="AT607" s="344"/>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9" t="s">
        <v>243</v>
      </c>
      <c r="AF608" s="340"/>
      <c r="AG608" s="340"/>
      <c r="AH608" s="341"/>
      <c r="AI608" s="342" t="s">
        <v>418</v>
      </c>
      <c r="AJ608" s="342"/>
      <c r="AK608" s="342"/>
      <c r="AL608" s="158"/>
      <c r="AM608" s="342" t="s">
        <v>431</v>
      </c>
      <c r="AN608" s="342"/>
      <c r="AO608" s="342"/>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4"/>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3"/>
      <c r="AF610" s="206"/>
      <c r="AG610" s="206"/>
      <c r="AH610" s="206"/>
      <c r="AI610" s="343"/>
      <c r="AJ610" s="206"/>
      <c r="AK610" s="206"/>
      <c r="AL610" s="206"/>
      <c r="AM610" s="343"/>
      <c r="AN610" s="206"/>
      <c r="AO610" s="206"/>
      <c r="AP610" s="344"/>
      <c r="AQ610" s="343"/>
      <c r="AR610" s="206"/>
      <c r="AS610" s="206"/>
      <c r="AT610" s="344"/>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3"/>
      <c r="AF611" s="206"/>
      <c r="AG611" s="206"/>
      <c r="AH611" s="344"/>
      <c r="AI611" s="343"/>
      <c r="AJ611" s="206"/>
      <c r="AK611" s="206"/>
      <c r="AL611" s="206"/>
      <c r="AM611" s="343"/>
      <c r="AN611" s="206"/>
      <c r="AO611" s="206"/>
      <c r="AP611" s="344"/>
      <c r="AQ611" s="343"/>
      <c r="AR611" s="206"/>
      <c r="AS611" s="206"/>
      <c r="AT611" s="344"/>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3" t="s">
        <v>182</v>
      </c>
      <c r="AC612" s="583"/>
      <c r="AD612" s="583"/>
      <c r="AE612" s="343"/>
      <c r="AF612" s="206"/>
      <c r="AG612" s="206"/>
      <c r="AH612" s="344"/>
      <c r="AI612" s="343"/>
      <c r="AJ612" s="206"/>
      <c r="AK612" s="206"/>
      <c r="AL612" s="206"/>
      <c r="AM612" s="343"/>
      <c r="AN612" s="206"/>
      <c r="AO612" s="206"/>
      <c r="AP612" s="344"/>
      <c r="AQ612" s="343"/>
      <c r="AR612" s="206"/>
      <c r="AS612" s="206"/>
      <c r="AT612" s="344"/>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9" t="s">
        <v>243</v>
      </c>
      <c r="AF613" s="340"/>
      <c r="AG613" s="340"/>
      <c r="AH613" s="341"/>
      <c r="AI613" s="342" t="s">
        <v>418</v>
      </c>
      <c r="AJ613" s="342"/>
      <c r="AK613" s="342"/>
      <c r="AL613" s="158"/>
      <c r="AM613" s="342" t="s">
        <v>431</v>
      </c>
      <c r="AN613" s="342"/>
      <c r="AO613" s="342"/>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4"/>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3"/>
      <c r="AF615" s="206"/>
      <c r="AG615" s="206"/>
      <c r="AH615" s="206"/>
      <c r="AI615" s="343"/>
      <c r="AJ615" s="206"/>
      <c r="AK615" s="206"/>
      <c r="AL615" s="206"/>
      <c r="AM615" s="343"/>
      <c r="AN615" s="206"/>
      <c r="AO615" s="206"/>
      <c r="AP615" s="344"/>
      <c r="AQ615" s="343"/>
      <c r="AR615" s="206"/>
      <c r="AS615" s="206"/>
      <c r="AT615" s="344"/>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3"/>
      <c r="AF616" s="206"/>
      <c r="AG616" s="206"/>
      <c r="AH616" s="344"/>
      <c r="AI616" s="343"/>
      <c r="AJ616" s="206"/>
      <c r="AK616" s="206"/>
      <c r="AL616" s="206"/>
      <c r="AM616" s="343"/>
      <c r="AN616" s="206"/>
      <c r="AO616" s="206"/>
      <c r="AP616" s="344"/>
      <c r="AQ616" s="343"/>
      <c r="AR616" s="206"/>
      <c r="AS616" s="206"/>
      <c r="AT616" s="344"/>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3" t="s">
        <v>182</v>
      </c>
      <c r="AC617" s="583"/>
      <c r="AD617" s="583"/>
      <c r="AE617" s="343"/>
      <c r="AF617" s="206"/>
      <c r="AG617" s="206"/>
      <c r="AH617" s="344"/>
      <c r="AI617" s="343"/>
      <c r="AJ617" s="206"/>
      <c r="AK617" s="206"/>
      <c r="AL617" s="206"/>
      <c r="AM617" s="343"/>
      <c r="AN617" s="206"/>
      <c r="AO617" s="206"/>
      <c r="AP617" s="344"/>
      <c r="AQ617" s="343"/>
      <c r="AR617" s="206"/>
      <c r="AS617" s="206"/>
      <c r="AT617" s="344"/>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9" t="s">
        <v>243</v>
      </c>
      <c r="AF618" s="340"/>
      <c r="AG618" s="340"/>
      <c r="AH618" s="341"/>
      <c r="AI618" s="342" t="s">
        <v>418</v>
      </c>
      <c r="AJ618" s="342"/>
      <c r="AK618" s="342"/>
      <c r="AL618" s="158"/>
      <c r="AM618" s="342" t="s">
        <v>431</v>
      </c>
      <c r="AN618" s="342"/>
      <c r="AO618" s="342"/>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4"/>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3"/>
      <c r="AF620" s="206"/>
      <c r="AG620" s="206"/>
      <c r="AH620" s="206"/>
      <c r="AI620" s="343"/>
      <c r="AJ620" s="206"/>
      <c r="AK620" s="206"/>
      <c r="AL620" s="206"/>
      <c r="AM620" s="343"/>
      <c r="AN620" s="206"/>
      <c r="AO620" s="206"/>
      <c r="AP620" s="344"/>
      <c r="AQ620" s="343"/>
      <c r="AR620" s="206"/>
      <c r="AS620" s="206"/>
      <c r="AT620" s="344"/>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3"/>
      <c r="AF621" s="206"/>
      <c r="AG621" s="206"/>
      <c r="AH621" s="344"/>
      <c r="AI621" s="343"/>
      <c r="AJ621" s="206"/>
      <c r="AK621" s="206"/>
      <c r="AL621" s="206"/>
      <c r="AM621" s="343"/>
      <c r="AN621" s="206"/>
      <c r="AO621" s="206"/>
      <c r="AP621" s="344"/>
      <c r="AQ621" s="343"/>
      <c r="AR621" s="206"/>
      <c r="AS621" s="206"/>
      <c r="AT621" s="344"/>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3" t="s">
        <v>14</v>
      </c>
      <c r="AC622" s="583"/>
      <c r="AD622" s="583"/>
      <c r="AE622" s="343"/>
      <c r="AF622" s="206"/>
      <c r="AG622" s="206"/>
      <c r="AH622" s="344"/>
      <c r="AI622" s="343"/>
      <c r="AJ622" s="206"/>
      <c r="AK622" s="206"/>
      <c r="AL622" s="206"/>
      <c r="AM622" s="343"/>
      <c r="AN622" s="206"/>
      <c r="AO622" s="206"/>
      <c r="AP622" s="344"/>
      <c r="AQ622" s="343"/>
      <c r="AR622" s="206"/>
      <c r="AS622" s="206"/>
      <c r="AT622" s="344"/>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9" t="s">
        <v>243</v>
      </c>
      <c r="AF623" s="340"/>
      <c r="AG623" s="340"/>
      <c r="AH623" s="341"/>
      <c r="AI623" s="342" t="s">
        <v>418</v>
      </c>
      <c r="AJ623" s="342"/>
      <c r="AK623" s="342"/>
      <c r="AL623" s="158"/>
      <c r="AM623" s="342" t="s">
        <v>431</v>
      </c>
      <c r="AN623" s="342"/>
      <c r="AO623" s="342"/>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4"/>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3"/>
      <c r="AF625" s="206"/>
      <c r="AG625" s="206"/>
      <c r="AH625" s="206"/>
      <c r="AI625" s="343"/>
      <c r="AJ625" s="206"/>
      <c r="AK625" s="206"/>
      <c r="AL625" s="206"/>
      <c r="AM625" s="343"/>
      <c r="AN625" s="206"/>
      <c r="AO625" s="206"/>
      <c r="AP625" s="344"/>
      <c r="AQ625" s="343"/>
      <c r="AR625" s="206"/>
      <c r="AS625" s="206"/>
      <c r="AT625" s="344"/>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3"/>
      <c r="AF626" s="206"/>
      <c r="AG626" s="206"/>
      <c r="AH626" s="344"/>
      <c r="AI626" s="343"/>
      <c r="AJ626" s="206"/>
      <c r="AK626" s="206"/>
      <c r="AL626" s="206"/>
      <c r="AM626" s="343"/>
      <c r="AN626" s="206"/>
      <c r="AO626" s="206"/>
      <c r="AP626" s="344"/>
      <c r="AQ626" s="343"/>
      <c r="AR626" s="206"/>
      <c r="AS626" s="206"/>
      <c r="AT626" s="344"/>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3" t="s">
        <v>14</v>
      </c>
      <c r="AC627" s="583"/>
      <c r="AD627" s="583"/>
      <c r="AE627" s="343"/>
      <c r="AF627" s="206"/>
      <c r="AG627" s="206"/>
      <c r="AH627" s="344"/>
      <c r="AI627" s="343"/>
      <c r="AJ627" s="206"/>
      <c r="AK627" s="206"/>
      <c r="AL627" s="206"/>
      <c r="AM627" s="343"/>
      <c r="AN627" s="206"/>
      <c r="AO627" s="206"/>
      <c r="AP627" s="344"/>
      <c r="AQ627" s="343"/>
      <c r="AR627" s="206"/>
      <c r="AS627" s="206"/>
      <c r="AT627" s="344"/>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9" t="s">
        <v>243</v>
      </c>
      <c r="AF628" s="340"/>
      <c r="AG628" s="340"/>
      <c r="AH628" s="341"/>
      <c r="AI628" s="342" t="s">
        <v>418</v>
      </c>
      <c r="AJ628" s="342"/>
      <c r="AK628" s="342"/>
      <c r="AL628" s="158"/>
      <c r="AM628" s="342" t="s">
        <v>431</v>
      </c>
      <c r="AN628" s="342"/>
      <c r="AO628" s="342"/>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4"/>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3"/>
      <c r="AF630" s="206"/>
      <c r="AG630" s="206"/>
      <c r="AH630" s="206"/>
      <c r="AI630" s="343"/>
      <c r="AJ630" s="206"/>
      <c r="AK630" s="206"/>
      <c r="AL630" s="206"/>
      <c r="AM630" s="343"/>
      <c r="AN630" s="206"/>
      <c r="AO630" s="206"/>
      <c r="AP630" s="344"/>
      <c r="AQ630" s="343"/>
      <c r="AR630" s="206"/>
      <c r="AS630" s="206"/>
      <c r="AT630" s="344"/>
      <c r="AU630" s="206"/>
      <c r="AV630" s="206"/>
      <c r="AW630" s="206"/>
      <c r="AX630" s="207"/>
    </row>
    <row r="631" spans="1:50" ht="23.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3"/>
      <c r="AF631" s="206"/>
      <c r="AG631" s="206"/>
      <c r="AH631" s="344"/>
      <c r="AI631" s="343"/>
      <c r="AJ631" s="206"/>
      <c r="AK631" s="206"/>
      <c r="AL631" s="206"/>
      <c r="AM631" s="343"/>
      <c r="AN631" s="206"/>
      <c r="AO631" s="206"/>
      <c r="AP631" s="344"/>
      <c r="AQ631" s="343"/>
      <c r="AR631" s="206"/>
      <c r="AS631" s="206"/>
      <c r="AT631" s="344"/>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3" t="s">
        <v>14</v>
      </c>
      <c r="AC632" s="583"/>
      <c r="AD632" s="583"/>
      <c r="AE632" s="343"/>
      <c r="AF632" s="206"/>
      <c r="AG632" s="206"/>
      <c r="AH632" s="344"/>
      <c r="AI632" s="343"/>
      <c r="AJ632" s="206"/>
      <c r="AK632" s="206"/>
      <c r="AL632" s="206"/>
      <c r="AM632" s="343"/>
      <c r="AN632" s="206"/>
      <c r="AO632" s="206"/>
      <c r="AP632" s="344"/>
      <c r="AQ632" s="343"/>
      <c r="AR632" s="206"/>
      <c r="AS632" s="206"/>
      <c r="AT632" s="344"/>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9" t="s">
        <v>243</v>
      </c>
      <c r="AF633" s="340"/>
      <c r="AG633" s="340"/>
      <c r="AH633" s="341"/>
      <c r="AI633" s="342" t="s">
        <v>418</v>
      </c>
      <c r="AJ633" s="342"/>
      <c r="AK633" s="342"/>
      <c r="AL633" s="158"/>
      <c r="AM633" s="342" t="s">
        <v>431</v>
      </c>
      <c r="AN633" s="342"/>
      <c r="AO633" s="342"/>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4"/>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3"/>
      <c r="AF635" s="206"/>
      <c r="AG635" s="206"/>
      <c r="AH635" s="206"/>
      <c r="AI635" s="343"/>
      <c r="AJ635" s="206"/>
      <c r="AK635" s="206"/>
      <c r="AL635" s="206"/>
      <c r="AM635" s="343"/>
      <c r="AN635" s="206"/>
      <c r="AO635" s="206"/>
      <c r="AP635" s="344"/>
      <c r="AQ635" s="343"/>
      <c r="AR635" s="206"/>
      <c r="AS635" s="206"/>
      <c r="AT635" s="344"/>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3"/>
      <c r="AF636" s="206"/>
      <c r="AG636" s="206"/>
      <c r="AH636" s="344"/>
      <c r="AI636" s="343"/>
      <c r="AJ636" s="206"/>
      <c r="AK636" s="206"/>
      <c r="AL636" s="206"/>
      <c r="AM636" s="343"/>
      <c r="AN636" s="206"/>
      <c r="AO636" s="206"/>
      <c r="AP636" s="344"/>
      <c r="AQ636" s="343"/>
      <c r="AR636" s="206"/>
      <c r="AS636" s="206"/>
      <c r="AT636" s="344"/>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3" t="s">
        <v>14</v>
      </c>
      <c r="AC637" s="583"/>
      <c r="AD637" s="583"/>
      <c r="AE637" s="343"/>
      <c r="AF637" s="206"/>
      <c r="AG637" s="206"/>
      <c r="AH637" s="344"/>
      <c r="AI637" s="343"/>
      <c r="AJ637" s="206"/>
      <c r="AK637" s="206"/>
      <c r="AL637" s="206"/>
      <c r="AM637" s="343"/>
      <c r="AN637" s="206"/>
      <c r="AO637" s="206"/>
      <c r="AP637" s="344"/>
      <c r="AQ637" s="343"/>
      <c r="AR637" s="206"/>
      <c r="AS637" s="206"/>
      <c r="AT637" s="344"/>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9" t="s">
        <v>243</v>
      </c>
      <c r="AF638" s="340"/>
      <c r="AG638" s="340"/>
      <c r="AH638" s="341"/>
      <c r="AI638" s="342" t="s">
        <v>418</v>
      </c>
      <c r="AJ638" s="342"/>
      <c r="AK638" s="342"/>
      <c r="AL638" s="158"/>
      <c r="AM638" s="342" t="s">
        <v>431</v>
      </c>
      <c r="AN638" s="342"/>
      <c r="AO638" s="342"/>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4"/>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3"/>
      <c r="AF640" s="206"/>
      <c r="AG640" s="206"/>
      <c r="AH640" s="206"/>
      <c r="AI640" s="343"/>
      <c r="AJ640" s="206"/>
      <c r="AK640" s="206"/>
      <c r="AL640" s="206"/>
      <c r="AM640" s="343"/>
      <c r="AN640" s="206"/>
      <c r="AO640" s="206"/>
      <c r="AP640" s="344"/>
      <c r="AQ640" s="343"/>
      <c r="AR640" s="206"/>
      <c r="AS640" s="206"/>
      <c r="AT640" s="344"/>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3"/>
      <c r="AF641" s="206"/>
      <c r="AG641" s="206"/>
      <c r="AH641" s="344"/>
      <c r="AI641" s="343"/>
      <c r="AJ641" s="206"/>
      <c r="AK641" s="206"/>
      <c r="AL641" s="206"/>
      <c r="AM641" s="343"/>
      <c r="AN641" s="206"/>
      <c r="AO641" s="206"/>
      <c r="AP641" s="344"/>
      <c r="AQ641" s="343"/>
      <c r="AR641" s="206"/>
      <c r="AS641" s="206"/>
      <c r="AT641" s="344"/>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3" t="s">
        <v>14</v>
      </c>
      <c r="AC642" s="583"/>
      <c r="AD642" s="583"/>
      <c r="AE642" s="343"/>
      <c r="AF642" s="206"/>
      <c r="AG642" s="206"/>
      <c r="AH642" s="344"/>
      <c r="AI642" s="343"/>
      <c r="AJ642" s="206"/>
      <c r="AK642" s="206"/>
      <c r="AL642" s="206"/>
      <c r="AM642" s="343"/>
      <c r="AN642" s="206"/>
      <c r="AO642" s="206"/>
      <c r="AP642" s="344"/>
      <c r="AQ642" s="343"/>
      <c r="AR642" s="206"/>
      <c r="AS642" s="206"/>
      <c r="AT642" s="344"/>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2" t="s">
        <v>255</v>
      </c>
      <c r="H646" s="122"/>
      <c r="I646" s="122"/>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9" t="s">
        <v>243</v>
      </c>
      <c r="AF647" s="340"/>
      <c r="AG647" s="340"/>
      <c r="AH647" s="341"/>
      <c r="AI647" s="342" t="s">
        <v>418</v>
      </c>
      <c r="AJ647" s="342"/>
      <c r="AK647" s="342"/>
      <c r="AL647" s="158"/>
      <c r="AM647" s="342" t="s">
        <v>431</v>
      </c>
      <c r="AN647" s="342"/>
      <c r="AO647" s="342"/>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4"/>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3"/>
      <c r="AF649" s="206"/>
      <c r="AG649" s="206"/>
      <c r="AH649" s="206"/>
      <c r="AI649" s="343"/>
      <c r="AJ649" s="206"/>
      <c r="AK649" s="206"/>
      <c r="AL649" s="206"/>
      <c r="AM649" s="343"/>
      <c r="AN649" s="206"/>
      <c r="AO649" s="206"/>
      <c r="AP649" s="344"/>
      <c r="AQ649" s="343"/>
      <c r="AR649" s="206"/>
      <c r="AS649" s="206"/>
      <c r="AT649" s="344"/>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3"/>
      <c r="AF650" s="206"/>
      <c r="AG650" s="206"/>
      <c r="AH650" s="344"/>
      <c r="AI650" s="343"/>
      <c r="AJ650" s="206"/>
      <c r="AK650" s="206"/>
      <c r="AL650" s="206"/>
      <c r="AM650" s="343"/>
      <c r="AN650" s="206"/>
      <c r="AO650" s="206"/>
      <c r="AP650" s="344"/>
      <c r="AQ650" s="343"/>
      <c r="AR650" s="206"/>
      <c r="AS650" s="206"/>
      <c r="AT650" s="344"/>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3" t="s">
        <v>182</v>
      </c>
      <c r="AC651" s="583"/>
      <c r="AD651" s="583"/>
      <c r="AE651" s="343"/>
      <c r="AF651" s="206"/>
      <c r="AG651" s="206"/>
      <c r="AH651" s="344"/>
      <c r="AI651" s="343"/>
      <c r="AJ651" s="206"/>
      <c r="AK651" s="206"/>
      <c r="AL651" s="206"/>
      <c r="AM651" s="343"/>
      <c r="AN651" s="206"/>
      <c r="AO651" s="206"/>
      <c r="AP651" s="344"/>
      <c r="AQ651" s="343"/>
      <c r="AR651" s="206"/>
      <c r="AS651" s="206"/>
      <c r="AT651" s="344"/>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9" t="s">
        <v>243</v>
      </c>
      <c r="AF652" s="340"/>
      <c r="AG652" s="340"/>
      <c r="AH652" s="341"/>
      <c r="AI652" s="342" t="s">
        <v>418</v>
      </c>
      <c r="AJ652" s="342"/>
      <c r="AK652" s="342"/>
      <c r="AL652" s="158"/>
      <c r="AM652" s="342" t="s">
        <v>431</v>
      </c>
      <c r="AN652" s="342"/>
      <c r="AO652" s="342"/>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4"/>
      <c r="AR653" s="199"/>
      <c r="AS653" s="132" t="s">
        <v>236</v>
      </c>
      <c r="AT653" s="133"/>
      <c r="AU653" s="199"/>
      <c r="AV653" s="199"/>
      <c r="AW653" s="132" t="s">
        <v>181</v>
      </c>
      <c r="AX653" s="194"/>
    </row>
    <row r="654" spans="1:50" ht="23.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3"/>
      <c r="AF654" s="206"/>
      <c r="AG654" s="206"/>
      <c r="AH654" s="206"/>
      <c r="AI654" s="343"/>
      <c r="AJ654" s="206"/>
      <c r="AK654" s="206"/>
      <c r="AL654" s="206"/>
      <c r="AM654" s="343"/>
      <c r="AN654" s="206"/>
      <c r="AO654" s="206"/>
      <c r="AP654" s="344"/>
      <c r="AQ654" s="343"/>
      <c r="AR654" s="206"/>
      <c r="AS654" s="206"/>
      <c r="AT654" s="344"/>
      <c r="AU654" s="206"/>
      <c r="AV654" s="206"/>
      <c r="AW654" s="206"/>
      <c r="AX654" s="207"/>
    </row>
    <row r="655" spans="1:50" ht="23.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3"/>
      <c r="AF655" s="206"/>
      <c r="AG655" s="206"/>
      <c r="AH655" s="344"/>
      <c r="AI655" s="343"/>
      <c r="AJ655" s="206"/>
      <c r="AK655" s="206"/>
      <c r="AL655" s="206"/>
      <c r="AM655" s="343"/>
      <c r="AN655" s="206"/>
      <c r="AO655" s="206"/>
      <c r="AP655" s="344"/>
      <c r="AQ655" s="343"/>
      <c r="AR655" s="206"/>
      <c r="AS655" s="206"/>
      <c r="AT655" s="344"/>
      <c r="AU655" s="206"/>
      <c r="AV655" s="206"/>
      <c r="AW655" s="206"/>
      <c r="AX655" s="207"/>
    </row>
    <row r="656" spans="1:50" ht="23.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3" t="s">
        <v>182</v>
      </c>
      <c r="AC656" s="583"/>
      <c r="AD656" s="583"/>
      <c r="AE656" s="343"/>
      <c r="AF656" s="206"/>
      <c r="AG656" s="206"/>
      <c r="AH656" s="344"/>
      <c r="AI656" s="343"/>
      <c r="AJ656" s="206"/>
      <c r="AK656" s="206"/>
      <c r="AL656" s="206"/>
      <c r="AM656" s="343"/>
      <c r="AN656" s="206"/>
      <c r="AO656" s="206"/>
      <c r="AP656" s="344"/>
      <c r="AQ656" s="343"/>
      <c r="AR656" s="206"/>
      <c r="AS656" s="206"/>
      <c r="AT656" s="344"/>
      <c r="AU656" s="206"/>
      <c r="AV656" s="206"/>
      <c r="AW656" s="206"/>
      <c r="AX656" s="207"/>
    </row>
    <row r="657" spans="1:50" ht="18.7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9" t="s">
        <v>243</v>
      </c>
      <c r="AF657" s="340"/>
      <c r="AG657" s="340"/>
      <c r="AH657" s="341"/>
      <c r="AI657" s="342" t="s">
        <v>418</v>
      </c>
      <c r="AJ657" s="342"/>
      <c r="AK657" s="342"/>
      <c r="AL657" s="158"/>
      <c r="AM657" s="342" t="s">
        <v>431</v>
      </c>
      <c r="AN657" s="342"/>
      <c r="AO657" s="342"/>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4"/>
      <c r="AR658" s="199"/>
      <c r="AS658" s="132" t="s">
        <v>236</v>
      </c>
      <c r="AT658" s="133"/>
      <c r="AU658" s="199"/>
      <c r="AV658" s="199"/>
      <c r="AW658" s="132" t="s">
        <v>181</v>
      </c>
      <c r="AX658" s="194"/>
    </row>
    <row r="659" spans="1:50" ht="23.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3"/>
      <c r="AF659" s="206"/>
      <c r="AG659" s="206"/>
      <c r="AH659" s="206"/>
      <c r="AI659" s="343"/>
      <c r="AJ659" s="206"/>
      <c r="AK659" s="206"/>
      <c r="AL659" s="206"/>
      <c r="AM659" s="343"/>
      <c r="AN659" s="206"/>
      <c r="AO659" s="206"/>
      <c r="AP659" s="344"/>
      <c r="AQ659" s="343"/>
      <c r="AR659" s="206"/>
      <c r="AS659" s="206"/>
      <c r="AT659" s="344"/>
      <c r="AU659" s="206"/>
      <c r="AV659" s="206"/>
      <c r="AW659" s="206"/>
      <c r="AX659" s="207"/>
    </row>
    <row r="660" spans="1:50" ht="23.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3"/>
      <c r="AF660" s="206"/>
      <c r="AG660" s="206"/>
      <c r="AH660" s="344"/>
      <c r="AI660" s="343"/>
      <c r="AJ660" s="206"/>
      <c r="AK660" s="206"/>
      <c r="AL660" s="206"/>
      <c r="AM660" s="343"/>
      <c r="AN660" s="206"/>
      <c r="AO660" s="206"/>
      <c r="AP660" s="344"/>
      <c r="AQ660" s="343"/>
      <c r="AR660" s="206"/>
      <c r="AS660" s="206"/>
      <c r="AT660" s="344"/>
      <c r="AU660" s="206"/>
      <c r="AV660" s="206"/>
      <c r="AW660" s="206"/>
      <c r="AX660" s="207"/>
    </row>
    <row r="661" spans="1:50" ht="23.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3" t="s">
        <v>182</v>
      </c>
      <c r="AC661" s="583"/>
      <c r="AD661" s="583"/>
      <c r="AE661" s="343"/>
      <c r="AF661" s="206"/>
      <c r="AG661" s="206"/>
      <c r="AH661" s="344"/>
      <c r="AI661" s="343"/>
      <c r="AJ661" s="206"/>
      <c r="AK661" s="206"/>
      <c r="AL661" s="206"/>
      <c r="AM661" s="343"/>
      <c r="AN661" s="206"/>
      <c r="AO661" s="206"/>
      <c r="AP661" s="344"/>
      <c r="AQ661" s="343"/>
      <c r="AR661" s="206"/>
      <c r="AS661" s="206"/>
      <c r="AT661" s="344"/>
      <c r="AU661" s="206"/>
      <c r="AV661" s="206"/>
      <c r="AW661" s="206"/>
      <c r="AX661" s="207"/>
    </row>
    <row r="662" spans="1:50" ht="18.7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9" t="s">
        <v>243</v>
      </c>
      <c r="AF662" s="340"/>
      <c r="AG662" s="340"/>
      <c r="AH662" s="341"/>
      <c r="AI662" s="342" t="s">
        <v>418</v>
      </c>
      <c r="AJ662" s="342"/>
      <c r="AK662" s="342"/>
      <c r="AL662" s="158"/>
      <c r="AM662" s="342" t="s">
        <v>431</v>
      </c>
      <c r="AN662" s="342"/>
      <c r="AO662" s="342"/>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4"/>
      <c r="AR663" s="199"/>
      <c r="AS663" s="132" t="s">
        <v>236</v>
      </c>
      <c r="AT663" s="133"/>
      <c r="AU663" s="199"/>
      <c r="AV663" s="199"/>
      <c r="AW663" s="132" t="s">
        <v>181</v>
      </c>
      <c r="AX663" s="194"/>
    </row>
    <row r="664" spans="1:50" ht="23.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3"/>
      <c r="AF664" s="206"/>
      <c r="AG664" s="206"/>
      <c r="AH664" s="206"/>
      <c r="AI664" s="343"/>
      <c r="AJ664" s="206"/>
      <c r="AK664" s="206"/>
      <c r="AL664" s="206"/>
      <c r="AM664" s="343"/>
      <c r="AN664" s="206"/>
      <c r="AO664" s="206"/>
      <c r="AP664" s="344"/>
      <c r="AQ664" s="343"/>
      <c r="AR664" s="206"/>
      <c r="AS664" s="206"/>
      <c r="AT664" s="344"/>
      <c r="AU664" s="206"/>
      <c r="AV664" s="206"/>
      <c r="AW664" s="206"/>
      <c r="AX664" s="207"/>
    </row>
    <row r="665" spans="1:50" ht="23.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3"/>
      <c r="AF665" s="206"/>
      <c r="AG665" s="206"/>
      <c r="AH665" s="344"/>
      <c r="AI665" s="343"/>
      <c r="AJ665" s="206"/>
      <c r="AK665" s="206"/>
      <c r="AL665" s="206"/>
      <c r="AM665" s="343"/>
      <c r="AN665" s="206"/>
      <c r="AO665" s="206"/>
      <c r="AP665" s="344"/>
      <c r="AQ665" s="343"/>
      <c r="AR665" s="206"/>
      <c r="AS665" s="206"/>
      <c r="AT665" s="344"/>
      <c r="AU665" s="206"/>
      <c r="AV665" s="206"/>
      <c r="AW665" s="206"/>
      <c r="AX665" s="207"/>
    </row>
    <row r="666" spans="1:50" ht="23.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3" t="s">
        <v>182</v>
      </c>
      <c r="AC666" s="583"/>
      <c r="AD666" s="583"/>
      <c r="AE666" s="343"/>
      <c r="AF666" s="206"/>
      <c r="AG666" s="206"/>
      <c r="AH666" s="344"/>
      <c r="AI666" s="343"/>
      <c r="AJ666" s="206"/>
      <c r="AK666" s="206"/>
      <c r="AL666" s="206"/>
      <c r="AM666" s="343"/>
      <c r="AN666" s="206"/>
      <c r="AO666" s="206"/>
      <c r="AP666" s="344"/>
      <c r="AQ666" s="343"/>
      <c r="AR666" s="206"/>
      <c r="AS666" s="206"/>
      <c r="AT666" s="344"/>
      <c r="AU666" s="206"/>
      <c r="AV666" s="206"/>
      <c r="AW666" s="206"/>
      <c r="AX666" s="207"/>
    </row>
    <row r="667" spans="1:50" ht="18.7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9" t="s">
        <v>243</v>
      </c>
      <c r="AF667" s="340"/>
      <c r="AG667" s="340"/>
      <c r="AH667" s="341"/>
      <c r="AI667" s="342" t="s">
        <v>418</v>
      </c>
      <c r="AJ667" s="342"/>
      <c r="AK667" s="342"/>
      <c r="AL667" s="158"/>
      <c r="AM667" s="342" t="s">
        <v>431</v>
      </c>
      <c r="AN667" s="342"/>
      <c r="AO667" s="342"/>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4"/>
      <c r="AR668" s="199"/>
      <c r="AS668" s="132" t="s">
        <v>236</v>
      </c>
      <c r="AT668" s="133"/>
      <c r="AU668" s="199"/>
      <c r="AV668" s="199"/>
      <c r="AW668" s="132" t="s">
        <v>181</v>
      </c>
      <c r="AX668" s="194"/>
    </row>
    <row r="669" spans="1:50" ht="23.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3"/>
      <c r="AF669" s="206"/>
      <c r="AG669" s="206"/>
      <c r="AH669" s="206"/>
      <c r="AI669" s="343"/>
      <c r="AJ669" s="206"/>
      <c r="AK669" s="206"/>
      <c r="AL669" s="206"/>
      <c r="AM669" s="343"/>
      <c r="AN669" s="206"/>
      <c r="AO669" s="206"/>
      <c r="AP669" s="344"/>
      <c r="AQ669" s="343"/>
      <c r="AR669" s="206"/>
      <c r="AS669" s="206"/>
      <c r="AT669" s="344"/>
      <c r="AU669" s="206"/>
      <c r="AV669" s="206"/>
      <c r="AW669" s="206"/>
      <c r="AX669" s="207"/>
    </row>
    <row r="670" spans="1:50" ht="23.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3"/>
      <c r="AF670" s="206"/>
      <c r="AG670" s="206"/>
      <c r="AH670" s="344"/>
      <c r="AI670" s="343"/>
      <c r="AJ670" s="206"/>
      <c r="AK670" s="206"/>
      <c r="AL670" s="206"/>
      <c r="AM670" s="343"/>
      <c r="AN670" s="206"/>
      <c r="AO670" s="206"/>
      <c r="AP670" s="344"/>
      <c r="AQ670" s="343"/>
      <c r="AR670" s="206"/>
      <c r="AS670" s="206"/>
      <c r="AT670" s="344"/>
      <c r="AU670" s="206"/>
      <c r="AV670" s="206"/>
      <c r="AW670" s="206"/>
      <c r="AX670" s="207"/>
    </row>
    <row r="671" spans="1:50" ht="23.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3" t="s">
        <v>182</v>
      </c>
      <c r="AC671" s="583"/>
      <c r="AD671" s="583"/>
      <c r="AE671" s="343"/>
      <c r="AF671" s="206"/>
      <c r="AG671" s="206"/>
      <c r="AH671" s="344"/>
      <c r="AI671" s="343"/>
      <c r="AJ671" s="206"/>
      <c r="AK671" s="206"/>
      <c r="AL671" s="206"/>
      <c r="AM671" s="343"/>
      <c r="AN671" s="206"/>
      <c r="AO671" s="206"/>
      <c r="AP671" s="344"/>
      <c r="AQ671" s="343"/>
      <c r="AR671" s="206"/>
      <c r="AS671" s="206"/>
      <c r="AT671" s="344"/>
      <c r="AU671" s="206"/>
      <c r="AV671" s="206"/>
      <c r="AW671" s="206"/>
      <c r="AX671" s="207"/>
    </row>
    <row r="672" spans="1:50" ht="18.7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9" t="s">
        <v>243</v>
      </c>
      <c r="AF672" s="340"/>
      <c r="AG672" s="340"/>
      <c r="AH672" s="341"/>
      <c r="AI672" s="342" t="s">
        <v>418</v>
      </c>
      <c r="AJ672" s="342"/>
      <c r="AK672" s="342"/>
      <c r="AL672" s="158"/>
      <c r="AM672" s="342" t="s">
        <v>431</v>
      </c>
      <c r="AN672" s="342"/>
      <c r="AO672" s="342"/>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4"/>
      <c r="AR673" s="199"/>
      <c r="AS673" s="132" t="s">
        <v>236</v>
      </c>
      <c r="AT673" s="133"/>
      <c r="AU673" s="199"/>
      <c r="AV673" s="199"/>
      <c r="AW673" s="132" t="s">
        <v>181</v>
      </c>
      <c r="AX673" s="194"/>
    </row>
    <row r="674" spans="1:50" ht="23.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3"/>
      <c r="AF674" s="206"/>
      <c r="AG674" s="206"/>
      <c r="AH674" s="206"/>
      <c r="AI674" s="343"/>
      <c r="AJ674" s="206"/>
      <c r="AK674" s="206"/>
      <c r="AL674" s="206"/>
      <c r="AM674" s="343"/>
      <c r="AN674" s="206"/>
      <c r="AO674" s="206"/>
      <c r="AP674" s="344"/>
      <c r="AQ674" s="343"/>
      <c r="AR674" s="206"/>
      <c r="AS674" s="206"/>
      <c r="AT674" s="344"/>
      <c r="AU674" s="206"/>
      <c r="AV674" s="206"/>
      <c r="AW674" s="206"/>
      <c r="AX674" s="207"/>
    </row>
    <row r="675" spans="1:50" ht="23.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3"/>
      <c r="AF675" s="206"/>
      <c r="AG675" s="206"/>
      <c r="AH675" s="344"/>
      <c r="AI675" s="343"/>
      <c r="AJ675" s="206"/>
      <c r="AK675" s="206"/>
      <c r="AL675" s="206"/>
      <c r="AM675" s="343"/>
      <c r="AN675" s="206"/>
      <c r="AO675" s="206"/>
      <c r="AP675" s="344"/>
      <c r="AQ675" s="343"/>
      <c r="AR675" s="206"/>
      <c r="AS675" s="206"/>
      <c r="AT675" s="344"/>
      <c r="AU675" s="206"/>
      <c r="AV675" s="206"/>
      <c r="AW675" s="206"/>
      <c r="AX675" s="207"/>
    </row>
    <row r="676" spans="1:50" ht="23.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3" t="s">
        <v>14</v>
      </c>
      <c r="AC676" s="583"/>
      <c r="AD676" s="583"/>
      <c r="AE676" s="343"/>
      <c r="AF676" s="206"/>
      <c r="AG676" s="206"/>
      <c r="AH676" s="344"/>
      <c r="AI676" s="343"/>
      <c r="AJ676" s="206"/>
      <c r="AK676" s="206"/>
      <c r="AL676" s="206"/>
      <c r="AM676" s="343"/>
      <c r="AN676" s="206"/>
      <c r="AO676" s="206"/>
      <c r="AP676" s="344"/>
      <c r="AQ676" s="343"/>
      <c r="AR676" s="206"/>
      <c r="AS676" s="206"/>
      <c r="AT676" s="344"/>
      <c r="AU676" s="206"/>
      <c r="AV676" s="206"/>
      <c r="AW676" s="206"/>
      <c r="AX676" s="207"/>
    </row>
    <row r="677" spans="1:50" ht="18.7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9" t="s">
        <v>243</v>
      </c>
      <c r="AF677" s="340"/>
      <c r="AG677" s="340"/>
      <c r="AH677" s="341"/>
      <c r="AI677" s="342" t="s">
        <v>418</v>
      </c>
      <c r="AJ677" s="342"/>
      <c r="AK677" s="342"/>
      <c r="AL677" s="158"/>
      <c r="AM677" s="342" t="s">
        <v>431</v>
      </c>
      <c r="AN677" s="342"/>
      <c r="AO677" s="342"/>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4"/>
      <c r="AR678" s="199"/>
      <c r="AS678" s="132" t="s">
        <v>236</v>
      </c>
      <c r="AT678" s="133"/>
      <c r="AU678" s="199"/>
      <c r="AV678" s="199"/>
      <c r="AW678" s="132" t="s">
        <v>181</v>
      </c>
      <c r="AX678" s="194"/>
    </row>
    <row r="679" spans="1:50" ht="23.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3"/>
      <c r="AF679" s="206"/>
      <c r="AG679" s="206"/>
      <c r="AH679" s="206"/>
      <c r="AI679" s="343"/>
      <c r="AJ679" s="206"/>
      <c r="AK679" s="206"/>
      <c r="AL679" s="206"/>
      <c r="AM679" s="343"/>
      <c r="AN679" s="206"/>
      <c r="AO679" s="206"/>
      <c r="AP679" s="344"/>
      <c r="AQ679" s="343"/>
      <c r="AR679" s="206"/>
      <c r="AS679" s="206"/>
      <c r="AT679" s="344"/>
      <c r="AU679" s="206"/>
      <c r="AV679" s="206"/>
      <c r="AW679" s="206"/>
      <c r="AX679" s="207"/>
    </row>
    <row r="680" spans="1:50" ht="23.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3"/>
      <c r="AF680" s="206"/>
      <c r="AG680" s="206"/>
      <c r="AH680" s="344"/>
      <c r="AI680" s="343"/>
      <c r="AJ680" s="206"/>
      <c r="AK680" s="206"/>
      <c r="AL680" s="206"/>
      <c r="AM680" s="343"/>
      <c r="AN680" s="206"/>
      <c r="AO680" s="206"/>
      <c r="AP680" s="344"/>
      <c r="AQ680" s="343"/>
      <c r="AR680" s="206"/>
      <c r="AS680" s="206"/>
      <c r="AT680" s="344"/>
      <c r="AU680" s="206"/>
      <c r="AV680" s="206"/>
      <c r="AW680" s="206"/>
      <c r="AX680" s="207"/>
    </row>
    <row r="681" spans="1:50" ht="23.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3" t="s">
        <v>14</v>
      </c>
      <c r="AC681" s="583"/>
      <c r="AD681" s="583"/>
      <c r="AE681" s="343"/>
      <c r="AF681" s="206"/>
      <c r="AG681" s="206"/>
      <c r="AH681" s="344"/>
      <c r="AI681" s="343"/>
      <c r="AJ681" s="206"/>
      <c r="AK681" s="206"/>
      <c r="AL681" s="206"/>
      <c r="AM681" s="343"/>
      <c r="AN681" s="206"/>
      <c r="AO681" s="206"/>
      <c r="AP681" s="344"/>
      <c r="AQ681" s="343"/>
      <c r="AR681" s="206"/>
      <c r="AS681" s="206"/>
      <c r="AT681" s="344"/>
      <c r="AU681" s="206"/>
      <c r="AV681" s="206"/>
      <c r="AW681" s="206"/>
      <c r="AX681" s="207"/>
    </row>
    <row r="682" spans="1:50" ht="18.7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9" t="s">
        <v>243</v>
      </c>
      <c r="AF682" s="340"/>
      <c r="AG682" s="340"/>
      <c r="AH682" s="341"/>
      <c r="AI682" s="342" t="s">
        <v>418</v>
      </c>
      <c r="AJ682" s="342"/>
      <c r="AK682" s="342"/>
      <c r="AL682" s="158"/>
      <c r="AM682" s="342" t="s">
        <v>431</v>
      </c>
      <c r="AN682" s="342"/>
      <c r="AO682" s="342"/>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4"/>
      <c r="AR683" s="199"/>
      <c r="AS683" s="132" t="s">
        <v>236</v>
      </c>
      <c r="AT683" s="133"/>
      <c r="AU683" s="199"/>
      <c r="AV683" s="199"/>
      <c r="AW683" s="132" t="s">
        <v>181</v>
      </c>
      <c r="AX683" s="194"/>
    </row>
    <row r="684" spans="1:50" ht="23.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3"/>
      <c r="AF684" s="206"/>
      <c r="AG684" s="206"/>
      <c r="AH684" s="206"/>
      <c r="AI684" s="343"/>
      <c r="AJ684" s="206"/>
      <c r="AK684" s="206"/>
      <c r="AL684" s="206"/>
      <c r="AM684" s="343"/>
      <c r="AN684" s="206"/>
      <c r="AO684" s="206"/>
      <c r="AP684" s="344"/>
      <c r="AQ684" s="343"/>
      <c r="AR684" s="206"/>
      <c r="AS684" s="206"/>
      <c r="AT684" s="344"/>
      <c r="AU684" s="206"/>
      <c r="AV684" s="206"/>
      <c r="AW684" s="206"/>
      <c r="AX684" s="207"/>
    </row>
    <row r="685" spans="1:50" ht="23.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3"/>
      <c r="AF685" s="206"/>
      <c r="AG685" s="206"/>
      <c r="AH685" s="344"/>
      <c r="AI685" s="343"/>
      <c r="AJ685" s="206"/>
      <c r="AK685" s="206"/>
      <c r="AL685" s="206"/>
      <c r="AM685" s="343"/>
      <c r="AN685" s="206"/>
      <c r="AO685" s="206"/>
      <c r="AP685" s="344"/>
      <c r="AQ685" s="343"/>
      <c r="AR685" s="206"/>
      <c r="AS685" s="206"/>
      <c r="AT685" s="344"/>
      <c r="AU685" s="206"/>
      <c r="AV685" s="206"/>
      <c r="AW685" s="206"/>
      <c r="AX685" s="207"/>
    </row>
    <row r="686" spans="1:50" ht="23.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3" t="s">
        <v>14</v>
      </c>
      <c r="AC686" s="583"/>
      <c r="AD686" s="583"/>
      <c r="AE686" s="343"/>
      <c r="AF686" s="206"/>
      <c r="AG686" s="206"/>
      <c r="AH686" s="344"/>
      <c r="AI686" s="343"/>
      <c r="AJ686" s="206"/>
      <c r="AK686" s="206"/>
      <c r="AL686" s="206"/>
      <c r="AM686" s="343"/>
      <c r="AN686" s="206"/>
      <c r="AO686" s="206"/>
      <c r="AP686" s="344"/>
      <c r="AQ686" s="343"/>
      <c r="AR686" s="206"/>
      <c r="AS686" s="206"/>
      <c r="AT686" s="344"/>
      <c r="AU686" s="206"/>
      <c r="AV686" s="206"/>
      <c r="AW686" s="206"/>
      <c r="AX686" s="207"/>
    </row>
    <row r="687" spans="1:50" ht="18.7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9" t="s">
        <v>243</v>
      </c>
      <c r="AF687" s="340"/>
      <c r="AG687" s="340"/>
      <c r="AH687" s="341"/>
      <c r="AI687" s="342" t="s">
        <v>418</v>
      </c>
      <c r="AJ687" s="342"/>
      <c r="AK687" s="342"/>
      <c r="AL687" s="158"/>
      <c r="AM687" s="342" t="s">
        <v>431</v>
      </c>
      <c r="AN687" s="342"/>
      <c r="AO687" s="342"/>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4"/>
      <c r="AR688" s="199"/>
      <c r="AS688" s="132" t="s">
        <v>236</v>
      </c>
      <c r="AT688" s="133"/>
      <c r="AU688" s="199"/>
      <c r="AV688" s="199"/>
      <c r="AW688" s="132" t="s">
        <v>181</v>
      </c>
      <c r="AX688" s="194"/>
    </row>
    <row r="689" spans="1:50" ht="23.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3"/>
      <c r="AF689" s="206"/>
      <c r="AG689" s="206"/>
      <c r="AH689" s="206"/>
      <c r="AI689" s="343"/>
      <c r="AJ689" s="206"/>
      <c r="AK689" s="206"/>
      <c r="AL689" s="206"/>
      <c r="AM689" s="343"/>
      <c r="AN689" s="206"/>
      <c r="AO689" s="206"/>
      <c r="AP689" s="344"/>
      <c r="AQ689" s="343"/>
      <c r="AR689" s="206"/>
      <c r="AS689" s="206"/>
      <c r="AT689" s="344"/>
      <c r="AU689" s="206"/>
      <c r="AV689" s="206"/>
      <c r="AW689" s="206"/>
      <c r="AX689" s="207"/>
    </row>
    <row r="690" spans="1:50" ht="23.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3"/>
      <c r="AF690" s="206"/>
      <c r="AG690" s="206"/>
      <c r="AH690" s="344"/>
      <c r="AI690" s="343"/>
      <c r="AJ690" s="206"/>
      <c r="AK690" s="206"/>
      <c r="AL690" s="206"/>
      <c r="AM690" s="343"/>
      <c r="AN690" s="206"/>
      <c r="AO690" s="206"/>
      <c r="AP690" s="344"/>
      <c r="AQ690" s="343"/>
      <c r="AR690" s="206"/>
      <c r="AS690" s="206"/>
      <c r="AT690" s="344"/>
      <c r="AU690" s="206"/>
      <c r="AV690" s="206"/>
      <c r="AW690" s="206"/>
      <c r="AX690" s="207"/>
    </row>
    <row r="691" spans="1:50" ht="23.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3" t="s">
        <v>14</v>
      </c>
      <c r="AC691" s="583"/>
      <c r="AD691" s="583"/>
      <c r="AE691" s="343"/>
      <c r="AF691" s="206"/>
      <c r="AG691" s="206"/>
      <c r="AH691" s="344"/>
      <c r="AI691" s="343"/>
      <c r="AJ691" s="206"/>
      <c r="AK691" s="206"/>
      <c r="AL691" s="206"/>
      <c r="AM691" s="343"/>
      <c r="AN691" s="206"/>
      <c r="AO691" s="206"/>
      <c r="AP691" s="344"/>
      <c r="AQ691" s="343"/>
      <c r="AR691" s="206"/>
      <c r="AS691" s="206"/>
      <c r="AT691" s="344"/>
      <c r="AU691" s="206"/>
      <c r="AV691" s="206"/>
      <c r="AW691" s="206"/>
      <c r="AX691" s="207"/>
    </row>
    <row r="692" spans="1:50" ht="18.7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9" t="s">
        <v>243</v>
      </c>
      <c r="AF692" s="340"/>
      <c r="AG692" s="340"/>
      <c r="AH692" s="341"/>
      <c r="AI692" s="342" t="s">
        <v>418</v>
      </c>
      <c r="AJ692" s="342"/>
      <c r="AK692" s="342"/>
      <c r="AL692" s="158"/>
      <c r="AM692" s="342" t="s">
        <v>431</v>
      </c>
      <c r="AN692" s="342"/>
      <c r="AO692" s="342"/>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4"/>
      <c r="AR693" s="199"/>
      <c r="AS693" s="132" t="s">
        <v>236</v>
      </c>
      <c r="AT693" s="133"/>
      <c r="AU693" s="199"/>
      <c r="AV693" s="199"/>
      <c r="AW693" s="132" t="s">
        <v>181</v>
      </c>
      <c r="AX693" s="194"/>
    </row>
    <row r="694" spans="1:50" ht="23.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3"/>
      <c r="AF694" s="206"/>
      <c r="AG694" s="206"/>
      <c r="AH694" s="206"/>
      <c r="AI694" s="343"/>
      <c r="AJ694" s="206"/>
      <c r="AK694" s="206"/>
      <c r="AL694" s="206"/>
      <c r="AM694" s="343"/>
      <c r="AN694" s="206"/>
      <c r="AO694" s="206"/>
      <c r="AP694" s="344"/>
      <c r="AQ694" s="343"/>
      <c r="AR694" s="206"/>
      <c r="AS694" s="206"/>
      <c r="AT694" s="344"/>
      <c r="AU694" s="206"/>
      <c r="AV694" s="206"/>
      <c r="AW694" s="206"/>
      <c r="AX694" s="207"/>
    </row>
    <row r="695" spans="1:50" ht="23.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3"/>
      <c r="AF695" s="206"/>
      <c r="AG695" s="206"/>
      <c r="AH695" s="344"/>
      <c r="AI695" s="343"/>
      <c r="AJ695" s="206"/>
      <c r="AK695" s="206"/>
      <c r="AL695" s="206"/>
      <c r="AM695" s="343"/>
      <c r="AN695" s="206"/>
      <c r="AO695" s="206"/>
      <c r="AP695" s="344"/>
      <c r="AQ695" s="343"/>
      <c r="AR695" s="206"/>
      <c r="AS695" s="206"/>
      <c r="AT695" s="344"/>
      <c r="AU695" s="206"/>
      <c r="AV695" s="206"/>
      <c r="AW695" s="206"/>
      <c r="AX695" s="207"/>
    </row>
    <row r="696" spans="1:50" ht="23.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3" t="s">
        <v>14</v>
      </c>
      <c r="AC696" s="583"/>
      <c r="AD696" s="583"/>
      <c r="AE696" s="343"/>
      <c r="AF696" s="206"/>
      <c r="AG696" s="206"/>
      <c r="AH696" s="344"/>
      <c r="AI696" s="343"/>
      <c r="AJ696" s="206"/>
      <c r="AK696" s="206"/>
      <c r="AL696" s="206"/>
      <c r="AM696" s="343"/>
      <c r="AN696" s="206"/>
      <c r="AO696" s="206"/>
      <c r="AP696" s="344"/>
      <c r="AQ696" s="343"/>
      <c r="AR696" s="206"/>
      <c r="AS696" s="206"/>
      <c r="AT696" s="344"/>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6" t="s">
        <v>31</v>
      </c>
      <c r="AH701" s="386"/>
      <c r="AI701" s="386"/>
      <c r="AJ701" s="386"/>
      <c r="AK701" s="386"/>
      <c r="AL701" s="386"/>
      <c r="AM701" s="386"/>
      <c r="AN701" s="386"/>
      <c r="AO701" s="386"/>
      <c r="AP701" s="386"/>
      <c r="AQ701" s="386"/>
      <c r="AR701" s="386"/>
      <c r="AS701" s="386"/>
      <c r="AT701" s="386"/>
      <c r="AU701" s="386"/>
      <c r="AV701" s="386"/>
      <c r="AW701" s="386"/>
      <c r="AX701" s="827"/>
    </row>
    <row r="702" spans="1:50" ht="207.75" customHeight="1" x14ac:dyDescent="0.15">
      <c r="A702" s="873" t="s">
        <v>140</v>
      </c>
      <c r="B702" s="874"/>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8" t="s">
        <v>568</v>
      </c>
      <c r="AE702" s="349"/>
      <c r="AF702" s="349"/>
      <c r="AG702" s="389" t="s">
        <v>637</v>
      </c>
      <c r="AH702" s="390"/>
      <c r="AI702" s="390"/>
      <c r="AJ702" s="390"/>
      <c r="AK702" s="390"/>
      <c r="AL702" s="390"/>
      <c r="AM702" s="390"/>
      <c r="AN702" s="390"/>
      <c r="AO702" s="390"/>
      <c r="AP702" s="390"/>
      <c r="AQ702" s="390"/>
      <c r="AR702" s="390"/>
      <c r="AS702" s="390"/>
      <c r="AT702" s="390"/>
      <c r="AU702" s="390"/>
      <c r="AV702" s="390"/>
      <c r="AW702" s="390"/>
      <c r="AX702" s="391"/>
    </row>
    <row r="703" spans="1:50" ht="27"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6"/>
      <c r="AD703" s="326" t="s">
        <v>568</v>
      </c>
      <c r="AE703" s="327"/>
      <c r="AF703" s="327"/>
      <c r="AG703" s="328" t="s">
        <v>622</v>
      </c>
      <c r="AH703" s="329"/>
      <c r="AI703" s="329"/>
      <c r="AJ703" s="329"/>
      <c r="AK703" s="329"/>
      <c r="AL703" s="329"/>
      <c r="AM703" s="329"/>
      <c r="AN703" s="329"/>
      <c r="AO703" s="329"/>
      <c r="AP703" s="329"/>
      <c r="AQ703" s="329"/>
      <c r="AR703" s="329"/>
      <c r="AS703" s="329"/>
      <c r="AT703" s="329"/>
      <c r="AU703" s="329"/>
      <c r="AV703" s="329"/>
      <c r="AW703" s="329"/>
      <c r="AX703" s="330"/>
    </row>
    <row r="704" spans="1:50" ht="27" customHeight="1" x14ac:dyDescent="0.15">
      <c r="A704" s="877"/>
      <c r="B704" s="878"/>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568</v>
      </c>
      <c r="AE704" s="788"/>
      <c r="AF704" s="788"/>
      <c r="AG704" s="166" t="s">
        <v>622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9" t="s">
        <v>568</v>
      </c>
      <c r="AE705" s="720"/>
      <c r="AF705" s="720"/>
      <c r="AG705" s="124" t="s">
        <v>623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9"/>
      <c r="D706" s="800"/>
      <c r="E706" s="735" t="s">
        <v>386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6" t="s">
        <v>625</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1"/>
      <c r="D707" s="802"/>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8" t="s">
        <v>624</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8" t="s">
        <v>626</v>
      </c>
      <c r="AE708" s="609"/>
      <c r="AF708" s="609"/>
      <c r="AG708" s="747" t="s">
        <v>571</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6" t="s">
        <v>568</v>
      </c>
      <c r="AE709" s="327"/>
      <c r="AF709" s="327"/>
      <c r="AG709" s="328" t="s">
        <v>627</v>
      </c>
      <c r="AH709" s="329"/>
      <c r="AI709" s="329"/>
      <c r="AJ709" s="329"/>
      <c r="AK709" s="329"/>
      <c r="AL709" s="329"/>
      <c r="AM709" s="329"/>
      <c r="AN709" s="329"/>
      <c r="AO709" s="329"/>
      <c r="AP709" s="329"/>
      <c r="AQ709" s="329"/>
      <c r="AR709" s="329"/>
      <c r="AS709" s="329"/>
      <c r="AT709" s="329"/>
      <c r="AU709" s="329"/>
      <c r="AV709" s="329"/>
      <c r="AW709" s="329"/>
      <c r="AX709" s="330"/>
    </row>
    <row r="710" spans="1:50" ht="26.25" customHeight="1" x14ac:dyDescent="0.15">
      <c r="A710" s="646"/>
      <c r="B710" s="648"/>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6" t="s">
        <v>626</v>
      </c>
      <c r="AE710" s="327"/>
      <c r="AF710" s="327"/>
      <c r="AG710" s="328" t="s">
        <v>571</v>
      </c>
      <c r="AH710" s="329"/>
      <c r="AI710" s="329"/>
      <c r="AJ710" s="329"/>
      <c r="AK710" s="329"/>
      <c r="AL710" s="329"/>
      <c r="AM710" s="329"/>
      <c r="AN710" s="329"/>
      <c r="AO710" s="329"/>
      <c r="AP710" s="329"/>
      <c r="AQ710" s="329"/>
      <c r="AR710" s="329"/>
      <c r="AS710" s="329"/>
      <c r="AT710" s="329"/>
      <c r="AU710" s="329"/>
      <c r="AV710" s="329"/>
      <c r="AW710" s="329"/>
      <c r="AX710" s="330"/>
    </row>
    <row r="711" spans="1:50" ht="26.25" customHeight="1" x14ac:dyDescent="0.15">
      <c r="A711" s="646"/>
      <c r="B711" s="648"/>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26" t="s">
        <v>568</v>
      </c>
      <c r="AE711" s="327"/>
      <c r="AF711" s="327"/>
      <c r="AG711" s="328" t="s">
        <v>628</v>
      </c>
      <c r="AH711" s="329"/>
      <c r="AI711" s="329"/>
      <c r="AJ711" s="329"/>
      <c r="AK711" s="329"/>
      <c r="AL711" s="329"/>
      <c r="AM711" s="329"/>
      <c r="AN711" s="329"/>
      <c r="AO711" s="329"/>
      <c r="AP711" s="329"/>
      <c r="AQ711" s="329"/>
      <c r="AR711" s="329"/>
      <c r="AS711" s="329"/>
      <c r="AT711" s="329"/>
      <c r="AU711" s="329"/>
      <c r="AV711" s="329"/>
      <c r="AW711" s="329"/>
      <c r="AX711" s="330"/>
    </row>
    <row r="712" spans="1:50" ht="26.25" customHeight="1" x14ac:dyDescent="0.15">
      <c r="A712" s="646"/>
      <c r="B712" s="648"/>
      <c r="C712" s="395" t="s">
        <v>350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7" t="s">
        <v>626</v>
      </c>
      <c r="AE712" s="788"/>
      <c r="AF712" s="788"/>
      <c r="AG712" s="100" t="s">
        <v>571</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6"/>
      <c r="B713" s="648"/>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787" t="s">
        <v>626</v>
      </c>
      <c r="AE713" s="788"/>
      <c r="AF713" s="788"/>
      <c r="AG713" s="100" t="s">
        <v>571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568</v>
      </c>
      <c r="AE714" s="813"/>
      <c r="AF714" s="814"/>
      <c r="AG714" s="741" t="s">
        <v>629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89"/>
      <c r="C715" s="790" t="s">
        <v>329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568</v>
      </c>
      <c r="AE715" s="609"/>
      <c r="AF715" s="660"/>
      <c r="AG715" s="747" t="s">
        <v>630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626</v>
      </c>
      <c r="AE716" s="631"/>
      <c r="AF716" s="631"/>
      <c r="AG716" s="328" t="s">
        <v>571</v>
      </c>
      <c r="AH716" s="329"/>
      <c r="AI716" s="329"/>
      <c r="AJ716" s="329"/>
      <c r="AK716" s="329"/>
      <c r="AL716" s="329"/>
      <c r="AM716" s="329"/>
      <c r="AN716" s="329"/>
      <c r="AO716" s="329"/>
      <c r="AP716" s="329"/>
      <c r="AQ716" s="329"/>
      <c r="AR716" s="329"/>
      <c r="AS716" s="329"/>
      <c r="AT716" s="329"/>
      <c r="AU716" s="329"/>
      <c r="AV716" s="329"/>
      <c r="AW716" s="329"/>
      <c r="AX716" s="330"/>
    </row>
    <row r="717" spans="1:50" ht="27" customHeight="1" x14ac:dyDescent="0.15">
      <c r="A717" s="646"/>
      <c r="B717" s="648"/>
      <c r="C717" s="395" t="s">
        <v>246</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6" t="s">
        <v>568</v>
      </c>
      <c r="AE717" s="327"/>
      <c r="AF717" s="327"/>
      <c r="AG717" s="328" t="s">
        <v>631</v>
      </c>
      <c r="AH717" s="329"/>
      <c r="AI717" s="329"/>
      <c r="AJ717" s="329"/>
      <c r="AK717" s="329"/>
      <c r="AL717" s="329"/>
      <c r="AM717" s="329"/>
      <c r="AN717" s="329"/>
      <c r="AO717" s="329"/>
      <c r="AP717" s="329"/>
      <c r="AQ717" s="329"/>
      <c r="AR717" s="329"/>
      <c r="AS717" s="329"/>
      <c r="AT717" s="329"/>
      <c r="AU717" s="329"/>
      <c r="AV717" s="329"/>
      <c r="AW717" s="329"/>
      <c r="AX717" s="330"/>
    </row>
    <row r="718" spans="1:50" ht="27" customHeight="1" x14ac:dyDescent="0.15">
      <c r="A718" s="649"/>
      <c r="B718" s="650"/>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6" t="s">
        <v>568</v>
      </c>
      <c r="AE718" s="327"/>
      <c r="AF718" s="327"/>
      <c r="AG718" s="126" t="s">
        <v>632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1" t="s">
        <v>58</v>
      </c>
      <c r="B719" s="782"/>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568</v>
      </c>
      <c r="AE719" s="609"/>
      <c r="AF719" s="609"/>
      <c r="AG719" s="124" t="s">
        <v>633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3"/>
      <c r="B720" s="784"/>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3"/>
      <c r="B721" s="784"/>
      <c r="C721" s="294" t="s">
        <v>562</v>
      </c>
      <c r="D721" s="295"/>
      <c r="E721" s="295"/>
      <c r="F721" s="296"/>
      <c r="G721" s="285"/>
      <c r="H721" s="286"/>
      <c r="I721" s="82" t="str">
        <f>IF(OR(G721="　", G721=""), "", "-")</f>
        <v/>
      </c>
      <c r="J721" s="289">
        <v>120</v>
      </c>
      <c r="K721" s="289"/>
      <c r="L721" s="82" t="str">
        <f>IF(M721="","","-")</f>
        <v/>
      </c>
      <c r="M721" s="83"/>
      <c r="N721" s="302" t="s">
        <v>634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3"/>
      <c r="B722" s="784"/>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3"/>
      <c r="B723" s="784"/>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3"/>
      <c r="B724" s="78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5"/>
      <c r="B725" s="78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7"/>
      <c r="C726" s="817" t="s">
        <v>53</v>
      </c>
      <c r="D726" s="840"/>
      <c r="E726" s="840"/>
      <c r="F726" s="841"/>
      <c r="G726" s="581" t="s">
        <v>639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8"/>
      <c r="B727" s="809"/>
      <c r="C727" s="753" t="s">
        <v>57</v>
      </c>
      <c r="D727" s="754"/>
      <c r="E727" s="754"/>
      <c r="F727" s="755"/>
      <c r="G727" s="579" t="s">
        <v>635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7.25" customHeight="1" thickBot="1" x14ac:dyDescent="0.2">
      <c r="A729" s="638" t="s">
        <v>656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47.25" customHeight="1" thickBot="1" x14ac:dyDescent="0.2">
      <c r="A731" s="804" t="s">
        <v>138</v>
      </c>
      <c r="B731" s="805"/>
      <c r="C731" s="805"/>
      <c r="D731" s="805"/>
      <c r="E731" s="806"/>
      <c r="F731" s="734" t="s">
        <v>657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47.25" customHeight="1" thickBot="1" x14ac:dyDescent="0.2">
      <c r="A733" s="678" t="s">
        <v>138</v>
      </c>
      <c r="B733" s="679"/>
      <c r="C733" s="679"/>
      <c r="D733" s="679"/>
      <c r="E733" s="680"/>
      <c r="F733" s="641" t="s">
        <v>655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7.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408</v>
      </c>
      <c r="B737" s="209"/>
      <c r="C737" s="209"/>
      <c r="D737" s="210"/>
      <c r="E737" s="996" t="s">
        <v>608</v>
      </c>
      <c r="F737" s="996"/>
      <c r="G737" s="996"/>
      <c r="H737" s="996"/>
      <c r="I737" s="996"/>
      <c r="J737" s="996"/>
      <c r="K737" s="996"/>
      <c r="L737" s="996"/>
      <c r="M737" s="996"/>
      <c r="N737" s="368" t="s">
        <v>403</v>
      </c>
      <c r="O737" s="368"/>
      <c r="P737" s="368"/>
      <c r="Q737" s="368"/>
      <c r="R737" s="996" t="s">
        <v>609</v>
      </c>
      <c r="S737" s="996"/>
      <c r="T737" s="996"/>
      <c r="U737" s="996"/>
      <c r="V737" s="996"/>
      <c r="W737" s="996"/>
      <c r="X737" s="996"/>
      <c r="Y737" s="996"/>
      <c r="Z737" s="996"/>
      <c r="AA737" s="368" t="s">
        <v>402</v>
      </c>
      <c r="AB737" s="368"/>
      <c r="AC737" s="368"/>
      <c r="AD737" s="368"/>
      <c r="AE737" s="996" t="s">
        <v>610</v>
      </c>
      <c r="AF737" s="996"/>
      <c r="AG737" s="996"/>
      <c r="AH737" s="996"/>
      <c r="AI737" s="996"/>
      <c r="AJ737" s="996"/>
      <c r="AK737" s="996"/>
      <c r="AL737" s="996"/>
      <c r="AM737" s="996"/>
      <c r="AN737" s="368" t="s">
        <v>401</v>
      </c>
      <c r="AO737" s="368"/>
      <c r="AP737" s="368"/>
      <c r="AQ737" s="368"/>
      <c r="AR737" s="1002" t="s">
        <v>611</v>
      </c>
      <c r="AS737" s="1003"/>
      <c r="AT737" s="1003"/>
      <c r="AU737" s="1003"/>
      <c r="AV737" s="1003"/>
      <c r="AW737" s="1003"/>
      <c r="AX737" s="1004"/>
      <c r="AY737" s="88"/>
      <c r="AZ737" s="88"/>
    </row>
    <row r="738" spans="1:52" ht="24.75" customHeight="1" x14ac:dyDescent="0.15">
      <c r="A738" s="995" t="s">
        <v>400</v>
      </c>
      <c r="B738" s="209"/>
      <c r="C738" s="209"/>
      <c r="D738" s="210"/>
      <c r="E738" s="996" t="s">
        <v>612</v>
      </c>
      <c r="F738" s="996"/>
      <c r="G738" s="996"/>
      <c r="H738" s="996"/>
      <c r="I738" s="996"/>
      <c r="J738" s="996"/>
      <c r="K738" s="996"/>
      <c r="L738" s="996"/>
      <c r="M738" s="996"/>
      <c r="N738" s="368" t="s">
        <v>399</v>
      </c>
      <c r="O738" s="368"/>
      <c r="P738" s="368"/>
      <c r="Q738" s="368"/>
      <c r="R738" s="996" t="s">
        <v>613</v>
      </c>
      <c r="S738" s="996"/>
      <c r="T738" s="996"/>
      <c r="U738" s="996"/>
      <c r="V738" s="996"/>
      <c r="W738" s="996"/>
      <c r="X738" s="996"/>
      <c r="Y738" s="996"/>
      <c r="Z738" s="996"/>
      <c r="AA738" s="368" t="s">
        <v>398</v>
      </c>
      <c r="AB738" s="368"/>
      <c r="AC738" s="368"/>
      <c r="AD738" s="368"/>
      <c r="AE738" s="996" t="s">
        <v>614</v>
      </c>
      <c r="AF738" s="996"/>
      <c r="AG738" s="996"/>
      <c r="AH738" s="996"/>
      <c r="AI738" s="996"/>
      <c r="AJ738" s="996"/>
      <c r="AK738" s="996"/>
      <c r="AL738" s="996"/>
      <c r="AM738" s="996"/>
      <c r="AN738" s="368" t="s">
        <v>397</v>
      </c>
      <c r="AO738" s="368"/>
      <c r="AP738" s="368"/>
      <c r="AQ738" s="368"/>
      <c r="AR738" s="1002" t="s">
        <v>615</v>
      </c>
      <c r="AS738" s="1003"/>
      <c r="AT738" s="1003"/>
      <c r="AU738" s="1003"/>
      <c r="AV738" s="1003"/>
      <c r="AW738" s="1003"/>
      <c r="AX738" s="1004"/>
    </row>
    <row r="739" spans="1:52" ht="24.75" customHeight="1" x14ac:dyDescent="0.15">
      <c r="A739" s="995" t="s">
        <v>396</v>
      </c>
      <c r="B739" s="209"/>
      <c r="C739" s="209"/>
      <c r="D739" s="210"/>
      <c r="E739" s="996" t="s">
        <v>616</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420</v>
      </c>
      <c r="B740" s="978"/>
      <c r="C740" s="978"/>
      <c r="D740" s="979"/>
      <c r="E740" s="980" t="s">
        <v>562</v>
      </c>
      <c r="F740" s="981"/>
      <c r="G740" s="981"/>
      <c r="H740" s="92" t="str">
        <f>IF(E740="", "", "(")</f>
        <v>(</v>
      </c>
      <c r="I740" s="981"/>
      <c r="J740" s="981"/>
      <c r="K740" s="92" t="str">
        <f>IF(OR(I740="　", I740=""), "", "-")</f>
        <v/>
      </c>
      <c r="L740" s="982">
        <v>117</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8" t="s">
        <v>389</v>
      </c>
      <c r="B741" s="619"/>
      <c r="C741" s="619"/>
      <c r="D741" s="619"/>
      <c r="E741" s="619"/>
      <c r="F741" s="62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6"/>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6"/>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6"/>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6"/>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6"/>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6"/>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6"/>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6"/>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6"/>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6"/>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6"/>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6"/>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6"/>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6"/>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8"/>
      <c r="B760" s="619"/>
      <c r="C760" s="619"/>
      <c r="D760" s="619"/>
      <c r="E760" s="619"/>
      <c r="F760" s="620"/>
      <c r="G760" s="46"/>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8"/>
      <c r="B761" s="619"/>
      <c r="C761" s="619"/>
      <c r="D761" s="619"/>
      <c r="E761" s="619"/>
      <c r="F761" s="620"/>
      <c r="G761" s="46"/>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8"/>
      <c r="B762" s="619"/>
      <c r="C762" s="619"/>
      <c r="D762" s="619"/>
      <c r="E762" s="619"/>
      <c r="F762" s="620"/>
      <c r="G762" s="46"/>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6"/>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6"/>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6"/>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6"/>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6"/>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6"/>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6"/>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6"/>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6"/>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6"/>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6"/>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6"/>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391</v>
      </c>
      <c r="B780" s="633"/>
      <c r="C780" s="633"/>
      <c r="D780" s="633"/>
      <c r="E780" s="633"/>
      <c r="F780" s="634"/>
      <c r="G780" s="599" t="s">
        <v>640</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641</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8"/>
    </row>
    <row r="781" spans="1:50" ht="24.75" customHeight="1" x14ac:dyDescent="0.15">
      <c r="A781" s="635"/>
      <c r="B781" s="636"/>
      <c r="C781" s="636"/>
      <c r="D781" s="636"/>
      <c r="E781" s="636"/>
      <c r="F781" s="637"/>
      <c r="G781" s="817" t="s">
        <v>17</v>
      </c>
      <c r="H781" s="673"/>
      <c r="I781" s="673"/>
      <c r="J781" s="673"/>
      <c r="K781" s="673"/>
      <c r="L781" s="672" t="s">
        <v>18</v>
      </c>
      <c r="M781" s="673"/>
      <c r="N781" s="673"/>
      <c r="O781" s="673"/>
      <c r="P781" s="673"/>
      <c r="Q781" s="673"/>
      <c r="R781" s="673"/>
      <c r="S781" s="673"/>
      <c r="T781" s="673"/>
      <c r="U781" s="673"/>
      <c r="V781" s="673"/>
      <c r="W781" s="673"/>
      <c r="X781" s="674"/>
      <c r="Y781" s="657" t="s">
        <v>19</v>
      </c>
      <c r="Z781" s="658"/>
      <c r="AA781" s="658"/>
      <c r="AB781" s="803"/>
      <c r="AC781" s="817" t="s">
        <v>17</v>
      </c>
      <c r="AD781" s="673"/>
      <c r="AE781" s="673"/>
      <c r="AF781" s="673"/>
      <c r="AG781" s="673"/>
      <c r="AH781" s="672" t="s">
        <v>18</v>
      </c>
      <c r="AI781" s="673"/>
      <c r="AJ781" s="673"/>
      <c r="AK781" s="673"/>
      <c r="AL781" s="673"/>
      <c r="AM781" s="673"/>
      <c r="AN781" s="673"/>
      <c r="AO781" s="673"/>
      <c r="AP781" s="673"/>
      <c r="AQ781" s="673"/>
      <c r="AR781" s="673"/>
      <c r="AS781" s="673"/>
      <c r="AT781" s="674"/>
      <c r="AU781" s="657" t="s">
        <v>19</v>
      </c>
      <c r="AV781" s="658"/>
      <c r="AW781" s="658"/>
      <c r="AX781" s="659"/>
    </row>
    <row r="782" spans="1:50" ht="24.75" customHeight="1" x14ac:dyDescent="0.15">
      <c r="A782" s="635"/>
      <c r="B782" s="636"/>
      <c r="C782" s="636"/>
      <c r="D782" s="636"/>
      <c r="E782" s="636"/>
      <c r="F782" s="637"/>
      <c r="G782" s="675" t="s">
        <v>642</v>
      </c>
      <c r="H782" s="676"/>
      <c r="I782" s="676"/>
      <c r="J782" s="676"/>
      <c r="K782" s="677"/>
      <c r="L782" s="668" t="s">
        <v>643</v>
      </c>
      <c r="M782" s="669"/>
      <c r="N782" s="669"/>
      <c r="O782" s="669"/>
      <c r="P782" s="669"/>
      <c r="Q782" s="669"/>
      <c r="R782" s="669"/>
      <c r="S782" s="669"/>
      <c r="T782" s="669"/>
      <c r="U782" s="669"/>
      <c r="V782" s="669"/>
      <c r="W782" s="669"/>
      <c r="X782" s="670"/>
      <c r="Y782" s="392">
        <v>823</v>
      </c>
      <c r="Z782" s="393"/>
      <c r="AA782" s="393"/>
      <c r="AB782" s="810"/>
      <c r="AC782" s="675" t="s">
        <v>644</v>
      </c>
      <c r="AD782" s="676"/>
      <c r="AE782" s="676"/>
      <c r="AF782" s="676"/>
      <c r="AG782" s="677"/>
      <c r="AH782" s="668" t="s">
        <v>645</v>
      </c>
      <c r="AI782" s="669"/>
      <c r="AJ782" s="669"/>
      <c r="AK782" s="669"/>
      <c r="AL782" s="669"/>
      <c r="AM782" s="669"/>
      <c r="AN782" s="669"/>
      <c r="AO782" s="669"/>
      <c r="AP782" s="669"/>
      <c r="AQ782" s="669"/>
      <c r="AR782" s="669"/>
      <c r="AS782" s="669"/>
      <c r="AT782" s="670"/>
      <c r="AU782" s="392">
        <v>798</v>
      </c>
      <c r="AV782" s="393"/>
      <c r="AW782" s="393"/>
      <c r="AX782" s="394"/>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71" t="s">
        <v>646</v>
      </c>
      <c r="AD783" s="611"/>
      <c r="AE783" s="611"/>
      <c r="AF783" s="611"/>
      <c r="AG783" s="612"/>
      <c r="AH783" s="602" t="s">
        <v>647</v>
      </c>
      <c r="AI783" s="603"/>
      <c r="AJ783" s="603"/>
      <c r="AK783" s="603"/>
      <c r="AL783" s="603"/>
      <c r="AM783" s="603"/>
      <c r="AN783" s="603"/>
      <c r="AO783" s="603"/>
      <c r="AP783" s="603"/>
      <c r="AQ783" s="603"/>
      <c r="AR783" s="603"/>
      <c r="AS783" s="603"/>
      <c r="AT783" s="604"/>
      <c r="AU783" s="605">
        <v>25</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15">
      <c r="A792" s="635"/>
      <c r="B792" s="636"/>
      <c r="C792" s="636"/>
      <c r="D792" s="636"/>
      <c r="E792" s="636"/>
      <c r="F792" s="637"/>
      <c r="G792" s="828" t="s">
        <v>20</v>
      </c>
      <c r="H792" s="829"/>
      <c r="I792" s="829"/>
      <c r="J792" s="829"/>
      <c r="K792" s="829"/>
      <c r="L792" s="830"/>
      <c r="M792" s="831"/>
      <c r="N792" s="831"/>
      <c r="O792" s="831"/>
      <c r="P792" s="831"/>
      <c r="Q792" s="831"/>
      <c r="R792" s="831"/>
      <c r="S792" s="831"/>
      <c r="T792" s="831"/>
      <c r="U792" s="831"/>
      <c r="V792" s="831"/>
      <c r="W792" s="831"/>
      <c r="X792" s="832"/>
      <c r="Y792" s="833">
        <f>SUM(Y782:AB791)</f>
        <v>823</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823</v>
      </c>
      <c r="AV792" s="834"/>
      <c r="AW792" s="834"/>
      <c r="AX792" s="836"/>
    </row>
    <row r="793" spans="1:50" ht="24.75" hidden="1" customHeight="1" x14ac:dyDescent="0.15">
      <c r="A793" s="635"/>
      <c r="B793" s="636"/>
      <c r="C793" s="636"/>
      <c r="D793" s="636"/>
      <c r="E793" s="636"/>
      <c r="F793" s="637"/>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8"/>
    </row>
    <row r="794" spans="1:50" ht="24.75" hidden="1" customHeight="1" x14ac:dyDescent="0.15">
      <c r="A794" s="635"/>
      <c r="B794" s="636"/>
      <c r="C794" s="636"/>
      <c r="D794" s="636"/>
      <c r="E794" s="636"/>
      <c r="F794" s="637"/>
      <c r="G794" s="817" t="s">
        <v>17</v>
      </c>
      <c r="H794" s="673"/>
      <c r="I794" s="673"/>
      <c r="J794" s="673"/>
      <c r="K794" s="673"/>
      <c r="L794" s="672" t="s">
        <v>18</v>
      </c>
      <c r="M794" s="673"/>
      <c r="N794" s="673"/>
      <c r="O794" s="673"/>
      <c r="P794" s="673"/>
      <c r="Q794" s="673"/>
      <c r="R794" s="673"/>
      <c r="S794" s="673"/>
      <c r="T794" s="673"/>
      <c r="U794" s="673"/>
      <c r="V794" s="673"/>
      <c r="W794" s="673"/>
      <c r="X794" s="674"/>
      <c r="Y794" s="657" t="s">
        <v>19</v>
      </c>
      <c r="Z794" s="658"/>
      <c r="AA794" s="658"/>
      <c r="AB794" s="803"/>
      <c r="AC794" s="817" t="s">
        <v>17</v>
      </c>
      <c r="AD794" s="673"/>
      <c r="AE794" s="673"/>
      <c r="AF794" s="673"/>
      <c r="AG794" s="673"/>
      <c r="AH794" s="672" t="s">
        <v>18</v>
      </c>
      <c r="AI794" s="673"/>
      <c r="AJ794" s="673"/>
      <c r="AK794" s="673"/>
      <c r="AL794" s="673"/>
      <c r="AM794" s="673"/>
      <c r="AN794" s="673"/>
      <c r="AO794" s="673"/>
      <c r="AP794" s="673"/>
      <c r="AQ794" s="673"/>
      <c r="AR794" s="673"/>
      <c r="AS794" s="673"/>
      <c r="AT794" s="674"/>
      <c r="AU794" s="657" t="s">
        <v>19</v>
      </c>
      <c r="AV794" s="658"/>
      <c r="AW794" s="658"/>
      <c r="AX794" s="659"/>
    </row>
    <row r="795" spans="1:50" ht="24.75" hidden="1" customHeight="1" x14ac:dyDescent="0.15">
      <c r="A795" s="635"/>
      <c r="B795" s="636"/>
      <c r="C795" s="636"/>
      <c r="D795" s="636"/>
      <c r="E795" s="636"/>
      <c r="F795" s="637"/>
      <c r="G795" s="837"/>
      <c r="H795" s="676"/>
      <c r="I795" s="676"/>
      <c r="J795" s="676"/>
      <c r="K795" s="677"/>
      <c r="L795" s="668"/>
      <c r="M795" s="669"/>
      <c r="N795" s="669"/>
      <c r="O795" s="669"/>
      <c r="P795" s="669"/>
      <c r="Q795" s="669"/>
      <c r="R795" s="669"/>
      <c r="S795" s="669"/>
      <c r="T795" s="669"/>
      <c r="U795" s="669"/>
      <c r="V795" s="669"/>
      <c r="W795" s="669"/>
      <c r="X795" s="670"/>
      <c r="Y795" s="392"/>
      <c r="Z795" s="393"/>
      <c r="AA795" s="393"/>
      <c r="AB795" s="810"/>
      <c r="AC795" s="837"/>
      <c r="AD795" s="676"/>
      <c r="AE795" s="676"/>
      <c r="AF795" s="676"/>
      <c r="AG795" s="677"/>
      <c r="AH795" s="668"/>
      <c r="AI795" s="669"/>
      <c r="AJ795" s="669"/>
      <c r="AK795" s="669"/>
      <c r="AL795" s="669"/>
      <c r="AM795" s="669"/>
      <c r="AN795" s="669"/>
      <c r="AO795" s="669"/>
      <c r="AP795" s="669"/>
      <c r="AQ795" s="669"/>
      <c r="AR795" s="669"/>
      <c r="AS795" s="669"/>
      <c r="AT795" s="670"/>
      <c r="AU795" s="392"/>
      <c r="AV795" s="393"/>
      <c r="AW795" s="393"/>
      <c r="AX795" s="394"/>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5"/>
      <c r="B805" s="636"/>
      <c r="C805" s="636"/>
      <c r="D805" s="636"/>
      <c r="E805" s="636"/>
      <c r="F805" s="637"/>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5"/>
      <c r="B806" s="636"/>
      <c r="C806" s="636"/>
      <c r="D806" s="636"/>
      <c r="E806" s="636"/>
      <c r="F806" s="637"/>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8"/>
    </row>
    <row r="807" spans="1:50" ht="24.75" hidden="1" customHeight="1" x14ac:dyDescent="0.15">
      <c r="A807" s="635"/>
      <c r="B807" s="636"/>
      <c r="C807" s="636"/>
      <c r="D807" s="636"/>
      <c r="E807" s="636"/>
      <c r="F807" s="637"/>
      <c r="G807" s="817" t="s">
        <v>17</v>
      </c>
      <c r="H807" s="673"/>
      <c r="I807" s="673"/>
      <c r="J807" s="673"/>
      <c r="K807" s="673"/>
      <c r="L807" s="672" t="s">
        <v>18</v>
      </c>
      <c r="M807" s="673"/>
      <c r="N807" s="673"/>
      <c r="O807" s="673"/>
      <c r="P807" s="673"/>
      <c r="Q807" s="673"/>
      <c r="R807" s="673"/>
      <c r="S807" s="673"/>
      <c r="T807" s="673"/>
      <c r="U807" s="673"/>
      <c r="V807" s="673"/>
      <c r="W807" s="673"/>
      <c r="X807" s="674"/>
      <c r="Y807" s="657" t="s">
        <v>19</v>
      </c>
      <c r="Z807" s="658"/>
      <c r="AA807" s="658"/>
      <c r="AB807" s="803"/>
      <c r="AC807" s="817" t="s">
        <v>17</v>
      </c>
      <c r="AD807" s="673"/>
      <c r="AE807" s="673"/>
      <c r="AF807" s="673"/>
      <c r="AG807" s="673"/>
      <c r="AH807" s="672" t="s">
        <v>18</v>
      </c>
      <c r="AI807" s="673"/>
      <c r="AJ807" s="673"/>
      <c r="AK807" s="673"/>
      <c r="AL807" s="673"/>
      <c r="AM807" s="673"/>
      <c r="AN807" s="673"/>
      <c r="AO807" s="673"/>
      <c r="AP807" s="673"/>
      <c r="AQ807" s="673"/>
      <c r="AR807" s="673"/>
      <c r="AS807" s="673"/>
      <c r="AT807" s="674"/>
      <c r="AU807" s="657" t="s">
        <v>19</v>
      </c>
      <c r="AV807" s="658"/>
      <c r="AW807" s="658"/>
      <c r="AX807" s="659"/>
    </row>
    <row r="808" spans="1:50" ht="24.75" hidden="1" customHeight="1" x14ac:dyDescent="0.15">
      <c r="A808" s="635"/>
      <c r="B808" s="636"/>
      <c r="C808" s="636"/>
      <c r="D808" s="636"/>
      <c r="E808" s="636"/>
      <c r="F808" s="637"/>
      <c r="G808" s="837"/>
      <c r="H808" s="676"/>
      <c r="I808" s="676"/>
      <c r="J808" s="676"/>
      <c r="K808" s="677"/>
      <c r="L808" s="668"/>
      <c r="M808" s="669"/>
      <c r="N808" s="669"/>
      <c r="O808" s="669"/>
      <c r="P808" s="669"/>
      <c r="Q808" s="669"/>
      <c r="R808" s="669"/>
      <c r="S808" s="669"/>
      <c r="T808" s="669"/>
      <c r="U808" s="669"/>
      <c r="V808" s="669"/>
      <c r="W808" s="669"/>
      <c r="X808" s="670"/>
      <c r="Y808" s="392"/>
      <c r="Z808" s="393"/>
      <c r="AA808" s="393"/>
      <c r="AB808" s="810"/>
      <c r="AC808" s="837"/>
      <c r="AD808" s="676"/>
      <c r="AE808" s="676"/>
      <c r="AF808" s="676"/>
      <c r="AG808" s="677"/>
      <c r="AH808" s="668"/>
      <c r="AI808" s="669"/>
      <c r="AJ808" s="669"/>
      <c r="AK808" s="669"/>
      <c r="AL808" s="669"/>
      <c r="AM808" s="669"/>
      <c r="AN808" s="669"/>
      <c r="AO808" s="669"/>
      <c r="AP808" s="669"/>
      <c r="AQ808" s="669"/>
      <c r="AR808" s="669"/>
      <c r="AS808" s="669"/>
      <c r="AT808" s="670"/>
      <c r="AU808" s="392"/>
      <c r="AV808" s="393"/>
      <c r="AW808" s="393"/>
      <c r="AX808" s="394"/>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8"/>
    </row>
    <row r="820" spans="1:50" ht="24.75" hidden="1" customHeight="1" x14ac:dyDescent="0.15">
      <c r="A820" s="635"/>
      <c r="B820" s="636"/>
      <c r="C820" s="636"/>
      <c r="D820" s="636"/>
      <c r="E820" s="636"/>
      <c r="F820" s="637"/>
      <c r="G820" s="817" t="s">
        <v>17</v>
      </c>
      <c r="H820" s="673"/>
      <c r="I820" s="673"/>
      <c r="J820" s="673"/>
      <c r="K820" s="673"/>
      <c r="L820" s="672" t="s">
        <v>18</v>
      </c>
      <c r="M820" s="673"/>
      <c r="N820" s="673"/>
      <c r="O820" s="673"/>
      <c r="P820" s="673"/>
      <c r="Q820" s="673"/>
      <c r="R820" s="673"/>
      <c r="S820" s="673"/>
      <c r="T820" s="673"/>
      <c r="U820" s="673"/>
      <c r="V820" s="673"/>
      <c r="W820" s="673"/>
      <c r="X820" s="674"/>
      <c r="Y820" s="657" t="s">
        <v>19</v>
      </c>
      <c r="Z820" s="658"/>
      <c r="AA820" s="658"/>
      <c r="AB820" s="803"/>
      <c r="AC820" s="817" t="s">
        <v>17</v>
      </c>
      <c r="AD820" s="673"/>
      <c r="AE820" s="673"/>
      <c r="AF820" s="673"/>
      <c r="AG820" s="673"/>
      <c r="AH820" s="672" t="s">
        <v>18</v>
      </c>
      <c r="AI820" s="673"/>
      <c r="AJ820" s="673"/>
      <c r="AK820" s="673"/>
      <c r="AL820" s="673"/>
      <c r="AM820" s="673"/>
      <c r="AN820" s="673"/>
      <c r="AO820" s="673"/>
      <c r="AP820" s="673"/>
      <c r="AQ820" s="673"/>
      <c r="AR820" s="673"/>
      <c r="AS820" s="673"/>
      <c r="AT820" s="674"/>
      <c r="AU820" s="657" t="s">
        <v>19</v>
      </c>
      <c r="AV820" s="658"/>
      <c r="AW820" s="658"/>
      <c r="AX820" s="659"/>
    </row>
    <row r="821" spans="1:50" s="16" customFormat="1" ht="24.75" hidden="1" customHeight="1" x14ac:dyDescent="0.15">
      <c r="A821" s="635"/>
      <c r="B821" s="636"/>
      <c r="C821" s="636"/>
      <c r="D821" s="636"/>
      <c r="E821" s="636"/>
      <c r="F821" s="637"/>
      <c r="G821" s="837"/>
      <c r="H821" s="676"/>
      <c r="I821" s="676"/>
      <c r="J821" s="676"/>
      <c r="K821" s="677"/>
      <c r="L821" s="668"/>
      <c r="M821" s="669"/>
      <c r="N821" s="669"/>
      <c r="O821" s="669"/>
      <c r="P821" s="669"/>
      <c r="Q821" s="669"/>
      <c r="R821" s="669"/>
      <c r="S821" s="669"/>
      <c r="T821" s="669"/>
      <c r="U821" s="669"/>
      <c r="V821" s="669"/>
      <c r="W821" s="669"/>
      <c r="X821" s="670"/>
      <c r="Y821" s="392"/>
      <c r="Z821" s="393"/>
      <c r="AA821" s="393"/>
      <c r="AB821" s="810"/>
      <c r="AC821" s="837"/>
      <c r="AD821" s="676"/>
      <c r="AE821" s="676"/>
      <c r="AF821" s="676"/>
      <c r="AG821" s="677"/>
      <c r="AH821" s="668"/>
      <c r="AI821" s="669"/>
      <c r="AJ821" s="669"/>
      <c r="AK821" s="669"/>
      <c r="AL821" s="669"/>
      <c r="AM821" s="669"/>
      <c r="AN821" s="669"/>
      <c r="AO821" s="669"/>
      <c r="AP821" s="669"/>
      <c r="AQ821" s="669"/>
      <c r="AR821" s="669"/>
      <c r="AS821" s="669"/>
      <c r="AT821" s="670"/>
      <c r="AU821" s="392"/>
      <c r="AV821" s="393"/>
      <c r="AW821" s="393"/>
      <c r="AX821" s="394"/>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342</v>
      </c>
      <c r="AD837" s="148"/>
      <c r="AE837" s="148"/>
      <c r="AF837" s="148"/>
      <c r="AG837" s="148"/>
      <c r="AH837" s="370" t="s">
        <v>372</v>
      </c>
      <c r="AI837" s="367"/>
      <c r="AJ837" s="367"/>
      <c r="AK837" s="367"/>
      <c r="AL837" s="367" t="s">
        <v>21</v>
      </c>
      <c r="AM837" s="367"/>
      <c r="AN837" s="367"/>
      <c r="AO837" s="372"/>
      <c r="AP837" s="373" t="s">
        <v>301</v>
      </c>
      <c r="AQ837" s="373"/>
      <c r="AR837" s="373"/>
      <c r="AS837" s="373"/>
      <c r="AT837" s="373"/>
      <c r="AU837" s="373"/>
      <c r="AV837" s="373"/>
      <c r="AW837" s="373"/>
      <c r="AX837" s="373"/>
    </row>
    <row r="838" spans="1:50" ht="51.75" customHeight="1" x14ac:dyDescent="0.15">
      <c r="A838" s="379">
        <v>1</v>
      </c>
      <c r="B838" s="379">
        <v>1</v>
      </c>
      <c r="C838" s="380" t="s">
        <v>648</v>
      </c>
      <c r="D838" s="350"/>
      <c r="E838" s="350"/>
      <c r="F838" s="350"/>
      <c r="G838" s="350"/>
      <c r="H838" s="350"/>
      <c r="I838" s="350"/>
      <c r="J838" s="351">
        <v>6010905002126</v>
      </c>
      <c r="K838" s="352"/>
      <c r="L838" s="352"/>
      <c r="M838" s="352"/>
      <c r="N838" s="352"/>
      <c r="O838" s="352"/>
      <c r="P838" s="913" t="s">
        <v>649</v>
      </c>
      <c r="Q838" s="353"/>
      <c r="R838" s="353"/>
      <c r="S838" s="353"/>
      <c r="T838" s="353"/>
      <c r="U838" s="353"/>
      <c r="V838" s="353"/>
      <c r="W838" s="353"/>
      <c r="X838" s="353"/>
      <c r="Y838" s="354">
        <v>823</v>
      </c>
      <c r="Z838" s="355"/>
      <c r="AA838" s="355"/>
      <c r="AB838" s="356"/>
      <c r="AC838" s="907" t="s">
        <v>650</v>
      </c>
      <c r="AD838" s="374"/>
      <c r="AE838" s="374"/>
      <c r="AF838" s="374"/>
      <c r="AG838" s="374"/>
      <c r="AH838" s="911" t="s">
        <v>413</v>
      </c>
      <c r="AI838" s="376"/>
      <c r="AJ838" s="376"/>
      <c r="AK838" s="376"/>
      <c r="AL838" s="912" t="s">
        <v>413</v>
      </c>
      <c r="AM838" s="361"/>
      <c r="AN838" s="361"/>
      <c r="AO838" s="362"/>
      <c r="AP838" s="363"/>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0.25"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342</v>
      </c>
      <c r="AD870" s="148"/>
      <c r="AE870" s="148"/>
      <c r="AF870" s="148"/>
      <c r="AG870" s="148"/>
      <c r="AH870" s="370" t="s">
        <v>372</v>
      </c>
      <c r="AI870" s="367"/>
      <c r="AJ870" s="367"/>
      <c r="AK870" s="367"/>
      <c r="AL870" s="367" t="s">
        <v>21</v>
      </c>
      <c r="AM870" s="367"/>
      <c r="AN870" s="367"/>
      <c r="AO870" s="372"/>
      <c r="AP870" s="373" t="s">
        <v>301</v>
      </c>
      <c r="AQ870" s="373"/>
      <c r="AR870" s="373"/>
      <c r="AS870" s="373"/>
      <c r="AT870" s="373"/>
      <c r="AU870" s="373"/>
      <c r="AV870" s="373"/>
      <c r="AW870" s="373"/>
      <c r="AX870" s="373"/>
    </row>
    <row r="871" spans="1:50" ht="30" customHeight="1" x14ac:dyDescent="0.15">
      <c r="A871" s="379">
        <v>1</v>
      </c>
      <c r="B871" s="379">
        <v>1</v>
      </c>
      <c r="C871" s="380" t="s">
        <v>651</v>
      </c>
      <c r="D871" s="350"/>
      <c r="E871" s="350"/>
      <c r="F871" s="350"/>
      <c r="G871" s="350"/>
      <c r="H871" s="350"/>
      <c r="I871" s="350"/>
      <c r="J871" s="351">
        <v>5010401000023</v>
      </c>
      <c r="K871" s="352"/>
      <c r="L871" s="352"/>
      <c r="M871" s="352"/>
      <c r="N871" s="352"/>
      <c r="O871" s="352"/>
      <c r="P871" s="913" t="s">
        <v>652</v>
      </c>
      <c r="Q871" s="353"/>
      <c r="R871" s="353"/>
      <c r="S871" s="353"/>
      <c r="T871" s="353"/>
      <c r="U871" s="353"/>
      <c r="V871" s="353"/>
      <c r="W871" s="353"/>
      <c r="X871" s="353"/>
      <c r="Y871" s="354">
        <v>789</v>
      </c>
      <c r="Z871" s="355"/>
      <c r="AA871" s="355"/>
      <c r="AB871" s="356"/>
      <c r="AC871" s="907" t="s">
        <v>377</v>
      </c>
      <c r="AD871" s="374"/>
      <c r="AE871" s="374"/>
      <c r="AF871" s="374"/>
      <c r="AG871" s="374"/>
      <c r="AH871" s="375">
        <v>2</v>
      </c>
      <c r="AI871" s="376"/>
      <c r="AJ871" s="376"/>
      <c r="AK871" s="376"/>
      <c r="AL871" s="912" t="s">
        <v>413</v>
      </c>
      <c r="AM871" s="361"/>
      <c r="AN871" s="361"/>
      <c r="AO871" s="362"/>
      <c r="AP871" s="363"/>
      <c r="AQ871" s="363"/>
      <c r="AR871" s="363"/>
      <c r="AS871" s="363"/>
      <c r="AT871" s="363"/>
      <c r="AU871" s="363"/>
      <c r="AV871" s="363"/>
      <c r="AW871" s="363"/>
      <c r="AX871" s="363"/>
    </row>
    <row r="872" spans="1:50" ht="30" customHeight="1" x14ac:dyDescent="0.15">
      <c r="A872" s="379">
        <v>2</v>
      </c>
      <c r="B872" s="379">
        <v>1</v>
      </c>
      <c r="C872" s="380" t="s">
        <v>651</v>
      </c>
      <c r="D872" s="350"/>
      <c r="E872" s="350"/>
      <c r="F872" s="350"/>
      <c r="G872" s="350"/>
      <c r="H872" s="350"/>
      <c r="I872" s="350"/>
      <c r="J872" s="351">
        <v>5010401000023</v>
      </c>
      <c r="K872" s="352"/>
      <c r="L872" s="352"/>
      <c r="M872" s="352"/>
      <c r="N872" s="352"/>
      <c r="O872" s="352"/>
      <c r="P872" s="365" t="s">
        <v>653</v>
      </c>
      <c r="Q872" s="353"/>
      <c r="R872" s="353"/>
      <c r="S872" s="353"/>
      <c r="T872" s="353"/>
      <c r="U872" s="353"/>
      <c r="V872" s="353"/>
      <c r="W872" s="353"/>
      <c r="X872" s="353"/>
      <c r="Y872" s="354">
        <v>34</v>
      </c>
      <c r="Z872" s="355"/>
      <c r="AA872" s="355"/>
      <c r="AB872" s="356"/>
      <c r="AC872" s="366" t="s">
        <v>384</v>
      </c>
      <c r="AD872" s="366"/>
      <c r="AE872" s="366"/>
      <c r="AF872" s="366"/>
      <c r="AG872" s="366"/>
      <c r="AH872" s="375" t="s">
        <v>413</v>
      </c>
      <c r="AI872" s="376"/>
      <c r="AJ872" s="376"/>
      <c r="AK872" s="376"/>
      <c r="AL872" s="360" t="s">
        <v>413</v>
      </c>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342</v>
      </c>
      <c r="AD903" s="148"/>
      <c r="AE903" s="148"/>
      <c r="AF903" s="148"/>
      <c r="AG903" s="148"/>
      <c r="AH903" s="370" t="s">
        <v>372</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342</v>
      </c>
      <c r="AD936" s="148"/>
      <c r="AE936" s="148"/>
      <c r="AF936" s="148"/>
      <c r="AG936" s="148"/>
      <c r="AH936" s="370" t="s">
        <v>372</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342</v>
      </c>
      <c r="AD969" s="148"/>
      <c r="AE969" s="148"/>
      <c r="AF969" s="148"/>
      <c r="AG969" s="148"/>
      <c r="AH969" s="370" t="s">
        <v>372</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342</v>
      </c>
      <c r="AD1002" s="148"/>
      <c r="AE1002" s="148"/>
      <c r="AF1002" s="148"/>
      <c r="AG1002" s="148"/>
      <c r="AH1002" s="370" t="s">
        <v>372</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342</v>
      </c>
      <c r="AD1035" s="148"/>
      <c r="AE1035" s="148"/>
      <c r="AF1035" s="148"/>
      <c r="AG1035" s="148"/>
      <c r="AH1035" s="370" t="s">
        <v>372</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342</v>
      </c>
      <c r="AD1068" s="148"/>
      <c r="AE1068" s="148"/>
      <c r="AF1068" s="148"/>
      <c r="AG1068" s="148"/>
      <c r="AH1068" s="370" t="s">
        <v>372</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1" t="s">
        <v>333</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0" t="s">
        <v>348</v>
      </c>
      <c r="AM1099" s="281"/>
      <c r="AN1099" s="281"/>
      <c r="AO1099" s="79"/>
      <c r="AP1099" s="68"/>
      <c r="AQ1099" s="68"/>
      <c r="AR1099" s="68"/>
      <c r="AS1099" s="68"/>
      <c r="AT1099" s="68"/>
      <c r="AU1099" s="68"/>
      <c r="AV1099" s="68"/>
      <c r="AW1099" s="68"/>
      <c r="AX1099" s="69"/>
    </row>
    <row r="1100" spans="1:50" ht="8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4"/>
      <c r="E1102" s="148" t="s">
        <v>265</v>
      </c>
      <c r="F1102" s="384"/>
      <c r="G1102" s="384"/>
      <c r="H1102" s="384"/>
      <c r="I1102" s="384"/>
      <c r="J1102" s="148" t="s">
        <v>300</v>
      </c>
      <c r="K1102" s="148"/>
      <c r="L1102" s="148"/>
      <c r="M1102" s="148"/>
      <c r="N1102" s="148"/>
      <c r="O1102" s="148"/>
      <c r="P1102" s="370" t="s">
        <v>27</v>
      </c>
      <c r="Q1102" s="370"/>
      <c r="R1102" s="370"/>
      <c r="S1102" s="370"/>
      <c r="T1102" s="370"/>
      <c r="U1102" s="370"/>
      <c r="V1102" s="370"/>
      <c r="W1102" s="370"/>
      <c r="X1102" s="370"/>
      <c r="Y1102" s="148" t="s">
        <v>302</v>
      </c>
      <c r="Z1102" s="384"/>
      <c r="AA1102" s="384"/>
      <c r="AB1102" s="384"/>
      <c r="AC1102" s="148" t="s">
        <v>248</v>
      </c>
      <c r="AD1102" s="148"/>
      <c r="AE1102" s="148"/>
      <c r="AF1102" s="148"/>
      <c r="AG1102" s="148"/>
      <c r="AH1102" s="370" t="s">
        <v>261</v>
      </c>
      <c r="AI1102" s="371"/>
      <c r="AJ1102" s="371"/>
      <c r="AK1102" s="371"/>
      <c r="AL1102" s="371" t="s">
        <v>21</v>
      </c>
      <c r="AM1102" s="371"/>
      <c r="AN1102" s="371"/>
      <c r="AO1102" s="385"/>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46" t="s">
        <v>413</v>
      </c>
      <c r="F1103" s="378"/>
      <c r="G1103" s="378"/>
      <c r="H1103" s="378"/>
      <c r="I1103" s="378"/>
      <c r="J1103" s="351" t="s">
        <v>413</v>
      </c>
      <c r="K1103" s="352"/>
      <c r="L1103" s="352"/>
      <c r="M1103" s="352"/>
      <c r="N1103" s="352"/>
      <c r="O1103" s="352"/>
      <c r="P1103" s="365" t="s">
        <v>413</v>
      </c>
      <c r="Q1103" s="353"/>
      <c r="R1103" s="353"/>
      <c r="S1103" s="353"/>
      <c r="T1103" s="353"/>
      <c r="U1103" s="353"/>
      <c r="V1103" s="353"/>
      <c r="W1103" s="353"/>
      <c r="X1103" s="353"/>
      <c r="Y1103" s="354" t="s">
        <v>413</v>
      </c>
      <c r="Z1103" s="355"/>
      <c r="AA1103" s="355"/>
      <c r="AB1103" s="356"/>
      <c r="AC1103" s="357"/>
      <c r="AD1103" s="357"/>
      <c r="AE1103" s="357"/>
      <c r="AF1103" s="357"/>
      <c r="AG1103" s="357"/>
      <c r="AH1103" s="358" t="s">
        <v>413</v>
      </c>
      <c r="AI1103" s="359"/>
      <c r="AJ1103" s="359"/>
      <c r="AK1103" s="359"/>
      <c r="AL1103" s="360" t="s">
        <v>413</v>
      </c>
      <c r="AM1103" s="361"/>
      <c r="AN1103" s="361"/>
      <c r="AO1103" s="362"/>
      <c r="AP1103" s="363"/>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57">
      <formula>IF(RIGHT(TEXT(P14,"0.#"),1)=".",FALSE,TRUE)</formula>
    </cfRule>
    <cfRule type="expression" dxfId="2830" priority="14058">
      <formula>IF(RIGHT(TEXT(P14,"0.#"),1)=".",TRUE,FALSE)</formula>
    </cfRule>
  </conditionalFormatting>
  <conditionalFormatting sqref="AE32">
    <cfRule type="expression" dxfId="2829" priority="14047">
      <formula>IF(RIGHT(TEXT(AE32,"0.#"),1)=".",FALSE,TRUE)</formula>
    </cfRule>
    <cfRule type="expression" dxfId="2828" priority="14048">
      <formula>IF(RIGHT(TEXT(AE32,"0.#"),1)=".",TRUE,FALSE)</formula>
    </cfRule>
  </conditionalFormatting>
  <conditionalFormatting sqref="P18:AX18">
    <cfRule type="expression" dxfId="2827" priority="13933">
      <formula>IF(RIGHT(TEXT(P18,"0.#"),1)=".",FALSE,TRUE)</formula>
    </cfRule>
    <cfRule type="expression" dxfId="2826" priority="13934">
      <formula>IF(RIGHT(TEXT(P18,"0.#"),1)=".",TRUE,FALSE)</formula>
    </cfRule>
  </conditionalFormatting>
  <conditionalFormatting sqref="Y792">
    <cfRule type="expression" dxfId="2825" priority="13925">
      <formula>IF(RIGHT(TEXT(Y792,"0.#"),1)=".",FALSE,TRUE)</formula>
    </cfRule>
    <cfRule type="expression" dxfId="2824" priority="13926">
      <formula>IF(RIGHT(TEXT(Y792,"0.#"),1)=".",TRUE,FALSE)</formula>
    </cfRule>
  </conditionalFormatting>
  <conditionalFormatting sqref="Y823:Y830 Y821 Y810:Y817 Y808 Y797:Y804 Y795">
    <cfRule type="expression" dxfId="2823" priority="13707">
      <formula>IF(RIGHT(TEXT(Y795,"0.#"),1)=".",FALSE,TRUE)</formula>
    </cfRule>
    <cfRule type="expression" dxfId="2822" priority="13708">
      <formula>IF(RIGHT(TEXT(Y795,"0.#"),1)=".",TRUE,FALSE)</formula>
    </cfRule>
  </conditionalFormatting>
  <conditionalFormatting sqref="P16:AQ17 P15:AX15 P13:AX13">
    <cfRule type="expression" dxfId="2821" priority="13755">
      <formula>IF(RIGHT(TEXT(P13,"0.#"),1)=".",FALSE,TRUE)</formula>
    </cfRule>
    <cfRule type="expression" dxfId="2820" priority="13756">
      <formula>IF(RIGHT(TEXT(P13,"0.#"),1)=".",TRUE,FALSE)</formula>
    </cfRule>
  </conditionalFormatting>
  <conditionalFormatting sqref="P19:AJ19">
    <cfRule type="expression" dxfId="2819" priority="13753">
      <formula>IF(RIGHT(TEXT(P19,"0.#"),1)=".",FALSE,TRUE)</formula>
    </cfRule>
    <cfRule type="expression" dxfId="2818" priority="13754">
      <formula>IF(RIGHT(TEXT(P19,"0.#"),1)=".",TRUE,FALSE)</formula>
    </cfRule>
  </conditionalFormatting>
  <conditionalFormatting sqref="AE101 AQ101">
    <cfRule type="expression" dxfId="2817" priority="13745">
      <formula>IF(RIGHT(TEXT(AE101,"0.#"),1)=".",FALSE,TRUE)</formula>
    </cfRule>
    <cfRule type="expression" dxfId="2816" priority="13746">
      <formula>IF(RIGHT(TEXT(AE101,"0.#"),1)=".",TRUE,FALSE)</formula>
    </cfRule>
  </conditionalFormatting>
  <conditionalFormatting sqref="Y784:Y791">
    <cfRule type="expression" dxfId="2815" priority="13731">
      <formula>IF(RIGHT(TEXT(Y784,"0.#"),1)=".",FALSE,TRUE)</formula>
    </cfRule>
    <cfRule type="expression" dxfId="2814" priority="13732">
      <formula>IF(RIGHT(TEXT(Y784,"0.#"),1)=".",TRUE,FALSE)</formula>
    </cfRule>
  </conditionalFormatting>
  <conditionalFormatting sqref="AU792">
    <cfRule type="expression" dxfId="2813" priority="13727">
      <formula>IF(RIGHT(TEXT(AU792,"0.#"),1)=".",FALSE,TRUE)</formula>
    </cfRule>
    <cfRule type="expression" dxfId="2812" priority="13728">
      <formula>IF(RIGHT(TEXT(AU792,"0.#"),1)=".",TRUE,FALSE)</formula>
    </cfRule>
  </conditionalFormatting>
  <conditionalFormatting sqref="AU784:AU791">
    <cfRule type="expression" dxfId="2811" priority="13725">
      <formula>IF(RIGHT(TEXT(AU784,"0.#"),1)=".",FALSE,TRUE)</formula>
    </cfRule>
    <cfRule type="expression" dxfId="2810" priority="13726">
      <formula>IF(RIGHT(TEXT(AU784,"0.#"),1)=".",TRUE,FALSE)</formula>
    </cfRule>
  </conditionalFormatting>
  <conditionalFormatting sqref="Y822 Y809 Y796">
    <cfRule type="expression" dxfId="2809" priority="13711">
      <formula>IF(RIGHT(TEXT(Y796,"0.#"),1)=".",FALSE,TRUE)</formula>
    </cfRule>
    <cfRule type="expression" dxfId="2808" priority="13712">
      <formula>IF(RIGHT(TEXT(Y796,"0.#"),1)=".",TRUE,FALSE)</formula>
    </cfRule>
  </conditionalFormatting>
  <conditionalFormatting sqref="Y831 Y818 Y805">
    <cfRule type="expression" dxfId="2807" priority="13709">
      <formula>IF(RIGHT(TEXT(Y805,"0.#"),1)=".",FALSE,TRUE)</formula>
    </cfRule>
    <cfRule type="expression" dxfId="2806" priority="13710">
      <formula>IF(RIGHT(TEXT(Y805,"0.#"),1)=".",TRUE,FALSE)</formula>
    </cfRule>
  </conditionalFormatting>
  <conditionalFormatting sqref="AU822 AU809 AU796">
    <cfRule type="expression" dxfId="2805" priority="13705">
      <formula>IF(RIGHT(TEXT(AU796,"0.#"),1)=".",FALSE,TRUE)</formula>
    </cfRule>
    <cfRule type="expression" dxfId="2804" priority="13706">
      <formula>IF(RIGHT(TEXT(AU796,"0.#"),1)=".",TRUE,FALSE)</formula>
    </cfRule>
  </conditionalFormatting>
  <conditionalFormatting sqref="AU831 AU818 AU805">
    <cfRule type="expression" dxfId="2803" priority="13703">
      <formula>IF(RIGHT(TEXT(AU805,"0.#"),1)=".",FALSE,TRUE)</formula>
    </cfRule>
    <cfRule type="expression" dxfId="2802" priority="13704">
      <formula>IF(RIGHT(TEXT(AU805,"0.#"),1)=".",TRUE,FALSE)</formula>
    </cfRule>
  </conditionalFormatting>
  <conditionalFormatting sqref="AU823:AU830 AU821 AU810:AU817 AU808 AU797:AU804 AU795">
    <cfRule type="expression" dxfId="2801" priority="13701">
      <formula>IF(RIGHT(TEXT(AU795,"0.#"),1)=".",FALSE,TRUE)</formula>
    </cfRule>
    <cfRule type="expression" dxfId="2800" priority="13702">
      <formula>IF(RIGHT(TEXT(AU795,"0.#"),1)=".",TRUE,FALSE)</formula>
    </cfRule>
  </conditionalFormatting>
  <conditionalFormatting sqref="AM87">
    <cfRule type="expression" dxfId="2799" priority="13355">
      <formula>IF(RIGHT(TEXT(AM87,"0.#"),1)=".",FALSE,TRUE)</formula>
    </cfRule>
    <cfRule type="expression" dxfId="2798" priority="13356">
      <formula>IF(RIGHT(TEXT(AM87,"0.#"),1)=".",TRUE,FALSE)</formula>
    </cfRule>
  </conditionalFormatting>
  <conditionalFormatting sqref="AE55">
    <cfRule type="expression" dxfId="2797" priority="13423">
      <formula>IF(RIGHT(TEXT(AE55,"0.#"),1)=".",FALSE,TRUE)</formula>
    </cfRule>
    <cfRule type="expression" dxfId="2796" priority="13424">
      <formula>IF(RIGHT(TEXT(AE55,"0.#"),1)=".",TRUE,FALSE)</formula>
    </cfRule>
  </conditionalFormatting>
  <conditionalFormatting sqref="AI55">
    <cfRule type="expression" dxfId="2795" priority="13421">
      <formula>IF(RIGHT(TEXT(AI55,"0.#"),1)=".",FALSE,TRUE)</formula>
    </cfRule>
    <cfRule type="expression" dxfId="2794" priority="13422">
      <formula>IF(RIGHT(TEXT(AI55,"0.#"),1)=".",TRUE,FALSE)</formula>
    </cfRule>
  </conditionalFormatting>
  <conditionalFormatting sqref="AE33">
    <cfRule type="expression" dxfId="2793" priority="13515">
      <formula>IF(RIGHT(TEXT(AE33,"0.#"),1)=".",FALSE,TRUE)</formula>
    </cfRule>
    <cfRule type="expression" dxfId="2792" priority="13516">
      <formula>IF(RIGHT(TEXT(AE33,"0.#"),1)=".",TRUE,FALSE)</formula>
    </cfRule>
  </conditionalFormatting>
  <conditionalFormatting sqref="AE34">
    <cfRule type="expression" dxfId="2791" priority="13513">
      <formula>IF(RIGHT(TEXT(AE34,"0.#"),1)=".",FALSE,TRUE)</formula>
    </cfRule>
    <cfRule type="expression" dxfId="2790" priority="13514">
      <formula>IF(RIGHT(TEXT(AE34,"0.#"),1)=".",TRUE,FALSE)</formula>
    </cfRule>
  </conditionalFormatting>
  <conditionalFormatting sqref="AI34">
    <cfRule type="expression" dxfId="2789" priority="13511">
      <formula>IF(RIGHT(TEXT(AI34,"0.#"),1)=".",FALSE,TRUE)</formula>
    </cfRule>
    <cfRule type="expression" dxfId="2788" priority="13512">
      <formula>IF(RIGHT(TEXT(AI34,"0.#"),1)=".",TRUE,FALSE)</formula>
    </cfRule>
  </conditionalFormatting>
  <conditionalFormatting sqref="AI33">
    <cfRule type="expression" dxfId="2787" priority="13509">
      <formula>IF(RIGHT(TEXT(AI33,"0.#"),1)=".",FALSE,TRUE)</formula>
    </cfRule>
    <cfRule type="expression" dxfId="2786" priority="13510">
      <formula>IF(RIGHT(TEXT(AI33,"0.#"),1)=".",TRUE,FALSE)</formula>
    </cfRule>
  </conditionalFormatting>
  <conditionalFormatting sqref="AI32">
    <cfRule type="expression" dxfId="2785" priority="13507">
      <formula>IF(RIGHT(TEXT(AI32,"0.#"),1)=".",FALSE,TRUE)</formula>
    </cfRule>
    <cfRule type="expression" dxfId="2784" priority="13508">
      <formula>IF(RIGHT(TEXT(AI32,"0.#"),1)=".",TRUE,FALSE)</formula>
    </cfRule>
  </conditionalFormatting>
  <conditionalFormatting sqref="AQ32:AQ34">
    <cfRule type="expression" dxfId="2783" priority="13495">
      <formula>IF(RIGHT(TEXT(AQ32,"0.#"),1)=".",FALSE,TRUE)</formula>
    </cfRule>
    <cfRule type="expression" dxfId="2782" priority="13496">
      <formula>IF(RIGHT(TEXT(AQ32,"0.#"),1)=".",TRUE,FALSE)</formula>
    </cfRule>
  </conditionalFormatting>
  <conditionalFormatting sqref="AU32:AU34">
    <cfRule type="expression" dxfId="2781" priority="13493">
      <formula>IF(RIGHT(TEXT(AU32,"0.#"),1)=".",FALSE,TRUE)</formula>
    </cfRule>
    <cfRule type="expression" dxfId="2780" priority="13494">
      <formula>IF(RIGHT(TEXT(AU32,"0.#"),1)=".",TRUE,FALSE)</formula>
    </cfRule>
  </conditionalFormatting>
  <conditionalFormatting sqref="AE53">
    <cfRule type="expression" dxfId="2779" priority="13427">
      <formula>IF(RIGHT(TEXT(AE53,"0.#"),1)=".",FALSE,TRUE)</formula>
    </cfRule>
    <cfRule type="expression" dxfId="2778" priority="13428">
      <formula>IF(RIGHT(TEXT(AE53,"0.#"),1)=".",TRUE,FALSE)</formula>
    </cfRule>
  </conditionalFormatting>
  <conditionalFormatting sqref="AE54">
    <cfRule type="expression" dxfId="2777" priority="13425">
      <formula>IF(RIGHT(TEXT(AE54,"0.#"),1)=".",FALSE,TRUE)</formula>
    </cfRule>
    <cfRule type="expression" dxfId="2776" priority="13426">
      <formula>IF(RIGHT(TEXT(AE54,"0.#"),1)=".",TRUE,FALSE)</formula>
    </cfRule>
  </conditionalFormatting>
  <conditionalFormatting sqref="AI54">
    <cfRule type="expression" dxfId="2775" priority="13419">
      <formula>IF(RIGHT(TEXT(AI54,"0.#"),1)=".",FALSE,TRUE)</formula>
    </cfRule>
    <cfRule type="expression" dxfId="2774" priority="13420">
      <formula>IF(RIGHT(TEXT(AI54,"0.#"),1)=".",TRUE,FALSE)</formula>
    </cfRule>
  </conditionalFormatting>
  <conditionalFormatting sqref="AI53">
    <cfRule type="expression" dxfId="2773" priority="13417">
      <formula>IF(RIGHT(TEXT(AI53,"0.#"),1)=".",FALSE,TRUE)</formula>
    </cfRule>
    <cfRule type="expression" dxfId="2772" priority="13418">
      <formula>IF(RIGHT(TEXT(AI53,"0.#"),1)=".",TRUE,FALSE)</formula>
    </cfRule>
  </conditionalFormatting>
  <conditionalFormatting sqref="AM53">
    <cfRule type="expression" dxfId="2771" priority="13415">
      <formula>IF(RIGHT(TEXT(AM53,"0.#"),1)=".",FALSE,TRUE)</formula>
    </cfRule>
    <cfRule type="expression" dxfId="2770" priority="13416">
      <formula>IF(RIGHT(TEXT(AM53,"0.#"),1)=".",TRUE,FALSE)</formula>
    </cfRule>
  </conditionalFormatting>
  <conditionalFormatting sqref="AM54">
    <cfRule type="expression" dxfId="2769" priority="13413">
      <formula>IF(RIGHT(TEXT(AM54,"0.#"),1)=".",FALSE,TRUE)</formula>
    </cfRule>
    <cfRule type="expression" dxfId="2768" priority="13414">
      <formula>IF(RIGHT(TEXT(AM54,"0.#"),1)=".",TRUE,FALSE)</formula>
    </cfRule>
  </conditionalFormatting>
  <conditionalFormatting sqref="AM55">
    <cfRule type="expression" dxfId="2767" priority="13411">
      <formula>IF(RIGHT(TEXT(AM55,"0.#"),1)=".",FALSE,TRUE)</formula>
    </cfRule>
    <cfRule type="expression" dxfId="2766" priority="13412">
      <formula>IF(RIGHT(TEXT(AM55,"0.#"),1)=".",TRUE,FALSE)</formula>
    </cfRule>
  </conditionalFormatting>
  <conditionalFormatting sqref="AE60">
    <cfRule type="expression" dxfId="2765" priority="13397">
      <formula>IF(RIGHT(TEXT(AE60,"0.#"),1)=".",FALSE,TRUE)</formula>
    </cfRule>
    <cfRule type="expression" dxfId="2764" priority="13398">
      <formula>IF(RIGHT(TEXT(AE60,"0.#"),1)=".",TRUE,FALSE)</formula>
    </cfRule>
  </conditionalFormatting>
  <conditionalFormatting sqref="AE61">
    <cfRule type="expression" dxfId="2763" priority="13395">
      <formula>IF(RIGHT(TEXT(AE61,"0.#"),1)=".",FALSE,TRUE)</formula>
    </cfRule>
    <cfRule type="expression" dxfId="2762" priority="13396">
      <formula>IF(RIGHT(TEXT(AE61,"0.#"),1)=".",TRUE,FALSE)</formula>
    </cfRule>
  </conditionalFormatting>
  <conditionalFormatting sqref="AE62">
    <cfRule type="expression" dxfId="2761" priority="13393">
      <formula>IF(RIGHT(TEXT(AE62,"0.#"),1)=".",FALSE,TRUE)</formula>
    </cfRule>
    <cfRule type="expression" dxfId="2760" priority="13394">
      <formula>IF(RIGHT(TEXT(AE62,"0.#"),1)=".",TRUE,FALSE)</formula>
    </cfRule>
  </conditionalFormatting>
  <conditionalFormatting sqref="AI62">
    <cfRule type="expression" dxfId="2759" priority="13391">
      <formula>IF(RIGHT(TEXT(AI62,"0.#"),1)=".",FALSE,TRUE)</formula>
    </cfRule>
    <cfRule type="expression" dxfId="2758" priority="13392">
      <formula>IF(RIGHT(TEXT(AI62,"0.#"),1)=".",TRUE,FALSE)</formula>
    </cfRule>
  </conditionalFormatting>
  <conditionalFormatting sqref="AI61">
    <cfRule type="expression" dxfId="2757" priority="13389">
      <formula>IF(RIGHT(TEXT(AI61,"0.#"),1)=".",FALSE,TRUE)</formula>
    </cfRule>
    <cfRule type="expression" dxfId="2756" priority="13390">
      <formula>IF(RIGHT(TEXT(AI61,"0.#"),1)=".",TRUE,FALSE)</formula>
    </cfRule>
  </conditionalFormatting>
  <conditionalFormatting sqref="AI60">
    <cfRule type="expression" dxfId="2755" priority="13387">
      <formula>IF(RIGHT(TEXT(AI60,"0.#"),1)=".",FALSE,TRUE)</formula>
    </cfRule>
    <cfRule type="expression" dxfId="2754" priority="13388">
      <formula>IF(RIGHT(TEXT(AI60,"0.#"),1)=".",TRUE,FALSE)</formula>
    </cfRule>
  </conditionalFormatting>
  <conditionalFormatting sqref="AM60">
    <cfRule type="expression" dxfId="2753" priority="13385">
      <formula>IF(RIGHT(TEXT(AM60,"0.#"),1)=".",FALSE,TRUE)</formula>
    </cfRule>
    <cfRule type="expression" dxfId="2752" priority="13386">
      <formula>IF(RIGHT(TEXT(AM60,"0.#"),1)=".",TRUE,FALSE)</formula>
    </cfRule>
  </conditionalFormatting>
  <conditionalFormatting sqref="AM61">
    <cfRule type="expression" dxfId="2751" priority="13383">
      <formula>IF(RIGHT(TEXT(AM61,"0.#"),1)=".",FALSE,TRUE)</formula>
    </cfRule>
    <cfRule type="expression" dxfId="2750" priority="13384">
      <formula>IF(RIGHT(TEXT(AM61,"0.#"),1)=".",TRUE,FALSE)</formula>
    </cfRule>
  </conditionalFormatting>
  <conditionalFormatting sqref="AM62">
    <cfRule type="expression" dxfId="2749" priority="13381">
      <formula>IF(RIGHT(TEXT(AM62,"0.#"),1)=".",FALSE,TRUE)</formula>
    </cfRule>
    <cfRule type="expression" dxfId="2748" priority="13382">
      <formula>IF(RIGHT(TEXT(AM62,"0.#"),1)=".",TRUE,FALSE)</formula>
    </cfRule>
  </conditionalFormatting>
  <conditionalFormatting sqref="AE87">
    <cfRule type="expression" dxfId="2747" priority="13367">
      <formula>IF(RIGHT(TEXT(AE87,"0.#"),1)=".",FALSE,TRUE)</formula>
    </cfRule>
    <cfRule type="expression" dxfId="2746" priority="13368">
      <formula>IF(RIGHT(TEXT(AE87,"0.#"),1)=".",TRUE,FALSE)</formula>
    </cfRule>
  </conditionalFormatting>
  <conditionalFormatting sqref="AE88">
    <cfRule type="expression" dxfId="2745" priority="13365">
      <formula>IF(RIGHT(TEXT(AE88,"0.#"),1)=".",FALSE,TRUE)</formula>
    </cfRule>
    <cfRule type="expression" dxfId="2744" priority="13366">
      <formula>IF(RIGHT(TEXT(AE88,"0.#"),1)=".",TRUE,FALSE)</formula>
    </cfRule>
  </conditionalFormatting>
  <conditionalFormatting sqref="AE89">
    <cfRule type="expression" dxfId="2743" priority="13363">
      <formula>IF(RIGHT(TEXT(AE89,"0.#"),1)=".",FALSE,TRUE)</formula>
    </cfRule>
    <cfRule type="expression" dxfId="2742" priority="13364">
      <formula>IF(RIGHT(TEXT(AE89,"0.#"),1)=".",TRUE,FALSE)</formula>
    </cfRule>
  </conditionalFormatting>
  <conditionalFormatting sqref="AI89">
    <cfRule type="expression" dxfId="2741" priority="13361">
      <formula>IF(RIGHT(TEXT(AI89,"0.#"),1)=".",FALSE,TRUE)</formula>
    </cfRule>
    <cfRule type="expression" dxfId="2740" priority="13362">
      <formula>IF(RIGHT(TEXT(AI89,"0.#"),1)=".",TRUE,FALSE)</formula>
    </cfRule>
  </conditionalFormatting>
  <conditionalFormatting sqref="AI88">
    <cfRule type="expression" dxfId="2739" priority="13359">
      <formula>IF(RIGHT(TEXT(AI88,"0.#"),1)=".",FALSE,TRUE)</formula>
    </cfRule>
    <cfRule type="expression" dxfId="2738" priority="13360">
      <formula>IF(RIGHT(TEXT(AI88,"0.#"),1)=".",TRUE,FALSE)</formula>
    </cfRule>
  </conditionalFormatting>
  <conditionalFormatting sqref="AI87">
    <cfRule type="expression" dxfId="2737" priority="13357">
      <formula>IF(RIGHT(TEXT(AI87,"0.#"),1)=".",FALSE,TRUE)</formula>
    </cfRule>
    <cfRule type="expression" dxfId="2736" priority="13358">
      <formula>IF(RIGHT(TEXT(AI87,"0.#"),1)=".",TRUE,FALSE)</formula>
    </cfRule>
  </conditionalFormatting>
  <conditionalFormatting sqref="AM88">
    <cfRule type="expression" dxfId="2735" priority="13353">
      <formula>IF(RIGHT(TEXT(AM88,"0.#"),1)=".",FALSE,TRUE)</formula>
    </cfRule>
    <cfRule type="expression" dxfId="2734" priority="13354">
      <formula>IF(RIGHT(TEXT(AM88,"0.#"),1)=".",TRUE,FALSE)</formula>
    </cfRule>
  </conditionalFormatting>
  <conditionalFormatting sqref="AM89">
    <cfRule type="expression" dxfId="2733" priority="13351">
      <formula>IF(RIGHT(TEXT(AM89,"0.#"),1)=".",FALSE,TRUE)</formula>
    </cfRule>
    <cfRule type="expression" dxfId="2732" priority="13352">
      <formula>IF(RIGHT(TEXT(AM89,"0.#"),1)=".",TRUE,FALSE)</formula>
    </cfRule>
  </conditionalFormatting>
  <conditionalFormatting sqref="AE92">
    <cfRule type="expression" dxfId="2731" priority="13337">
      <formula>IF(RIGHT(TEXT(AE92,"0.#"),1)=".",FALSE,TRUE)</formula>
    </cfRule>
    <cfRule type="expression" dxfId="2730" priority="13338">
      <formula>IF(RIGHT(TEXT(AE92,"0.#"),1)=".",TRUE,FALSE)</formula>
    </cfRule>
  </conditionalFormatting>
  <conditionalFormatting sqref="AE93">
    <cfRule type="expression" dxfId="2729" priority="13335">
      <formula>IF(RIGHT(TEXT(AE93,"0.#"),1)=".",FALSE,TRUE)</formula>
    </cfRule>
    <cfRule type="expression" dxfId="2728" priority="13336">
      <formula>IF(RIGHT(TEXT(AE93,"0.#"),1)=".",TRUE,FALSE)</formula>
    </cfRule>
  </conditionalFormatting>
  <conditionalFormatting sqref="AE94">
    <cfRule type="expression" dxfId="2727" priority="13333">
      <formula>IF(RIGHT(TEXT(AE94,"0.#"),1)=".",FALSE,TRUE)</formula>
    </cfRule>
    <cfRule type="expression" dxfId="2726" priority="13334">
      <formula>IF(RIGHT(TEXT(AE94,"0.#"),1)=".",TRUE,FALSE)</formula>
    </cfRule>
  </conditionalFormatting>
  <conditionalFormatting sqref="AI94">
    <cfRule type="expression" dxfId="2725" priority="13331">
      <formula>IF(RIGHT(TEXT(AI94,"0.#"),1)=".",FALSE,TRUE)</formula>
    </cfRule>
    <cfRule type="expression" dxfId="2724" priority="13332">
      <formula>IF(RIGHT(TEXT(AI94,"0.#"),1)=".",TRUE,FALSE)</formula>
    </cfRule>
  </conditionalFormatting>
  <conditionalFormatting sqref="AI93">
    <cfRule type="expression" dxfId="2723" priority="13329">
      <formula>IF(RIGHT(TEXT(AI93,"0.#"),1)=".",FALSE,TRUE)</formula>
    </cfRule>
    <cfRule type="expression" dxfId="2722" priority="13330">
      <formula>IF(RIGHT(TEXT(AI93,"0.#"),1)=".",TRUE,FALSE)</formula>
    </cfRule>
  </conditionalFormatting>
  <conditionalFormatting sqref="AI92">
    <cfRule type="expression" dxfId="2721" priority="13327">
      <formula>IF(RIGHT(TEXT(AI92,"0.#"),1)=".",FALSE,TRUE)</formula>
    </cfRule>
    <cfRule type="expression" dxfId="2720" priority="13328">
      <formula>IF(RIGHT(TEXT(AI92,"0.#"),1)=".",TRUE,FALSE)</formula>
    </cfRule>
  </conditionalFormatting>
  <conditionalFormatting sqref="AM92">
    <cfRule type="expression" dxfId="2719" priority="13325">
      <formula>IF(RIGHT(TEXT(AM92,"0.#"),1)=".",FALSE,TRUE)</formula>
    </cfRule>
    <cfRule type="expression" dxfId="2718" priority="13326">
      <formula>IF(RIGHT(TEXT(AM92,"0.#"),1)=".",TRUE,FALSE)</formula>
    </cfRule>
  </conditionalFormatting>
  <conditionalFormatting sqref="AM93">
    <cfRule type="expression" dxfId="2717" priority="13323">
      <formula>IF(RIGHT(TEXT(AM93,"0.#"),1)=".",FALSE,TRUE)</formula>
    </cfRule>
    <cfRule type="expression" dxfId="2716" priority="13324">
      <formula>IF(RIGHT(TEXT(AM93,"0.#"),1)=".",TRUE,FALSE)</formula>
    </cfRule>
  </conditionalFormatting>
  <conditionalFormatting sqref="AM94">
    <cfRule type="expression" dxfId="2715" priority="13321">
      <formula>IF(RIGHT(TEXT(AM94,"0.#"),1)=".",FALSE,TRUE)</formula>
    </cfRule>
    <cfRule type="expression" dxfId="2714" priority="13322">
      <formula>IF(RIGHT(TEXT(AM94,"0.#"),1)=".",TRUE,FALSE)</formula>
    </cfRule>
  </conditionalFormatting>
  <conditionalFormatting sqref="AE97">
    <cfRule type="expression" dxfId="2713" priority="13307">
      <formula>IF(RIGHT(TEXT(AE97,"0.#"),1)=".",FALSE,TRUE)</formula>
    </cfRule>
    <cfRule type="expression" dxfId="2712" priority="13308">
      <formula>IF(RIGHT(TEXT(AE97,"0.#"),1)=".",TRUE,FALSE)</formula>
    </cfRule>
  </conditionalFormatting>
  <conditionalFormatting sqref="AE98">
    <cfRule type="expression" dxfId="2711" priority="13305">
      <formula>IF(RIGHT(TEXT(AE98,"0.#"),1)=".",FALSE,TRUE)</formula>
    </cfRule>
    <cfRule type="expression" dxfId="2710" priority="13306">
      <formula>IF(RIGHT(TEXT(AE98,"0.#"),1)=".",TRUE,FALSE)</formula>
    </cfRule>
  </conditionalFormatting>
  <conditionalFormatting sqref="AE99">
    <cfRule type="expression" dxfId="2709" priority="13303">
      <formula>IF(RIGHT(TEXT(AE99,"0.#"),1)=".",FALSE,TRUE)</formula>
    </cfRule>
    <cfRule type="expression" dxfId="2708" priority="13304">
      <formula>IF(RIGHT(TEXT(AE99,"0.#"),1)=".",TRUE,FALSE)</formula>
    </cfRule>
  </conditionalFormatting>
  <conditionalFormatting sqref="AI99">
    <cfRule type="expression" dxfId="2707" priority="13301">
      <formula>IF(RIGHT(TEXT(AI99,"0.#"),1)=".",FALSE,TRUE)</formula>
    </cfRule>
    <cfRule type="expression" dxfId="2706" priority="13302">
      <formula>IF(RIGHT(TEXT(AI99,"0.#"),1)=".",TRUE,FALSE)</formula>
    </cfRule>
  </conditionalFormatting>
  <conditionalFormatting sqref="AI98">
    <cfRule type="expression" dxfId="2705" priority="13299">
      <formula>IF(RIGHT(TEXT(AI98,"0.#"),1)=".",FALSE,TRUE)</formula>
    </cfRule>
    <cfRule type="expression" dxfId="2704" priority="13300">
      <formula>IF(RIGHT(TEXT(AI98,"0.#"),1)=".",TRUE,FALSE)</formula>
    </cfRule>
  </conditionalFormatting>
  <conditionalFormatting sqref="AI97">
    <cfRule type="expression" dxfId="2703" priority="13297">
      <formula>IF(RIGHT(TEXT(AI97,"0.#"),1)=".",FALSE,TRUE)</formula>
    </cfRule>
    <cfRule type="expression" dxfId="2702" priority="13298">
      <formula>IF(RIGHT(TEXT(AI97,"0.#"),1)=".",TRUE,FALSE)</formula>
    </cfRule>
  </conditionalFormatting>
  <conditionalFormatting sqref="AM97">
    <cfRule type="expression" dxfId="2701" priority="13295">
      <formula>IF(RIGHT(TEXT(AM97,"0.#"),1)=".",FALSE,TRUE)</formula>
    </cfRule>
    <cfRule type="expression" dxfId="2700" priority="13296">
      <formula>IF(RIGHT(TEXT(AM97,"0.#"),1)=".",TRUE,FALSE)</formula>
    </cfRule>
  </conditionalFormatting>
  <conditionalFormatting sqref="AM98">
    <cfRule type="expression" dxfId="2699" priority="13293">
      <formula>IF(RIGHT(TEXT(AM98,"0.#"),1)=".",FALSE,TRUE)</formula>
    </cfRule>
    <cfRule type="expression" dxfId="2698" priority="13294">
      <formula>IF(RIGHT(TEXT(AM98,"0.#"),1)=".",TRUE,FALSE)</formula>
    </cfRule>
  </conditionalFormatting>
  <conditionalFormatting sqref="AM99">
    <cfRule type="expression" dxfId="2697" priority="13291">
      <formula>IF(RIGHT(TEXT(AM99,"0.#"),1)=".",FALSE,TRUE)</formula>
    </cfRule>
    <cfRule type="expression" dxfId="2696" priority="13292">
      <formula>IF(RIGHT(TEXT(AM99,"0.#"),1)=".",TRUE,FALSE)</formula>
    </cfRule>
  </conditionalFormatting>
  <conditionalFormatting sqref="AI101">
    <cfRule type="expression" dxfId="2695" priority="13277">
      <formula>IF(RIGHT(TEXT(AI101,"0.#"),1)=".",FALSE,TRUE)</formula>
    </cfRule>
    <cfRule type="expression" dxfId="2694" priority="13278">
      <formula>IF(RIGHT(TEXT(AI101,"0.#"),1)=".",TRUE,FALSE)</formula>
    </cfRule>
  </conditionalFormatting>
  <conditionalFormatting sqref="AM101">
    <cfRule type="expression" dxfId="2693" priority="13275">
      <formula>IF(RIGHT(TEXT(AM101,"0.#"),1)=".",FALSE,TRUE)</formula>
    </cfRule>
    <cfRule type="expression" dxfId="2692" priority="13276">
      <formula>IF(RIGHT(TEXT(AM101,"0.#"),1)=".",TRUE,FALSE)</formula>
    </cfRule>
  </conditionalFormatting>
  <conditionalFormatting sqref="AE102">
    <cfRule type="expression" dxfId="2691" priority="13273">
      <formula>IF(RIGHT(TEXT(AE102,"0.#"),1)=".",FALSE,TRUE)</formula>
    </cfRule>
    <cfRule type="expression" dxfId="2690" priority="13274">
      <formula>IF(RIGHT(TEXT(AE102,"0.#"),1)=".",TRUE,FALSE)</formula>
    </cfRule>
  </conditionalFormatting>
  <conditionalFormatting sqref="AI102">
    <cfRule type="expression" dxfId="2689" priority="13271">
      <formula>IF(RIGHT(TEXT(AI102,"0.#"),1)=".",FALSE,TRUE)</formula>
    </cfRule>
    <cfRule type="expression" dxfId="2688" priority="13272">
      <formula>IF(RIGHT(TEXT(AI102,"0.#"),1)=".",TRUE,FALSE)</formula>
    </cfRule>
  </conditionalFormatting>
  <conditionalFormatting sqref="AM102">
    <cfRule type="expression" dxfId="2687" priority="13269">
      <formula>IF(RIGHT(TEXT(AM102,"0.#"),1)=".",FALSE,TRUE)</formula>
    </cfRule>
    <cfRule type="expression" dxfId="2686" priority="13270">
      <formula>IF(RIGHT(TEXT(AM102,"0.#"),1)=".",TRUE,FALSE)</formula>
    </cfRule>
  </conditionalFormatting>
  <conditionalFormatting sqref="AQ102">
    <cfRule type="expression" dxfId="2685" priority="13267">
      <formula>IF(RIGHT(TEXT(AQ102,"0.#"),1)=".",FALSE,TRUE)</formula>
    </cfRule>
    <cfRule type="expression" dxfId="2684" priority="13268">
      <formula>IF(RIGHT(TEXT(AQ102,"0.#"),1)=".",TRUE,FALSE)</formula>
    </cfRule>
  </conditionalFormatting>
  <conditionalFormatting sqref="AE104">
    <cfRule type="expression" dxfId="2683" priority="13265">
      <formula>IF(RIGHT(TEXT(AE104,"0.#"),1)=".",FALSE,TRUE)</formula>
    </cfRule>
    <cfRule type="expression" dxfId="2682" priority="13266">
      <formula>IF(RIGHT(TEXT(AE104,"0.#"),1)=".",TRUE,FALSE)</formula>
    </cfRule>
  </conditionalFormatting>
  <conditionalFormatting sqref="AI104">
    <cfRule type="expression" dxfId="2681" priority="13263">
      <formula>IF(RIGHT(TEXT(AI104,"0.#"),1)=".",FALSE,TRUE)</formula>
    </cfRule>
    <cfRule type="expression" dxfId="2680" priority="13264">
      <formula>IF(RIGHT(TEXT(AI104,"0.#"),1)=".",TRUE,FALSE)</formula>
    </cfRule>
  </conditionalFormatting>
  <conditionalFormatting sqref="AM104">
    <cfRule type="expression" dxfId="2679" priority="13261">
      <formula>IF(RIGHT(TEXT(AM104,"0.#"),1)=".",FALSE,TRUE)</formula>
    </cfRule>
    <cfRule type="expression" dxfId="2678" priority="13262">
      <formula>IF(RIGHT(TEXT(AM104,"0.#"),1)=".",TRUE,FALSE)</formula>
    </cfRule>
  </conditionalFormatting>
  <conditionalFormatting sqref="AE105">
    <cfRule type="expression" dxfId="2677" priority="13259">
      <formula>IF(RIGHT(TEXT(AE105,"0.#"),1)=".",FALSE,TRUE)</formula>
    </cfRule>
    <cfRule type="expression" dxfId="2676" priority="13260">
      <formula>IF(RIGHT(TEXT(AE105,"0.#"),1)=".",TRUE,FALSE)</formula>
    </cfRule>
  </conditionalFormatting>
  <conditionalFormatting sqref="AI105">
    <cfRule type="expression" dxfId="2675" priority="13257">
      <formula>IF(RIGHT(TEXT(AI105,"0.#"),1)=".",FALSE,TRUE)</formula>
    </cfRule>
    <cfRule type="expression" dxfId="2674" priority="13258">
      <formula>IF(RIGHT(TEXT(AI105,"0.#"),1)=".",TRUE,FALSE)</formula>
    </cfRule>
  </conditionalFormatting>
  <conditionalFormatting sqref="AM105">
    <cfRule type="expression" dxfId="2673" priority="13255">
      <formula>IF(RIGHT(TEXT(AM105,"0.#"),1)=".",FALSE,TRUE)</formula>
    </cfRule>
    <cfRule type="expression" dxfId="2672" priority="13256">
      <formula>IF(RIGHT(TEXT(AM105,"0.#"),1)=".",TRUE,FALSE)</formula>
    </cfRule>
  </conditionalFormatting>
  <conditionalFormatting sqref="AE107">
    <cfRule type="expression" dxfId="2671" priority="13251">
      <formula>IF(RIGHT(TEXT(AE107,"0.#"),1)=".",FALSE,TRUE)</formula>
    </cfRule>
    <cfRule type="expression" dxfId="2670" priority="13252">
      <formula>IF(RIGHT(TEXT(AE107,"0.#"),1)=".",TRUE,FALSE)</formula>
    </cfRule>
  </conditionalFormatting>
  <conditionalFormatting sqref="AI107">
    <cfRule type="expression" dxfId="2669" priority="13249">
      <formula>IF(RIGHT(TEXT(AI107,"0.#"),1)=".",FALSE,TRUE)</formula>
    </cfRule>
    <cfRule type="expression" dxfId="2668" priority="13250">
      <formula>IF(RIGHT(TEXT(AI107,"0.#"),1)=".",TRUE,FALSE)</formula>
    </cfRule>
  </conditionalFormatting>
  <conditionalFormatting sqref="AM107">
    <cfRule type="expression" dxfId="2667" priority="13247">
      <formula>IF(RIGHT(TEXT(AM107,"0.#"),1)=".",FALSE,TRUE)</formula>
    </cfRule>
    <cfRule type="expression" dxfId="2666" priority="13248">
      <formula>IF(RIGHT(TEXT(AM107,"0.#"),1)=".",TRUE,FALSE)</formula>
    </cfRule>
  </conditionalFormatting>
  <conditionalFormatting sqref="AE108">
    <cfRule type="expression" dxfId="2665" priority="13245">
      <formula>IF(RIGHT(TEXT(AE108,"0.#"),1)=".",FALSE,TRUE)</formula>
    </cfRule>
    <cfRule type="expression" dxfId="2664" priority="13246">
      <formula>IF(RIGHT(TEXT(AE108,"0.#"),1)=".",TRUE,FALSE)</formula>
    </cfRule>
  </conditionalFormatting>
  <conditionalFormatting sqref="AI108">
    <cfRule type="expression" dxfId="2663" priority="13243">
      <formula>IF(RIGHT(TEXT(AI108,"0.#"),1)=".",FALSE,TRUE)</formula>
    </cfRule>
    <cfRule type="expression" dxfId="2662" priority="13244">
      <formula>IF(RIGHT(TEXT(AI108,"0.#"),1)=".",TRUE,FALSE)</formula>
    </cfRule>
  </conditionalFormatting>
  <conditionalFormatting sqref="AM108">
    <cfRule type="expression" dxfId="2661" priority="13241">
      <formula>IF(RIGHT(TEXT(AM108,"0.#"),1)=".",FALSE,TRUE)</formula>
    </cfRule>
    <cfRule type="expression" dxfId="2660" priority="13242">
      <formula>IF(RIGHT(TEXT(AM108,"0.#"),1)=".",TRUE,FALSE)</formula>
    </cfRule>
  </conditionalFormatting>
  <conditionalFormatting sqref="AE110">
    <cfRule type="expression" dxfId="2659" priority="13237">
      <formula>IF(RIGHT(TEXT(AE110,"0.#"),1)=".",FALSE,TRUE)</formula>
    </cfRule>
    <cfRule type="expression" dxfId="2658" priority="13238">
      <formula>IF(RIGHT(TEXT(AE110,"0.#"),1)=".",TRUE,FALSE)</formula>
    </cfRule>
  </conditionalFormatting>
  <conditionalFormatting sqref="AI110">
    <cfRule type="expression" dxfId="2657" priority="13235">
      <formula>IF(RIGHT(TEXT(AI110,"0.#"),1)=".",FALSE,TRUE)</formula>
    </cfRule>
    <cfRule type="expression" dxfId="2656" priority="13236">
      <formula>IF(RIGHT(TEXT(AI110,"0.#"),1)=".",TRUE,FALSE)</formula>
    </cfRule>
  </conditionalFormatting>
  <conditionalFormatting sqref="AM110">
    <cfRule type="expression" dxfId="2655" priority="13233">
      <formula>IF(RIGHT(TEXT(AM110,"0.#"),1)=".",FALSE,TRUE)</formula>
    </cfRule>
    <cfRule type="expression" dxfId="2654" priority="13234">
      <formula>IF(RIGHT(TEXT(AM110,"0.#"),1)=".",TRUE,FALSE)</formula>
    </cfRule>
  </conditionalFormatting>
  <conditionalFormatting sqref="AE111">
    <cfRule type="expression" dxfId="2653" priority="13231">
      <formula>IF(RIGHT(TEXT(AE111,"0.#"),1)=".",FALSE,TRUE)</formula>
    </cfRule>
    <cfRule type="expression" dxfId="2652" priority="13232">
      <formula>IF(RIGHT(TEXT(AE111,"0.#"),1)=".",TRUE,FALSE)</formula>
    </cfRule>
  </conditionalFormatting>
  <conditionalFormatting sqref="AI111">
    <cfRule type="expression" dxfId="2651" priority="13229">
      <formula>IF(RIGHT(TEXT(AI111,"0.#"),1)=".",FALSE,TRUE)</formula>
    </cfRule>
    <cfRule type="expression" dxfId="2650" priority="13230">
      <formula>IF(RIGHT(TEXT(AI111,"0.#"),1)=".",TRUE,FALSE)</formula>
    </cfRule>
  </conditionalFormatting>
  <conditionalFormatting sqref="AM111">
    <cfRule type="expression" dxfId="2649" priority="13227">
      <formula>IF(RIGHT(TEXT(AM111,"0.#"),1)=".",FALSE,TRUE)</formula>
    </cfRule>
    <cfRule type="expression" dxfId="2648" priority="13228">
      <formula>IF(RIGHT(TEXT(AM111,"0.#"),1)=".",TRUE,FALSE)</formula>
    </cfRule>
  </conditionalFormatting>
  <conditionalFormatting sqref="AE113">
    <cfRule type="expression" dxfId="2647" priority="13223">
      <formula>IF(RIGHT(TEXT(AE113,"0.#"),1)=".",FALSE,TRUE)</formula>
    </cfRule>
    <cfRule type="expression" dxfId="2646" priority="13224">
      <formula>IF(RIGHT(TEXT(AE113,"0.#"),1)=".",TRUE,FALSE)</formula>
    </cfRule>
  </conditionalFormatting>
  <conditionalFormatting sqref="AI113">
    <cfRule type="expression" dxfId="2645" priority="13221">
      <formula>IF(RIGHT(TEXT(AI113,"0.#"),1)=".",FALSE,TRUE)</formula>
    </cfRule>
    <cfRule type="expression" dxfId="2644" priority="13222">
      <formula>IF(RIGHT(TEXT(AI113,"0.#"),1)=".",TRUE,FALSE)</formula>
    </cfRule>
  </conditionalFormatting>
  <conditionalFormatting sqref="AM113">
    <cfRule type="expression" dxfId="2643" priority="13219">
      <formula>IF(RIGHT(TEXT(AM113,"0.#"),1)=".",FALSE,TRUE)</formula>
    </cfRule>
    <cfRule type="expression" dxfId="2642" priority="13220">
      <formula>IF(RIGHT(TEXT(AM113,"0.#"),1)=".",TRUE,FALSE)</formula>
    </cfRule>
  </conditionalFormatting>
  <conditionalFormatting sqref="AE114">
    <cfRule type="expression" dxfId="2641" priority="13217">
      <formula>IF(RIGHT(TEXT(AE114,"0.#"),1)=".",FALSE,TRUE)</formula>
    </cfRule>
    <cfRule type="expression" dxfId="2640" priority="13218">
      <formula>IF(RIGHT(TEXT(AE114,"0.#"),1)=".",TRUE,FALSE)</formula>
    </cfRule>
  </conditionalFormatting>
  <conditionalFormatting sqref="AI114">
    <cfRule type="expression" dxfId="2639" priority="13215">
      <formula>IF(RIGHT(TEXT(AI114,"0.#"),1)=".",FALSE,TRUE)</formula>
    </cfRule>
    <cfRule type="expression" dxfId="2638" priority="13216">
      <formula>IF(RIGHT(TEXT(AI114,"0.#"),1)=".",TRUE,FALSE)</formula>
    </cfRule>
  </conditionalFormatting>
  <conditionalFormatting sqref="AM114">
    <cfRule type="expression" dxfId="2637" priority="13213">
      <formula>IF(RIGHT(TEXT(AM114,"0.#"),1)=".",FALSE,TRUE)</formula>
    </cfRule>
    <cfRule type="expression" dxfId="2636" priority="13214">
      <formula>IF(RIGHT(TEXT(AM114,"0.#"),1)=".",TRUE,FALSE)</formula>
    </cfRule>
  </conditionalFormatting>
  <conditionalFormatting sqref="AE116">
    <cfRule type="expression" dxfId="2635" priority="13209">
      <formula>IF(RIGHT(TEXT(AE116,"0.#"),1)=".",FALSE,TRUE)</formula>
    </cfRule>
    <cfRule type="expression" dxfId="2634" priority="13210">
      <formula>IF(RIGHT(TEXT(AE116,"0.#"),1)=".",TRUE,FALSE)</formula>
    </cfRule>
  </conditionalFormatting>
  <conditionalFormatting sqref="AI116">
    <cfRule type="expression" dxfId="2633" priority="13207">
      <formula>IF(RIGHT(TEXT(AI116,"0.#"),1)=".",FALSE,TRUE)</formula>
    </cfRule>
    <cfRule type="expression" dxfId="2632" priority="13208">
      <formula>IF(RIGHT(TEXT(AI116,"0.#"),1)=".",TRUE,FALSE)</formula>
    </cfRule>
  </conditionalFormatting>
  <conditionalFormatting sqref="AE117">
    <cfRule type="expression" dxfId="2631" priority="13203">
      <formula>IF(RIGHT(TEXT(AE117,"0.#"),1)=".",FALSE,TRUE)</formula>
    </cfRule>
    <cfRule type="expression" dxfId="2630" priority="13204">
      <formula>IF(RIGHT(TEXT(AE117,"0.#"),1)=".",TRUE,FALSE)</formula>
    </cfRule>
  </conditionalFormatting>
  <conditionalFormatting sqref="AI117">
    <cfRule type="expression" dxfId="2629" priority="13201">
      <formula>IF(RIGHT(TEXT(AI117,"0.#"),1)=".",FALSE,TRUE)</formula>
    </cfRule>
    <cfRule type="expression" dxfId="2628" priority="13202">
      <formula>IF(RIGHT(TEXT(AI117,"0.#"),1)=".",TRUE,FALSE)</formula>
    </cfRule>
  </conditionalFormatting>
  <conditionalFormatting sqref="AE119 AQ119">
    <cfRule type="expression" dxfId="2627" priority="13195">
      <formula>IF(RIGHT(TEXT(AE119,"0.#"),1)=".",FALSE,TRUE)</formula>
    </cfRule>
    <cfRule type="expression" dxfId="2626" priority="13196">
      <formula>IF(RIGHT(TEXT(AE119,"0.#"),1)=".",TRUE,FALSE)</formula>
    </cfRule>
  </conditionalFormatting>
  <conditionalFormatting sqref="AI119">
    <cfRule type="expression" dxfId="2625" priority="13193">
      <formula>IF(RIGHT(TEXT(AI119,"0.#"),1)=".",FALSE,TRUE)</formula>
    </cfRule>
    <cfRule type="expression" dxfId="2624" priority="13194">
      <formula>IF(RIGHT(TEXT(AI119,"0.#"),1)=".",TRUE,FALSE)</formula>
    </cfRule>
  </conditionalFormatting>
  <conditionalFormatting sqref="AM119">
    <cfRule type="expression" dxfId="2623" priority="13191">
      <formula>IF(RIGHT(TEXT(AM119,"0.#"),1)=".",FALSE,TRUE)</formula>
    </cfRule>
    <cfRule type="expression" dxfId="2622" priority="13192">
      <formula>IF(RIGHT(TEXT(AM119,"0.#"),1)=".",TRUE,FALSE)</formula>
    </cfRule>
  </conditionalFormatting>
  <conditionalFormatting sqref="AQ120">
    <cfRule type="expression" dxfId="2621" priority="13183">
      <formula>IF(RIGHT(TEXT(AQ120,"0.#"),1)=".",FALSE,TRUE)</formula>
    </cfRule>
    <cfRule type="expression" dxfId="2620" priority="13184">
      <formula>IF(RIGHT(TEXT(AQ120,"0.#"),1)=".",TRUE,FALSE)</formula>
    </cfRule>
  </conditionalFormatting>
  <conditionalFormatting sqref="AE122 AQ122">
    <cfRule type="expression" dxfId="2619" priority="13181">
      <formula>IF(RIGHT(TEXT(AE122,"0.#"),1)=".",FALSE,TRUE)</formula>
    </cfRule>
    <cfRule type="expression" dxfId="2618" priority="13182">
      <formula>IF(RIGHT(TEXT(AE122,"0.#"),1)=".",TRUE,FALSE)</formula>
    </cfRule>
  </conditionalFormatting>
  <conditionalFormatting sqref="AI122">
    <cfRule type="expression" dxfId="2617" priority="13179">
      <formula>IF(RIGHT(TEXT(AI122,"0.#"),1)=".",FALSE,TRUE)</formula>
    </cfRule>
    <cfRule type="expression" dxfId="2616" priority="13180">
      <formula>IF(RIGHT(TEXT(AI122,"0.#"),1)=".",TRUE,FALSE)</formula>
    </cfRule>
  </conditionalFormatting>
  <conditionalFormatting sqref="AM122">
    <cfRule type="expression" dxfId="2615" priority="13177">
      <formula>IF(RIGHT(TEXT(AM122,"0.#"),1)=".",FALSE,TRUE)</formula>
    </cfRule>
    <cfRule type="expression" dxfId="2614" priority="13178">
      <formula>IF(RIGHT(TEXT(AM122,"0.#"),1)=".",TRUE,FALSE)</formula>
    </cfRule>
  </conditionalFormatting>
  <conditionalFormatting sqref="AQ123">
    <cfRule type="expression" dxfId="2613" priority="13169">
      <formula>IF(RIGHT(TEXT(AQ123,"0.#"),1)=".",FALSE,TRUE)</formula>
    </cfRule>
    <cfRule type="expression" dxfId="2612" priority="13170">
      <formula>IF(RIGHT(TEXT(AQ123,"0.#"),1)=".",TRUE,FALSE)</formula>
    </cfRule>
  </conditionalFormatting>
  <conditionalFormatting sqref="AE125 AQ125">
    <cfRule type="expression" dxfId="2611" priority="13167">
      <formula>IF(RIGHT(TEXT(AE125,"0.#"),1)=".",FALSE,TRUE)</formula>
    </cfRule>
    <cfRule type="expression" dxfId="2610" priority="13168">
      <formula>IF(RIGHT(TEXT(AE125,"0.#"),1)=".",TRUE,FALSE)</formula>
    </cfRule>
  </conditionalFormatting>
  <conditionalFormatting sqref="AI125">
    <cfRule type="expression" dxfId="2609" priority="13165">
      <formula>IF(RIGHT(TEXT(AI125,"0.#"),1)=".",FALSE,TRUE)</formula>
    </cfRule>
    <cfRule type="expression" dxfId="2608" priority="13166">
      <formula>IF(RIGHT(TEXT(AI125,"0.#"),1)=".",TRUE,FALSE)</formula>
    </cfRule>
  </conditionalFormatting>
  <conditionalFormatting sqref="AM125">
    <cfRule type="expression" dxfId="2607" priority="13163">
      <formula>IF(RIGHT(TEXT(AM125,"0.#"),1)=".",FALSE,TRUE)</formula>
    </cfRule>
    <cfRule type="expression" dxfId="2606" priority="13164">
      <formula>IF(RIGHT(TEXT(AM125,"0.#"),1)=".",TRUE,FALSE)</formula>
    </cfRule>
  </conditionalFormatting>
  <conditionalFormatting sqref="AQ126">
    <cfRule type="expression" dxfId="2605" priority="13155">
      <formula>IF(RIGHT(TEXT(AQ126,"0.#"),1)=".",FALSE,TRUE)</formula>
    </cfRule>
    <cfRule type="expression" dxfId="2604" priority="13156">
      <formula>IF(RIGHT(TEXT(AQ126,"0.#"),1)=".",TRUE,FALSE)</formula>
    </cfRule>
  </conditionalFormatting>
  <conditionalFormatting sqref="AE128 AQ128">
    <cfRule type="expression" dxfId="2603" priority="13153">
      <formula>IF(RIGHT(TEXT(AE128,"0.#"),1)=".",FALSE,TRUE)</formula>
    </cfRule>
    <cfRule type="expression" dxfId="2602" priority="13154">
      <formula>IF(RIGHT(TEXT(AE128,"0.#"),1)=".",TRUE,FALSE)</formula>
    </cfRule>
  </conditionalFormatting>
  <conditionalFormatting sqref="AI128">
    <cfRule type="expression" dxfId="2601" priority="13151">
      <formula>IF(RIGHT(TEXT(AI128,"0.#"),1)=".",FALSE,TRUE)</formula>
    </cfRule>
    <cfRule type="expression" dxfId="2600" priority="13152">
      <formula>IF(RIGHT(TEXT(AI128,"0.#"),1)=".",TRUE,FALSE)</formula>
    </cfRule>
  </conditionalFormatting>
  <conditionalFormatting sqref="AM128">
    <cfRule type="expression" dxfId="2599" priority="13149">
      <formula>IF(RIGHT(TEXT(AM128,"0.#"),1)=".",FALSE,TRUE)</formula>
    </cfRule>
    <cfRule type="expression" dxfId="2598" priority="13150">
      <formula>IF(RIGHT(TEXT(AM128,"0.#"),1)=".",TRUE,FALSE)</formula>
    </cfRule>
  </conditionalFormatting>
  <conditionalFormatting sqref="AQ129">
    <cfRule type="expression" dxfId="2597" priority="13141">
      <formula>IF(RIGHT(TEXT(AQ129,"0.#"),1)=".",FALSE,TRUE)</formula>
    </cfRule>
    <cfRule type="expression" dxfId="2596" priority="13142">
      <formula>IF(RIGHT(TEXT(AQ129,"0.#"),1)=".",TRUE,FALSE)</formula>
    </cfRule>
  </conditionalFormatting>
  <conditionalFormatting sqref="AE75">
    <cfRule type="expression" dxfId="2595" priority="13139">
      <formula>IF(RIGHT(TEXT(AE75,"0.#"),1)=".",FALSE,TRUE)</formula>
    </cfRule>
    <cfRule type="expression" dxfId="2594" priority="13140">
      <formula>IF(RIGHT(TEXT(AE75,"0.#"),1)=".",TRUE,FALSE)</formula>
    </cfRule>
  </conditionalFormatting>
  <conditionalFormatting sqref="AE76">
    <cfRule type="expression" dxfId="2593" priority="13137">
      <formula>IF(RIGHT(TEXT(AE76,"0.#"),1)=".",FALSE,TRUE)</formula>
    </cfRule>
    <cfRule type="expression" dxfId="2592" priority="13138">
      <formula>IF(RIGHT(TEXT(AE76,"0.#"),1)=".",TRUE,FALSE)</formula>
    </cfRule>
  </conditionalFormatting>
  <conditionalFormatting sqref="AE77">
    <cfRule type="expression" dxfId="2591" priority="13135">
      <formula>IF(RIGHT(TEXT(AE77,"0.#"),1)=".",FALSE,TRUE)</formula>
    </cfRule>
    <cfRule type="expression" dxfId="2590" priority="13136">
      <formula>IF(RIGHT(TEXT(AE77,"0.#"),1)=".",TRUE,FALSE)</formula>
    </cfRule>
  </conditionalFormatting>
  <conditionalFormatting sqref="AI77">
    <cfRule type="expression" dxfId="2589" priority="13133">
      <formula>IF(RIGHT(TEXT(AI77,"0.#"),1)=".",FALSE,TRUE)</formula>
    </cfRule>
    <cfRule type="expression" dxfId="2588" priority="13134">
      <formula>IF(RIGHT(TEXT(AI77,"0.#"),1)=".",TRUE,FALSE)</formula>
    </cfRule>
  </conditionalFormatting>
  <conditionalFormatting sqref="AI76">
    <cfRule type="expression" dxfId="2587" priority="13131">
      <formula>IF(RIGHT(TEXT(AI76,"0.#"),1)=".",FALSE,TRUE)</formula>
    </cfRule>
    <cfRule type="expression" dxfId="2586" priority="13132">
      <formula>IF(RIGHT(TEXT(AI76,"0.#"),1)=".",TRUE,FALSE)</formula>
    </cfRule>
  </conditionalFormatting>
  <conditionalFormatting sqref="AI75">
    <cfRule type="expression" dxfId="2585" priority="13129">
      <formula>IF(RIGHT(TEXT(AI75,"0.#"),1)=".",FALSE,TRUE)</formula>
    </cfRule>
    <cfRule type="expression" dxfId="2584" priority="13130">
      <formula>IF(RIGHT(TEXT(AI75,"0.#"),1)=".",TRUE,FALSE)</formula>
    </cfRule>
  </conditionalFormatting>
  <conditionalFormatting sqref="AM75">
    <cfRule type="expression" dxfId="2583" priority="13127">
      <formula>IF(RIGHT(TEXT(AM75,"0.#"),1)=".",FALSE,TRUE)</formula>
    </cfRule>
    <cfRule type="expression" dxfId="2582" priority="13128">
      <formula>IF(RIGHT(TEXT(AM75,"0.#"),1)=".",TRUE,FALSE)</formula>
    </cfRule>
  </conditionalFormatting>
  <conditionalFormatting sqref="AM76">
    <cfRule type="expression" dxfId="2581" priority="13125">
      <formula>IF(RIGHT(TEXT(AM76,"0.#"),1)=".",FALSE,TRUE)</formula>
    </cfRule>
    <cfRule type="expression" dxfId="2580" priority="13126">
      <formula>IF(RIGHT(TEXT(AM76,"0.#"),1)=".",TRUE,FALSE)</formula>
    </cfRule>
  </conditionalFormatting>
  <conditionalFormatting sqref="AM77">
    <cfRule type="expression" dxfId="2579" priority="13123">
      <formula>IF(RIGHT(TEXT(AM77,"0.#"),1)=".",FALSE,TRUE)</formula>
    </cfRule>
    <cfRule type="expression" dxfId="2578" priority="13124">
      <formula>IF(RIGHT(TEXT(AM77,"0.#"),1)=".",TRUE,FALSE)</formula>
    </cfRule>
  </conditionalFormatting>
  <conditionalFormatting sqref="AE134:AE135 AI134:AI135 AQ134:AQ135 AU134:AU135">
    <cfRule type="expression" dxfId="2577" priority="13109">
      <formula>IF(RIGHT(TEXT(AE134,"0.#"),1)=".",FALSE,TRUE)</formula>
    </cfRule>
    <cfRule type="expression" dxfId="2576" priority="13110">
      <formula>IF(RIGHT(TEXT(AE134,"0.#"),1)=".",TRUE,FALSE)</formula>
    </cfRule>
  </conditionalFormatting>
  <conditionalFormatting sqref="AE433">
    <cfRule type="expression" dxfId="2575" priority="13079">
      <formula>IF(RIGHT(TEXT(AE433,"0.#"),1)=".",FALSE,TRUE)</formula>
    </cfRule>
    <cfRule type="expression" dxfId="2574" priority="13080">
      <formula>IF(RIGHT(TEXT(AE433,"0.#"),1)=".",TRUE,FALSE)</formula>
    </cfRule>
  </conditionalFormatting>
  <conditionalFormatting sqref="AM435">
    <cfRule type="expression" dxfId="2573" priority="13063">
      <formula>IF(RIGHT(TEXT(AM435,"0.#"),1)=".",FALSE,TRUE)</formula>
    </cfRule>
    <cfRule type="expression" dxfId="2572" priority="13064">
      <formula>IF(RIGHT(TEXT(AM435,"0.#"),1)=".",TRUE,FALSE)</formula>
    </cfRule>
  </conditionalFormatting>
  <conditionalFormatting sqref="AE434">
    <cfRule type="expression" dxfId="2571" priority="13077">
      <formula>IF(RIGHT(TEXT(AE434,"0.#"),1)=".",FALSE,TRUE)</formula>
    </cfRule>
    <cfRule type="expression" dxfId="2570" priority="13078">
      <formula>IF(RIGHT(TEXT(AE434,"0.#"),1)=".",TRUE,FALSE)</formula>
    </cfRule>
  </conditionalFormatting>
  <conditionalFormatting sqref="AE435">
    <cfRule type="expression" dxfId="2569" priority="13075">
      <formula>IF(RIGHT(TEXT(AE435,"0.#"),1)=".",FALSE,TRUE)</formula>
    </cfRule>
    <cfRule type="expression" dxfId="2568" priority="13076">
      <formula>IF(RIGHT(TEXT(AE435,"0.#"),1)=".",TRUE,FALSE)</formula>
    </cfRule>
  </conditionalFormatting>
  <conditionalFormatting sqref="AM433">
    <cfRule type="expression" dxfId="2567" priority="13067">
      <formula>IF(RIGHT(TEXT(AM433,"0.#"),1)=".",FALSE,TRUE)</formula>
    </cfRule>
    <cfRule type="expression" dxfId="2566" priority="13068">
      <formula>IF(RIGHT(TEXT(AM433,"0.#"),1)=".",TRUE,FALSE)</formula>
    </cfRule>
  </conditionalFormatting>
  <conditionalFormatting sqref="AM434">
    <cfRule type="expression" dxfId="2565" priority="13065">
      <formula>IF(RIGHT(TEXT(AM434,"0.#"),1)=".",FALSE,TRUE)</formula>
    </cfRule>
    <cfRule type="expression" dxfId="2564" priority="13066">
      <formula>IF(RIGHT(TEXT(AM434,"0.#"),1)=".",TRUE,FALSE)</formula>
    </cfRule>
  </conditionalFormatting>
  <conditionalFormatting sqref="AU433">
    <cfRule type="expression" dxfId="2563" priority="13055">
      <formula>IF(RIGHT(TEXT(AU433,"0.#"),1)=".",FALSE,TRUE)</formula>
    </cfRule>
    <cfRule type="expression" dxfId="2562" priority="13056">
      <formula>IF(RIGHT(TEXT(AU433,"0.#"),1)=".",TRUE,FALSE)</formula>
    </cfRule>
  </conditionalFormatting>
  <conditionalFormatting sqref="AU434">
    <cfRule type="expression" dxfId="2561" priority="13053">
      <formula>IF(RIGHT(TEXT(AU434,"0.#"),1)=".",FALSE,TRUE)</formula>
    </cfRule>
    <cfRule type="expression" dxfId="2560" priority="13054">
      <formula>IF(RIGHT(TEXT(AU434,"0.#"),1)=".",TRUE,FALSE)</formula>
    </cfRule>
  </conditionalFormatting>
  <conditionalFormatting sqref="AU435">
    <cfRule type="expression" dxfId="2559" priority="13051">
      <formula>IF(RIGHT(TEXT(AU435,"0.#"),1)=".",FALSE,TRUE)</formula>
    </cfRule>
    <cfRule type="expression" dxfId="2558" priority="13052">
      <formula>IF(RIGHT(TEXT(AU435,"0.#"),1)=".",TRUE,FALSE)</formula>
    </cfRule>
  </conditionalFormatting>
  <conditionalFormatting sqref="AI435">
    <cfRule type="expression" dxfId="2557" priority="12985">
      <formula>IF(RIGHT(TEXT(AI435,"0.#"),1)=".",FALSE,TRUE)</formula>
    </cfRule>
    <cfRule type="expression" dxfId="2556" priority="12986">
      <formula>IF(RIGHT(TEXT(AI435,"0.#"),1)=".",TRUE,FALSE)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40:AO867">
    <cfRule type="expression" dxfId="2545" priority="6679">
      <formula>IF(AND(AL840&gt;=0, RIGHT(TEXT(AL840,"0.#"),1)&lt;&gt;"."),TRUE,FALSE)</formula>
    </cfRule>
    <cfRule type="expression" dxfId="2544" priority="6680">
      <formula>IF(AND(AL840&gt;=0, RIGHT(TEXT(AL840,"0.#"),1)="."),TRUE,FALSE)</formula>
    </cfRule>
    <cfRule type="expression" dxfId="2543" priority="6681">
      <formula>IF(AND(AL840&lt;0, RIGHT(TEXT(AL840,"0.#"),1)&lt;&gt;"."),TRUE,FALSE)</formula>
    </cfRule>
    <cfRule type="expression" dxfId="2542" priority="6682">
      <formula>IF(AND(AL840&lt;0, RIGHT(TEXT(AL840,"0.#"),1)="."),TRUE,FALSE)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0:Y867">
    <cfRule type="expression" dxfId="2471" priority="3007">
      <formula>IF(RIGHT(TEXT(Y840,"0.#"),1)=".",FALSE,TRUE)</formula>
    </cfRule>
    <cfRule type="expression" dxfId="2470" priority="3008">
      <formula>IF(RIGHT(TEXT(Y840,"0.#"),1)=".",TRUE,FALSE)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4:AO1132">
    <cfRule type="expression" dxfId="2441" priority="2913">
      <formula>IF(AND(AL1104&gt;=0, RIGHT(TEXT(AL1104,"0.#"),1)&lt;&gt;"."),TRUE,FALSE)</formula>
    </cfRule>
    <cfRule type="expression" dxfId="2440" priority="2914">
      <formula>IF(AND(AL1104&gt;=0, RIGHT(TEXT(AL1104,"0.#"),1)="."),TRUE,FALSE)</formula>
    </cfRule>
    <cfRule type="expression" dxfId="2439" priority="2915">
      <formula>IF(AND(AL1104&lt;0, RIGHT(TEXT(AL1104,"0.#"),1)&lt;&gt;"."),TRUE,FALSE)</formula>
    </cfRule>
    <cfRule type="expression" dxfId="2438" priority="2916">
      <formula>IF(AND(AL1104&lt;0, RIGHT(TEXT(AL1104,"0.#"),1)="."),TRUE,FALSE)</formula>
    </cfRule>
  </conditionalFormatting>
  <conditionalFormatting sqref="Y1104:Y1132">
    <cfRule type="expression" dxfId="2437" priority="2911">
      <formula>IF(RIGHT(TEXT(Y1104,"0.#"),1)=".",FALSE,TRUE)</formula>
    </cfRule>
    <cfRule type="expression" dxfId="2436" priority="2912">
      <formula>IF(RIGHT(TEXT(Y1104,"0.#"),1)=".",TRUE,FALSE)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9:AO839">
    <cfRule type="expression" dxfId="2427" priority="2865">
      <formula>IF(AND(AL839&gt;=0, RIGHT(TEXT(AL839,"0.#"),1)&lt;&gt;"."),TRUE,FALSE)</formula>
    </cfRule>
    <cfRule type="expression" dxfId="2426" priority="2866">
      <formula>IF(AND(AL839&gt;=0, RIGHT(TEXT(AL839,"0.#"),1)="."),TRUE,FALSE)</formula>
    </cfRule>
    <cfRule type="expression" dxfId="2425" priority="2867">
      <formula>IF(AND(AL839&lt;0, RIGHT(TEXT(AL839,"0.#"),1)&lt;&gt;"."),TRUE,FALSE)</formula>
    </cfRule>
    <cfRule type="expression" dxfId="2424" priority="2868">
      <formula>IF(AND(AL839&lt;0, RIGHT(TEXT(AL839,"0.#"),1)="."),TRUE,FALSE)</formula>
    </cfRule>
  </conditionalFormatting>
  <conditionalFormatting sqref="Y839">
    <cfRule type="expression" dxfId="2423" priority="2863">
      <formula>IF(RIGHT(TEXT(Y839,"0.#"),1)=".",FALSE,TRUE)</formula>
    </cfRule>
    <cfRule type="expression" dxfId="2422" priority="2864">
      <formula>IF(RIGHT(TEXT(Y839,"0.#"),1)=".",TRUE,FALSE)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73:Y900">
    <cfRule type="expression" dxfId="2105" priority="2123">
      <formula>IF(RIGHT(TEXT(Y873,"0.#"),1)=".",FALSE,TRUE)</formula>
    </cfRule>
    <cfRule type="expression" dxfId="2104" priority="2124">
      <formula>IF(RIGHT(TEXT(Y873,"0.#"),1)=".",TRUE,FALSE)</formula>
    </cfRule>
  </conditionalFormatting>
  <conditionalFormatting sqref="Y906:Y933">
    <cfRule type="expression" dxfId="2103" priority="2111">
      <formula>IF(RIGHT(TEXT(Y906,"0.#"),1)=".",FALSE,TRUE)</formula>
    </cfRule>
    <cfRule type="expression" dxfId="2102" priority="2112">
      <formula>IF(RIGHT(TEXT(Y906,"0.#"),1)=".",TRUE,FALSE)</formula>
    </cfRule>
  </conditionalFormatting>
  <conditionalFormatting sqref="Y904:Y905">
    <cfRule type="expression" dxfId="2101" priority="2105">
      <formula>IF(RIGHT(TEXT(Y904,"0.#"),1)=".",FALSE,TRUE)</formula>
    </cfRule>
    <cfRule type="expression" dxfId="2100" priority="2106">
      <formula>IF(RIGHT(TEXT(Y904,"0.#"),1)=".",TRUE,FALSE)</formula>
    </cfRule>
  </conditionalFormatting>
  <conditionalFormatting sqref="Y939:Y966">
    <cfRule type="expression" dxfId="2099" priority="2099">
      <formula>IF(RIGHT(TEXT(Y939,"0.#"),1)=".",FALSE,TRUE)</formula>
    </cfRule>
    <cfRule type="expression" dxfId="2098" priority="2100">
      <formula>IF(RIGHT(TEXT(Y939,"0.#"),1)=".",TRUE,FALSE)</formula>
    </cfRule>
  </conditionalFormatting>
  <conditionalFormatting sqref="Y937:Y938">
    <cfRule type="expression" dxfId="2097" priority="2093">
      <formula>IF(RIGHT(TEXT(Y937,"0.#"),1)=".",FALSE,TRUE)</formula>
    </cfRule>
    <cfRule type="expression" dxfId="2096" priority="2094">
      <formula>IF(RIGHT(TEXT(Y937,"0.#"),1)=".",TRUE,FALSE)</formula>
    </cfRule>
  </conditionalFormatting>
  <conditionalFormatting sqref="Y972:Y999">
    <cfRule type="expression" dxfId="2095" priority="2087">
      <formula>IF(RIGHT(TEXT(Y972,"0.#"),1)=".",FALSE,TRUE)</formula>
    </cfRule>
    <cfRule type="expression" dxfId="2094" priority="2088">
      <formula>IF(RIGHT(TEXT(Y972,"0.#"),1)=".",TRUE,FALSE)</formula>
    </cfRule>
  </conditionalFormatting>
  <conditionalFormatting sqref="Y970:Y971">
    <cfRule type="expression" dxfId="2093" priority="2081">
      <formula>IF(RIGHT(TEXT(Y970,"0.#"),1)=".",FALSE,TRUE)</formula>
    </cfRule>
    <cfRule type="expression" dxfId="2092" priority="2082">
      <formula>IF(RIGHT(TEXT(Y970,"0.#"),1)=".",TRUE,FALSE)</formula>
    </cfRule>
  </conditionalFormatting>
  <conditionalFormatting sqref="Y1005:Y1032">
    <cfRule type="expression" dxfId="2091" priority="2075">
      <formula>IF(RIGHT(TEXT(Y1005,"0.#"),1)=".",FALSE,TRUE)</formula>
    </cfRule>
    <cfRule type="expression" dxfId="2090" priority="2076">
      <formula>IF(RIGHT(TEXT(Y1005,"0.#"),1)=".",TRUE,FALSE)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73:AO900">
    <cfRule type="expression" dxfId="2009" priority="2125">
      <formula>IF(AND(AL873&gt;=0, RIGHT(TEXT(AL873,"0.#"),1)&lt;&gt;"."),TRUE,FALSE)</formula>
    </cfRule>
    <cfRule type="expression" dxfId="2008" priority="2126">
      <formula>IF(AND(AL873&gt;=0, RIGHT(TEXT(AL873,"0.#"),1)="."),TRUE,FALSE)</formula>
    </cfRule>
    <cfRule type="expression" dxfId="2007" priority="2127">
      <formula>IF(AND(AL873&lt;0, RIGHT(TEXT(AL873,"0.#"),1)&lt;&gt;"."),TRUE,FALSE)</formula>
    </cfRule>
    <cfRule type="expression" dxfId="2006" priority="2128">
      <formula>IF(AND(AL873&lt;0, RIGHT(TEXT(AL873,"0.#"),1)="."),TRUE,FALSE)</formula>
    </cfRule>
  </conditionalFormatting>
  <conditionalFormatting sqref="AL906:AO933">
    <cfRule type="expression" dxfId="2005" priority="2113">
      <formula>IF(AND(AL906&gt;=0, RIGHT(TEXT(AL906,"0.#"),1)&lt;&gt;"."),TRUE,FALSE)</formula>
    </cfRule>
    <cfRule type="expression" dxfId="2004" priority="2114">
      <formula>IF(AND(AL906&gt;=0, RIGHT(TEXT(AL906,"0.#"),1)="."),TRUE,FALSE)</formula>
    </cfRule>
    <cfRule type="expression" dxfId="2003" priority="2115">
      <formula>IF(AND(AL906&lt;0, RIGHT(TEXT(AL906,"0.#"),1)&lt;&gt;"."),TRUE,FALSE)</formula>
    </cfRule>
    <cfRule type="expression" dxfId="2002" priority="2116">
      <formula>IF(AND(AL906&lt;0, RIGHT(TEXT(AL906,"0.#"),1)="."),TRUE,FALSE)</formula>
    </cfRule>
  </conditionalFormatting>
  <conditionalFormatting sqref="AL904:AO905">
    <cfRule type="expression" dxfId="2001" priority="2107">
      <formula>IF(AND(AL904&gt;=0, RIGHT(TEXT(AL904,"0.#"),1)&lt;&gt;"."),TRUE,FALSE)</formula>
    </cfRule>
    <cfRule type="expression" dxfId="2000" priority="2108">
      <formula>IF(AND(AL904&gt;=0, RIGHT(TEXT(AL904,"0.#"),1)="."),TRUE,FALSE)</formula>
    </cfRule>
    <cfRule type="expression" dxfId="1999" priority="2109">
      <formula>IF(AND(AL904&lt;0, RIGHT(TEXT(AL904,"0.#"),1)&lt;&gt;"."),TRUE,FALSE)</formula>
    </cfRule>
    <cfRule type="expression" dxfId="1998" priority="2110">
      <formula>IF(AND(AL904&lt;0, RIGHT(TEXT(AL904,"0.#"),1)="."),TRUE,FALSE)</formula>
    </cfRule>
  </conditionalFormatting>
  <conditionalFormatting sqref="AL939:AO966">
    <cfRule type="expression" dxfId="1997" priority="2101">
      <formula>IF(AND(AL939&gt;=0, RIGHT(TEXT(AL939,"0.#"),1)&lt;&gt;"."),TRUE,FALSE)</formula>
    </cfRule>
    <cfRule type="expression" dxfId="1996" priority="2102">
      <formula>IF(AND(AL939&gt;=0, RIGHT(TEXT(AL939,"0.#"),1)="."),TRUE,FALSE)</formula>
    </cfRule>
    <cfRule type="expression" dxfId="1995" priority="2103">
      <formula>IF(AND(AL939&lt;0, RIGHT(TEXT(AL939,"0.#"),1)&lt;&gt;"."),TRUE,FALSE)</formula>
    </cfRule>
    <cfRule type="expression" dxfId="1994" priority="2104">
      <formula>IF(AND(AL939&lt;0, RIGHT(TEXT(AL939,"0.#"),1)="."),TRUE,FALSE)</formula>
    </cfRule>
  </conditionalFormatting>
  <conditionalFormatting sqref="AL937:AO938">
    <cfRule type="expression" dxfId="1993" priority="2095">
      <formula>IF(AND(AL937&gt;=0, RIGHT(TEXT(AL937,"0.#"),1)&lt;&gt;"."),TRUE,FALSE)</formula>
    </cfRule>
    <cfRule type="expression" dxfId="1992" priority="2096">
      <formula>IF(AND(AL937&gt;=0, RIGHT(TEXT(AL937,"0.#"),1)="."),TRUE,FALSE)</formula>
    </cfRule>
    <cfRule type="expression" dxfId="1991" priority="2097">
      <formula>IF(AND(AL937&lt;0, RIGHT(TEXT(AL937,"0.#"),1)&lt;&gt;"."),TRUE,FALSE)</formula>
    </cfRule>
    <cfRule type="expression" dxfId="1990" priority="2098">
      <formula>IF(AND(AL937&lt;0, RIGHT(TEXT(AL937,"0.#"),1)="."),TRUE,FALSE)</formula>
    </cfRule>
  </conditionalFormatting>
  <conditionalFormatting sqref="AL972:AO999">
    <cfRule type="expression" dxfId="1989" priority="2089">
      <formula>IF(AND(AL972&gt;=0, RIGHT(TEXT(AL972,"0.#"),1)&lt;&gt;"."),TRUE,FALSE)</formula>
    </cfRule>
    <cfRule type="expression" dxfId="1988" priority="2090">
      <formula>IF(AND(AL972&gt;=0, RIGHT(TEXT(AL972,"0.#"),1)="."),TRUE,FALSE)</formula>
    </cfRule>
    <cfRule type="expression" dxfId="1987" priority="2091">
      <formula>IF(AND(AL972&lt;0, RIGHT(TEXT(AL972,"0.#"),1)&lt;&gt;"."),TRUE,FALSE)</formula>
    </cfRule>
    <cfRule type="expression" dxfId="1986" priority="2092">
      <formula>IF(AND(AL972&lt;0, RIGHT(TEXT(AL972,"0.#"),1)="."),TRUE,FALSE)</formula>
    </cfRule>
  </conditionalFormatting>
  <conditionalFormatting sqref="AL970:AO971">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5:AO1032">
    <cfRule type="expression" dxfId="1981" priority="2077">
      <formula>IF(AND(AL1005&gt;=0, RIGHT(TEXT(AL1005,"0.#"),1)&lt;&gt;"."),TRUE,FALSE)</formula>
    </cfRule>
    <cfRule type="expression" dxfId="1980" priority="2078">
      <formula>IF(AND(AL1005&gt;=0, RIGHT(TEXT(AL1005,"0.#"),1)="."),TRUE,FALSE)</formula>
    </cfRule>
    <cfRule type="expression" dxfId="1979" priority="2079">
      <formula>IF(AND(AL1005&lt;0, RIGHT(TEXT(AL1005,"0.#"),1)&lt;&gt;"."),TRUE,FALSE)</formula>
    </cfRule>
    <cfRule type="expression" dxfId="1978" priority="2080">
      <formula>IF(AND(AL1005&lt;0, RIGHT(TEXT(AL1005,"0.#"),1)="."),TRUE,FALSE)</formula>
    </cfRule>
  </conditionalFormatting>
  <conditionalFormatting sqref="AL1003:AO1004">
    <cfRule type="expression" dxfId="1977" priority="2071">
      <formula>IF(AND(AL1003&gt;=0, RIGHT(TEXT(AL1003,"0.#"),1)&lt;&gt;"."),TRUE,FALSE)</formula>
    </cfRule>
    <cfRule type="expression" dxfId="1976" priority="2072">
      <formula>IF(AND(AL1003&gt;=0, RIGHT(TEXT(AL1003,"0.#"),1)="."),TRUE,FALSE)</formula>
    </cfRule>
    <cfRule type="expression" dxfId="1975" priority="2073">
      <formula>IF(AND(AL1003&lt;0, RIGHT(TEXT(AL1003,"0.#"),1)&lt;&gt;"."),TRUE,FALSE)</formula>
    </cfRule>
    <cfRule type="expression" dxfId="1974" priority="2074">
      <formula>IF(AND(AL1003&lt;0, RIGHT(TEXT(AL1003,"0.#"),1)="."),TRUE,FALSE)</formula>
    </cfRule>
  </conditionalFormatting>
  <conditionalFormatting sqref="Y1003:Y1004">
    <cfRule type="expression" dxfId="1973" priority="2069">
      <formula>IF(RIGHT(TEXT(Y1003,"0.#"),1)=".",FALSE,TRUE)</formula>
    </cfRule>
    <cfRule type="expression" dxfId="1972" priority="2070">
      <formula>IF(RIGHT(TEXT(Y1003,"0.#"),1)=".",TRUE,FALSE)</formula>
    </cfRule>
  </conditionalFormatting>
  <conditionalFormatting sqref="AL1038:AO1065">
    <cfRule type="expression" dxfId="1971" priority="2065">
      <formula>IF(AND(AL1038&gt;=0, RIGHT(TEXT(AL1038,"0.#"),1)&lt;&gt;"."),TRUE,FALSE)</formula>
    </cfRule>
    <cfRule type="expression" dxfId="1970" priority="2066">
      <formula>IF(AND(AL1038&gt;=0, RIGHT(TEXT(AL1038,"0.#"),1)="."),TRUE,FALSE)</formula>
    </cfRule>
    <cfRule type="expression" dxfId="1969" priority="2067">
      <formula>IF(AND(AL1038&lt;0, RIGHT(TEXT(AL1038,"0.#"),1)&lt;&gt;"."),TRUE,FALSE)</formula>
    </cfRule>
    <cfRule type="expression" dxfId="1968" priority="2068">
      <formula>IF(AND(AL1038&lt;0, RIGHT(TEXT(AL1038,"0.#"),1)="."),TRUE,FALSE)</formula>
    </cfRule>
  </conditionalFormatting>
  <conditionalFormatting sqref="Y1038:Y1065">
    <cfRule type="expression" dxfId="1967" priority="2063">
      <formula>IF(RIGHT(TEXT(Y1038,"0.#"),1)=".",FALSE,TRUE)</formula>
    </cfRule>
    <cfRule type="expression" dxfId="1966" priority="2064">
      <formula>IF(RIGHT(TEXT(Y1038,"0.#"),1)=".",TRUE,FALSE)</formula>
    </cfRule>
  </conditionalFormatting>
  <conditionalFormatting sqref="AL1036:AO1037">
    <cfRule type="expression" dxfId="1965" priority="2059">
      <formula>IF(AND(AL1036&gt;=0, RIGHT(TEXT(AL1036,"0.#"),1)&lt;&gt;"."),TRUE,FALSE)</formula>
    </cfRule>
    <cfRule type="expression" dxfId="1964" priority="2060">
      <formula>IF(AND(AL1036&gt;=0, RIGHT(TEXT(AL1036,"0.#"),1)="."),TRUE,FALSE)</formula>
    </cfRule>
    <cfRule type="expression" dxfId="1963" priority="2061">
      <formula>IF(AND(AL1036&lt;0, RIGHT(TEXT(AL1036,"0.#"),1)&lt;&gt;"."),TRUE,FALSE)</formula>
    </cfRule>
    <cfRule type="expression" dxfId="1962" priority="2062">
      <formula>IF(AND(AL1036&lt;0, RIGHT(TEXT(AL1036,"0.#"),1)="."),TRUE,FALSE)</formula>
    </cfRule>
  </conditionalFormatting>
  <conditionalFormatting sqref="Y1036:Y1037">
    <cfRule type="expression" dxfId="1961" priority="2057">
      <formula>IF(RIGHT(TEXT(Y1036,"0.#"),1)=".",FALSE,TRUE)</formula>
    </cfRule>
    <cfRule type="expression" dxfId="1960" priority="2058">
      <formula>IF(RIGHT(TEXT(Y1036,"0.#"),1)=".",TRUE,FALSE)</formula>
    </cfRule>
  </conditionalFormatting>
  <conditionalFormatting sqref="AL1071:AO1098">
    <cfRule type="expression" dxfId="1959" priority="2053">
      <formula>IF(AND(AL1071&gt;=0, RIGHT(TEXT(AL1071,"0.#"),1)&lt;&gt;"."),TRUE,FALSE)</formula>
    </cfRule>
    <cfRule type="expression" dxfId="1958" priority="2054">
      <formula>IF(AND(AL1071&gt;=0, RIGHT(TEXT(AL1071,"0.#"),1)="."),TRUE,FALSE)</formula>
    </cfRule>
    <cfRule type="expression" dxfId="1957" priority="2055">
      <formula>IF(AND(AL1071&lt;0, RIGHT(TEXT(AL1071,"0.#"),1)&lt;&gt;"."),TRUE,FALSE)</formula>
    </cfRule>
    <cfRule type="expression" dxfId="1956" priority="2056">
      <formula>IF(AND(AL1071&lt;0, RIGHT(TEXT(AL1071,"0.#"),1)="."),TRUE,FALSE)</formula>
    </cfRule>
  </conditionalFormatting>
  <conditionalFormatting sqref="Y1071:Y1098">
    <cfRule type="expression" dxfId="1955" priority="2051">
      <formula>IF(RIGHT(TEXT(Y1071,"0.#"),1)=".",FALSE,TRUE)</formula>
    </cfRule>
    <cfRule type="expression" dxfId="1954" priority="2052">
      <formula>IF(RIGHT(TEXT(Y1071,"0.#"),1)=".",TRUE,FALSE)</formula>
    </cfRule>
  </conditionalFormatting>
  <conditionalFormatting sqref="AL1069:AO1070">
    <cfRule type="expression" dxfId="1953" priority="2047">
      <formula>IF(AND(AL1069&gt;=0, RIGHT(TEXT(AL1069,"0.#"),1)&lt;&gt;"."),TRUE,FALSE)</formula>
    </cfRule>
    <cfRule type="expression" dxfId="1952" priority="2048">
      <formula>IF(AND(AL1069&gt;=0, RIGHT(TEXT(AL1069,"0.#"),1)="."),TRUE,FALSE)</formula>
    </cfRule>
    <cfRule type="expression" dxfId="1951" priority="2049">
      <formula>IF(AND(AL1069&lt;0, RIGHT(TEXT(AL1069,"0.#"),1)&lt;&gt;"."),TRUE,FALSE)</formula>
    </cfRule>
    <cfRule type="expression" dxfId="1950" priority="2050">
      <formula>IF(AND(AL1069&lt;0, RIGHT(TEXT(AL1069,"0.#"),1)="."),TRUE,FALSE)</formula>
    </cfRule>
  </conditionalFormatting>
  <conditionalFormatting sqref="Y1069:Y1070">
    <cfRule type="expression" dxfId="1949" priority="2045">
      <formula>IF(RIGHT(TEXT(Y1069,"0.#"),1)=".",FALSE,TRUE)</formula>
    </cfRule>
    <cfRule type="expression" dxfId="1948" priority="2046">
      <formula>IF(RIGHT(TEXT(Y1069,"0.#"),1)=".",TRUE,FALSE)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M34">
    <cfRule type="expression" dxfId="753" priority="49">
      <formula>IF(RIGHT(TEXT(AM34,"0.#"),1)=".",FALSE,TRUE)</formula>
    </cfRule>
    <cfRule type="expression" dxfId="752" priority="50">
      <formula>IF(RIGHT(TEXT(AM34,"0.#"),1)=".",TRUE,FALSE)</formula>
    </cfRule>
  </conditionalFormatting>
  <conditionalFormatting sqref="AM32">
    <cfRule type="expression" dxfId="751" priority="53">
      <formula>IF(RIGHT(TEXT(AM32,"0.#"),1)=".",FALSE,TRUE)</formula>
    </cfRule>
    <cfRule type="expression" dxfId="750" priority="54">
      <formula>IF(RIGHT(TEXT(AM32,"0.#"),1)=".",TRUE,FALSE)</formula>
    </cfRule>
  </conditionalFormatting>
  <conditionalFormatting sqref="AM33">
    <cfRule type="expression" dxfId="749" priority="51">
      <formula>IF(RIGHT(TEXT(AM33,"0.#"),1)=".",FALSE,TRUE)</formula>
    </cfRule>
    <cfRule type="expression" dxfId="748" priority="52">
      <formula>IF(RIGHT(TEXT(AM33,"0.#"),1)=".",TRUE,FALSE)</formula>
    </cfRule>
  </conditionalFormatting>
  <conditionalFormatting sqref="AQ116">
    <cfRule type="expression" dxfId="747" priority="47">
      <formula>IF(RIGHT(TEXT(AQ116,"0.#"),1)=".",FALSE,TRUE)</formula>
    </cfRule>
    <cfRule type="expression" dxfId="746" priority="48">
      <formula>IF(RIGHT(TEXT(AQ116,"0.#"),1)=".",TRUE,FALSE)</formula>
    </cfRule>
  </conditionalFormatting>
  <conditionalFormatting sqref="AM116">
    <cfRule type="expression" dxfId="745" priority="45">
      <formula>IF(RIGHT(TEXT(AM116,"0.#"),1)=".",FALSE,TRUE)</formula>
    </cfRule>
    <cfRule type="expression" dxfId="744" priority="46">
      <formula>IF(RIGHT(TEXT(AM116,"0.#"),1)=".",TRUE,FALSE)</formula>
    </cfRule>
  </conditionalFormatting>
  <conditionalFormatting sqref="AM117">
    <cfRule type="expression" dxfId="743" priority="43">
      <formula>IF(RIGHT(TEXT(AM117,"0.#"),1)=".",FALSE,TRUE)</formula>
    </cfRule>
    <cfRule type="expression" dxfId="742" priority="44">
      <formula>IF(RIGHT(TEXT(AM117,"0.#"),1)=".",TRUE,FALSE)</formula>
    </cfRule>
  </conditionalFormatting>
  <conditionalFormatting sqref="AQ117">
    <cfRule type="expression" dxfId="741" priority="41">
      <formula>IF(RIGHT(TEXT(AQ117,"0.#"),1)=".",FALSE,TRUE)</formula>
    </cfRule>
    <cfRule type="expression" dxfId="740" priority="42">
      <formula>IF(RIGHT(TEXT(AQ117,"0.#"),1)=".",TRUE,FALSE)</formula>
    </cfRule>
  </conditionalFormatting>
  <conditionalFormatting sqref="AM134:AM135">
    <cfRule type="expression" dxfId="739" priority="39">
      <formula>IF(RIGHT(TEXT(AM134,"0.#"),1)=".",FALSE,TRUE)</formula>
    </cfRule>
    <cfRule type="expression" dxfId="738" priority="40">
      <formula>IF(RIGHT(TEXT(AM134,"0.#"),1)=".",TRUE,FALSE)</formula>
    </cfRule>
  </conditionalFormatting>
  <conditionalFormatting sqref="AM138:AM139">
    <cfRule type="expression" dxfId="737" priority="37">
      <formula>IF(RIGHT(TEXT(AM138,"0.#"),1)=".",FALSE,TRUE)</formula>
    </cfRule>
    <cfRule type="expression" dxfId="736" priority="38">
      <formula>IF(RIGHT(TEXT(AM138,"0.#"),1)=".",TRUE,FALSE)</formula>
    </cfRule>
  </conditionalFormatting>
  <conditionalFormatting sqref="AM142:AM143">
    <cfRule type="expression" dxfId="735" priority="35">
      <formula>IF(RIGHT(TEXT(AM142,"0.#"),1)=".",FALSE,TRUE)</formula>
    </cfRule>
    <cfRule type="expression" dxfId="734" priority="36">
      <formula>IF(RIGHT(TEXT(AM142,"0.#"),1)=".",TRUE,FALSE)</formula>
    </cfRule>
  </conditionalFormatting>
  <conditionalFormatting sqref="AM146:AM147">
    <cfRule type="expression" dxfId="733" priority="33">
      <formula>IF(RIGHT(TEXT(AM146,"0.#"),1)=".",FALSE,TRUE)</formula>
    </cfRule>
    <cfRule type="expression" dxfId="732" priority="34">
      <formula>IF(RIGHT(TEXT(AM146,"0.#"),1)=".",TRUE,FALSE)</formula>
    </cfRule>
  </conditionalFormatting>
  <conditionalFormatting sqref="Y783">
    <cfRule type="expression" dxfId="731" priority="31">
      <formula>IF(RIGHT(TEXT(Y783,"0.#"),1)=".",FALSE,TRUE)</formula>
    </cfRule>
    <cfRule type="expression" dxfId="730" priority="32">
      <formula>IF(RIGHT(TEXT(Y783,"0.#"),1)=".",TRUE,FALSE)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AU783">
    <cfRule type="expression" dxfId="727" priority="27">
      <formula>IF(RIGHT(TEXT(AU783,"0.#"),1)=".",FALSE,TRUE)</formula>
    </cfRule>
    <cfRule type="expression" dxfId="726" priority="28">
      <formula>IF(RIGHT(TEXT(AU783,"0.#"),1)=".",TRUE,FALSE)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Y872">
    <cfRule type="expression" dxfId="717" priority="13">
      <formula>IF(RIGHT(TEXT(Y872,"0.#"),1)=".",FALSE,TRUE)</formula>
    </cfRule>
    <cfRule type="expression" dxfId="716" priority="14">
      <formula>IF(RIGHT(TEXT(Y872,"0.#"),1)=".",TRUE,FALSE)</formula>
    </cfRule>
  </conditionalFormatting>
  <conditionalFormatting sqref="AL872:AO872">
    <cfRule type="expression" dxfId="715" priority="15">
      <formula>IF(AND(AL872&gt;=0, RIGHT(TEXT(AL872,"0.#"),1)&lt;&gt;"."),TRUE,FALSE)</formula>
    </cfRule>
    <cfRule type="expression" dxfId="714" priority="16">
      <formula>IF(AND(AL872&gt;=0, RIGHT(TEXT(AL872,"0.#"),1)="."),TRUE,FALSE)</formula>
    </cfRule>
    <cfRule type="expression" dxfId="713" priority="17">
      <formula>IF(AND(AL872&lt;0, RIGHT(TEXT(AL872,"0.#"),1)&lt;&gt;"."),TRUE,FALSE)</formula>
    </cfRule>
    <cfRule type="expression" dxfId="712" priority="18">
      <formula>IF(AND(AL872&lt;0, RIGHT(TEXT(AL872,"0.#"),1)="."),TRUE,FALSE)</formula>
    </cfRule>
  </conditionalFormatting>
  <conditionalFormatting sqref="Y871">
    <cfRule type="expression" dxfId="711" priority="7">
      <formula>IF(RIGHT(TEXT(Y871,"0.#"),1)=".",FALSE,TRUE)</formula>
    </cfRule>
    <cfRule type="expression" dxfId="710" priority="8">
      <formula>IF(RIGHT(TEXT(Y871,"0.#"),1)=".",TRUE,FALSE)</formula>
    </cfRule>
  </conditionalFormatting>
  <conditionalFormatting sqref="AL871:AO871">
    <cfRule type="expression" dxfId="709" priority="9">
      <formula>IF(AND(AL871&gt;=0, RIGHT(TEXT(AL871,"0.#"),1)&lt;&gt;"."),TRUE,FALSE)</formula>
    </cfRule>
    <cfRule type="expression" dxfId="708" priority="10">
      <formula>IF(AND(AL871&gt;=0, RIGHT(TEXT(AL871,"0.#"),1)="."),TRUE,FALSE)</formula>
    </cfRule>
    <cfRule type="expression" dxfId="707" priority="11">
      <formula>IF(AND(AL871&lt;0, RIGHT(TEXT(AL871,"0.#"),1)&lt;&gt;"."),TRUE,FALSE)</formula>
    </cfRule>
    <cfRule type="expression" dxfId="706" priority="12">
      <formula>IF(AND(AL871&lt;0, RIGHT(TEXT(AL871,"0.#"),1)="."),TRUE,FALSE)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83"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2" sqref="Q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568</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353</v>
      </c>
      <c r="B2" s="405"/>
      <c r="C2" s="405"/>
      <c r="D2" s="405"/>
      <c r="E2" s="405"/>
      <c r="F2" s="406"/>
      <c r="G2" s="519" t="s">
        <v>146</v>
      </c>
      <c r="H2" s="440"/>
      <c r="I2" s="440"/>
      <c r="J2" s="440"/>
      <c r="K2" s="440"/>
      <c r="L2" s="440"/>
      <c r="M2" s="440"/>
      <c r="N2" s="440"/>
      <c r="O2" s="520"/>
      <c r="P2" s="439" t="s">
        <v>59</v>
      </c>
      <c r="Q2" s="440"/>
      <c r="R2" s="440"/>
      <c r="S2" s="440"/>
      <c r="T2" s="440"/>
      <c r="U2" s="440"/>
      <c r="V2" s="440"/>
      <c r="W2" s="440"/>
      <c r="X2" s="520"/>
      <c r="Y2" s="1034"/>
      <c r="Z2" s="831"/>
      <c r="AA2" s="832"/>
      <c r="AB2" s="1038" t="s">
        <v>11</v>
      </c>
      <c r="AC2" s="1039"/>
      <c r="AD2" s="1040"/>
      <c r="AE2" s="248" t="s">
        <v>397</v>
      </c>
      <c r="AF2" s="248"/>
      <c r="AG2" s="248"/>
      <c r="AH2" s="248"/>
      <c r="AI2" s="248" t="s">
        <v>395</v>
      </c>
      <c r="AJ2" s="248"/>
      <c r="AK2" s="248"/>
      <c r="AL2" s="248"/>
      <c r="AM2" s="248" t="s">
        <v>424</v>
      </c>
      <c r="AN2" s="248"/>
      <c r="AO2" s="248"/>
      <c r="AP2" s="242"/>
      <c r="AQ2" s="158" t="s">
        <v>235</v>
      </c>
      <c r="AR2" s="129"/>
      <c r="AS2" s="129"/>
      <c r="AT2" s="130"/>
      <c r="AU2" s="540" t="s">
        <v>134</v>
      </c>
      <c r="AV2" s="540"/>
      <c r="AW2" s="540"/>
      <c r="AX2" s="541"/>
    </row>
    <row r="3" spans="1:50" ht="18.75" customHeight="1" x14ac:dyDescent="0.15">
      <c r="A3" s="404"/>
      <c r="B3" s="405"/>
      <c r="C3" s="405"/>
      <c r="D3" s="405"/>
      <c r="E3" s="405"/>
      <c r="F3" s="406"/>
      <c r="G3" s="420"/>
      <c r="H3" s="402"/>
      <c r="I3" s="402"/>
      <c r="J3" s="402"/>
      <c r="K3" s="402"/>
      <c r="L3" s="402"/>
      <c r="M3" s="402"/>
      <c r="N3" s="402"/>
      <c r="O3" s="421"/>
      <c r="P3" s="442"/>
      <c r="Q3" s="402"/>
      <c r="R3" s="402"/>
      <c r="S3" s="402"/>
      <c r="T3" s="402"/>
      <c r="U3" s="402"/>
      <c r="V3" s="402"/>
      <c r="W3" s="402"/>
      <c r="X3" s="421"/>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402" t="s">
        <v>181</v>
      </c>
      <c r="AX3" s="403"/>
    </row>
    <row r="4" spans="1:50" ht="22.5" customHeight="1" x14ac:dyDescent="0.15">
      <c r="A4" s="407"/>
      <c r="B4" s="405"/>
      <c r="C4" s="405"/>
      <c r="D4" s="405"/>
      <c r="E4" s="405"/>
      <c r="F4" s="406"/>
      <c r="G4" s="568"/>
      <c r="H4" s="1011"/>
      <c r="I4" s="1011"/>
      <c r="J4" s="1011"/>
      <c r="K4" s="1011"/>
      <c r="L4" s="1011"/>
      <c r="M4" s="1011"/>
      <c r="N4" s="1011"/>
      <c r="O4" s="1012"/>
      <c r="P4" s="104"/>
      <c r="Q4" s="1019"/>
      <c r="R4" s="1019"/>
      <c r="S4" s="1019"/>
      <c r="T4" s="1019"/>
      <c r="U4" s="1019"/>
      <c r="V4" s="1019"/>
      <c r="W4" s="1019"/>
      <c r="X4" s="1020"/>
      <c r="Y4" s="1029" t="s">
        <v>12</v>
      </c>
      <c r="Z4" s="1030"/>
      <c r="AA4" s="1031"/>
      <c r="AB4" s="468"/>
      <c r="AC4" s="1033"/>
      <c r="AD4" s="1033"/>
      <c r="AE4" s="216"/>
      <c r="AF4" s="217"/>
      <c r="AG4" s="217"/>
      <c r="AH4" s="217"/>
      <c r="AI4" s="216"/>
      <c r="AJ4" s="217"/>
      <c r="AK4" s="217"/>
      <c r="AL4" s="217"/>
      <c r="AM4" s="216"/>
      <c r="AN4" s="217"/>
      <c r="AO4" s="217"/>
      <c r="AP4" s="217"/>
      <c r="AQ4" s="343"/>
      <c r="AR4" s="206"/>
      <c r="AS4" s="206"/>
      <c r="AT4" s="344"/>
      <c r="AU4" s="217"/>
      <c r="AV4" s="217"/>
      <c r="AW4" s="217"/>
      <c r="AX4" s="219"/>
    </row>
    <row r="5" spans="1:50" ht="22.5" customHeight="1" x14ac:dyDescent="0.15">
      <c r="A5" s="408"/>
      <c r="B5" s="409"/>
      <c r="C5" s="409"/>
      <c r="D5" s="409"/>
      <c r="E5" s="409"/>
      <c r="F5" s="410"/>
      <c r="G5" s="1013"/>
      <c r="H5" s="1014"/>
      <c r="I5" s="1014"/>
      <c r="J5" s="1014"/>
      <c r="K5" s="1014"/>
      <c r="L5" s="1014"/>
      <c r="M5" s="1014"/>
      <c r="N5" s="1014"/>
      <c r="O5" s="1015"/>
      <c r="P5" s="1021"/>
      <c r="Q5" s="1021"/>
      <c r="R5" s="1021"/>
      <c r="S5" s="1021"/>
      <c r="T5" s="1021"/>
      <c r="U5" s="1021"/>
      <c r="V5" s="1021"/>
      <c r="W5" s="1021"/>
      <c r="X5" s="1022"/>
      <c r="Y5" s="422" t="s">
        <v>54</v>
      </c>
      <c r="Z5" s="1026"/>
      <c r="AA5" s="1027"/>
      <c r="AB5" s="530"/>
      <c r="AC5" s="1032"/>
      <c r="AD5" s="1032"/>
      <c r="AE5" s="216"/>
      <c r="AF5" s="217"/>
      <c r="AG5" s="217"/>
      <c r="AH5" s="217"/>
      <c r="AI5" s="216"/>
      <c r="AJ5" s="217"/>
      <c r="AK5" s="217"/>
      <c r="AL5" s="217"/>
      <c r="AM5" s="216"/>
      <c r="AN5" s="217"/>
      <c r="AO5" s="217"/>
      <c r="AP5" s="217"/>
      <c r="AQ5" s="343"/>
      <c r="AR5" s="206"/>
      <c r="AS5" s="206"/>
      <c r="AT5" s="344"/>
      <c r="AU5" s="217"/>
      <c r="AV5" s="217"/>
      <c r="AW5" s="217"/>
      <c r="AX5" s="219"/>
    </row>
    <row r="6" spans="1:50" ht="22.5" customHeight="1" x14ac:dyDescent="0.15">
      <c r="A6" s="408"/>
      <c r="B6" s="409"/>
      <c r="C6" s="409"/>
      <c r="D6" s="409"/>
      <c r="E6" s="409"/>
      <c r="F6" s="410"/>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182</v>
      </c>
      <c r="AC6" s="1028"/>
      <c r="AD6" s="1028"/>
      <c r="AE6" s="216"/>
      <c r="AF6" s="217"/>
      <c r="AG6" s="217"/>
      <c r="AH6" s="217"/>
      <c r="AI6" s="216"/>
      <c r="AJ6" s="217"/>
      <c r="AK6" s="217"/>
      <c r="AL6" s="217"/>
      <c r="AM6" s="216"/>
      <c r="AN6" s="217"/>
      <c r="AO6" s="217"/>
      <c r="AP6" s="217"/>
      <c r="AQ6" s="343"/>
      <c r="AR6" s="206"/>
      <c r="AS6" s="206"/>
      <c r="AT6" s="344"/>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4" t="s">
        <v>353</v>
      </c>
      <c r="B9" s="405"/>
      <c r="C9" s="405"/>
      <c r="D9" s="405"/>
      <c r="E9" s="405"/>
      <c r="F9" s="406"/>
      <c r="G9" s="519" t="s">
        <v>146</v>
      </c>
      <c r="H9" s="440"/>
      <c r="I9" s="440"/>
      <c r="J9" s="440"/>
      <c r="K9" s="440"/>
      <c r="L9" s="440"/>
      <c r="M9" s="440"/>
      <c r="N9" s="440"/>
      <c r="O9" s="520"/>
      <c r="P9" s="439" t="s">
        <v>59</v>
      </c>
      <c r="Q9" s="440"/>
      <c r="R9" s="440"/>
      <c r="S9" s="440"/>
      <c r="T9" s="440"/>
      <c r="U9" s="440"/>
      <c r="V9" s="440"/>
      <c r="W9" s="440"/>
      <c r="X9" s="520"/>
      <c r="Y9" s="1034"/>
      <c r="Z9" s="831"/>
      <c r="AA9" s="832"/>
      <c r="AB9" s="1038" t="s">
        <v>11</v>
      </c>
      <c r="AC9" s="1039"/>
      <c r="AD9" s="1040"/>
      <c r="AE9" s="248" t="s">
        <v>397</v>
      </c>
      <c r="AF9" s="248"/>
      <c r="AG9" s="248"/>
      <c r="AH9" s="248"/>
      <c r="AI9" s="248" t="s">
        <v>395</v>
      </c>
      <c r="AJ9" s="248"/>
      <c r="AK9" s="248"/>
      <c r="AL9" s="248"/>
      <c r="AM9" s="248" t="s">
        <v>424</v>
      </c>
      <c r="AN9" s="248"/>
      <c r="AO9" s="248"/>
      <c r="AP9" s="242"/>
      <c r="AQ9" s="158" t="s">
        <v>235</v>
      </c>
      <c r="AR9" s="129"/>
      <c r="AS9" s="129"/>
      <c r="AT9" s="130"/>
      <c r="AU9" s="540" t="s">
        <v>134</v>
      </c>
      <c r="AV9" s="540"/>
      <c r="AW9" s="540"/>
      <c r="AX9" s="541"/>
    </row>
    <row r="10" spans="1:50" ht="18.75" customHeight="1" x14ac:dyDescent="0.15">
      <c r="A10" s="404"/>
      <c r="B10" s="405"/>
      <c r="C10" s="405"/>
      <c r="D10" s="405"/>
      <c r="E10" s="405"/>
      <c r="F10" s="406"/>
      <c r="G10" s="420"/>
      <c r="H10" s="402"/>
      <c r="I10" s="402"/>
      <c r="J10" s="402"/>
      <c r="K10" s="402"/>
      <c r="L10" s="402"/>
      <c r="M10" s="402"/>
      <c r="N10" s="402"/>
      <c r="O10" s="421"/>
      <c r="P10" s="442"/>
      <c r="Q10" s="402"/>
      <c r="R10" s="402"/>
      <c r="S10" s="402"/>
      <c r="T10" s="402"/>
      <c r="U10" s="402"/>
      <c r="V10" s="402"/>
      <c r="W10" s="402"/>
      <c r="X10" s="421"/>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402" t="s">
        <v>181</v>
      </c>
      <c r="AX10" s="403"/>
    </row>
    <row r="11" spans="1:50" ht="22.5" customHeight="1" x14ac:dyDescent="0.15">
      <c r="A11" s="407"/>
      <c r="B11" s="405"/>
      <c r="C11" s="405"/>
      <c r="D11" s="405"/>
      <c r="E11" s="405"/>
      <c r="F11" s="406"/>
      <c r="G11" s="568"/>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8"/>
      <c r="AC11" s="1033"/>
      <c r="AD11" s="1033"/>
      <c r="AE11" s="216"/>
      <c r="AF11" s="217"/>
      <c r="AG11" s="217"/>
      <c r="AH11" s="217"/>
      <c r="AI11" s="216"/>
      <c r="AJ11" s="217"/>
      <c r="AK11" s="217"/>
      <c r="AL11" s="217"/>
      <c r="AM11" s="216"/>
      <c r="AN11" s="217"/>
      <c r="AO11" s="217"/>
      <c r="AP11" s="217"/>
      <c r="AQ11" s="343"/>
      <c r="AR11" s="206"/>
      <c r="AS11" s="206"/>
      <c r="AT11" s="344"/>
      <c r="AU11" s="217"/>
      <c r="AV11" s="217"/>
      <c r="AW11" s="217"/>
      <c r="AX11" s="219"/>
    </row>
    <row r="12" spans="1:50" ht="22.5" customHeight="1" x14ac:dyDescent="0.15">
      <c r="A12" s="408"/>
      <c r="B12" s="409"/>
      <c r="C12" s="409"/>
      <c r="D12" s="409"/>
      <c r="E12" s="409"/>
      <c r="F12" s="410"/>
      <c r="G12" s="1013"/>
      <c r="H12" s="1014"/>
      <c r="I12" s="1014"/>
      <c r="J12" s="1014"/>
      <c r="K12" s="1014"/>
      <c r="L12" s="1014"/>
      <c r="M12" s="1014"/>
      <c r="N12" s="1014"/>
      <c r="O12" s="1015"/>
      <c r="P12" s="1021"/>
      <c r="Q12" s="1021"/>
      <c r="R12" s="1021"/>
      <c r="S12" s="1021"/>
      <c r="T12" s="1021"/>
      <c r="U12" s="1021"/>
      <c r="V12" s="1021"/>
      <c r="W12" s="1021"/>
      <c r="X12" s="1022"/>
      <c r="Y12" s="422" t="s">
        <v>54</v>
      </c>
      <c r="Z12" s="1026"/>
      <c r="AA12" s="1027"/>
      <c r="AB12" s="530"/>
      <c r="AC12" s="1032"/>
      <c r="AD12" s="1032"/>
      <c r="AE12" s="216"/>
      <c r="AF12" s="217"/>
      <c r="AG12" s="217"/>
      <c r="AH12" s="217"/>
      <c r="AI12" s="216"/>
      <c r="AJ12" s="217"/>
      <c r="AK12" s="217"/>
      <c r="AL12" s="217"/>
      <c r="AM12" s="216"/>
      <c r="AN12" s="217"/>
      <c r="AO12" s="217"/>
      <c r="AP12" s="217"/>
      <c r="AQ12" s="343"/>
      <c r="AR12" s="206"/>
      <c r="AS12" s="206"/>
      <c r="AT12" s="344"/>
      <c r="AU12" s="217"/>
      <c r="AV12" s="217"/>
      <c r="AW12" s="217"/>
      <c r="AX12" s="219"/>
    </row>
    <row r="13" spans="1:50" ht="22.5" customHeight="1" x14ac:dyDescent="0.15">
      <c r="A13" s="411"/>
      <c r="B13" s="412"/>
      <c r="C13" s="412"/>
      <c r="D13" s="412"/>
      <c r="E13" s="412"/>
      <c r="F13" s="413"/>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182</v>
      </c>
      <c r="AC13" s="1028"/>
      <c r="AD13" s="1028"/>
      <c r="AE13" s="216"/>
      <c r="AF13" s="217"/>
      <c r="AG13" s="217"/>
      <c r="AH13" s="217"/>
      <c r="AI13" s="216"/>
      <c r="AJ13" s="217"/>
      <c r="AK13" s="217"/>
      <c r="AL13" s="217"/>
      <c r="AM13" s="216"/>
      <c r="AN13" s="217"/>
      <c r="AO13" s="217"/>
      <c r="AP13" s="217"/>
      <c r="AQ13" s="343"/>
      <c r="AR13" s="206"/>
      <c r="AS13" s="206"/>
      <c r="AT13" s="344"/>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4" t="s">
        <v>353</v>
      </c>
      <c r="B16" s="405"/>
      <c r="C16" s="405"/>
      <c r="D16" s="405"/>
      <c r="E16" s="405"/>
      <c r="F16" s="406"/>
      <c r="G16" s="519" t="s">
        <v>146</v>
      </c>
      <c r="H16" s="440"/>
      <c r="I16" s="440"/>
      <c r="J16" s="440"/>
      <c r="K16" s="440"/>
      <c r="L16" s="440"/>
      <c r="M16" s="440"/>
      <c r="N16" s="440"/>
      <c r="O16" s="520"/>
      <c r="P16" s="439" t="s">
        <v>59</v>
      </c>
      <c r="Q16" s="440"/>
      <c r="R16" s="440"/>
      <c r="S16" s="440"/>
      <c r="T16" s="440"/>
      <c r="U16" s="440"/>
      <c r="V16" s="440"/>
      <c r="W16" s="440"/>
      <c r="X16" s="520"/>
      <c r="Y16" s="1034"/>
      <c r="Z16" s="831"/>
      <c r="AA16" s="832"/>
      <c r="AB16" s="1038" t="s">
        <v>11</v>
      </c>
      <c r="AC16" s="1039"/>
      <c r="AD16" s="1040"/>
      <c r="AE16" s="248" t="s">
        <v>397</v>
      </c>
      <c r="AF16" s="248"/>
      <c r="AG16" s="248"/>
      <c r="AH16" s="248"/>
      <c r="AI16" s="248" t="s">
        <v>395</v>
      </c>
      <c r="AJ16" s="248"/>
      <c r="AK16" s="248"/>
      <c r="AL16" s="248"/>
      <c r="AM16" s="248" t="s">
        <v>424</v>
      </c>
      <c r="AN16" s="248"/>
      <c r="AO16" s="248"/>
      <c r="AP16" s="242"/>
      <c r="AQ16" s="158" t="s">
        <v>235</v>
      </c>
      <c r="AR16" s="129"/>
      <c r="AS16" s="129"/>
      <c r="AT16" s="130"/>
      <c r="AU16" s="540" t="s">
        <v>134</v>
      </c>
      <c r="AV16" s="540"/>
      <c r="AW16" s="540"/>
      <c r="AX16" s="541"/>
    </row>
    <row r="17" spans="1:50" ht="18.75" customHeight="1" x14ac:dyDescent="0.15">
      <c r="A17" s="404"/>
      <c r="B17" s="405"/>
      <c r="C17" s="405"/>
      <c r="D17" s="405"/>
      <c r="E17" s="405"/>
      <c r="F17" s="406"/>
      <c r="G17" s="420"/>
      <c r="H17" s="402"/>
      <c r="I17" s="402"/>
      <c r="J17" s="402"/>
      <c r="K17" s="402"/>
      <c r="L17" s="402"/>
      <c r="M17" s="402"/>
      <c r="N17" s="402"/>
      <c r="O17" s="421"/>
      <c r="P17" s="442"/>
      <c r="Q17" s="402"/>
      <c r="R17" s="402"/>
      <c r="S17" s="402"/>
      <c r="T17" s="402"/>
      <c r="U17" s="402"/>
      <c r="V17" s="402"/>
      <c r="W17" s="402"/>
      <c r="X17" s="421"/>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402" t="s">
        <v>181</v>
      </c>
      <c r="AX17" s="403"/>
    </row>
    <row r="18" spans="1:50" ht="22.5" customHeight="1" x14ac:dyDescent="0.15">
      <c r="A18" s="407"/>
      <c r="B18" s="405"/>
      <c r="C18" s="405"/>
      <c r="D18" s="405"/>
      <c r="E18" s="405"/>
      <c r="F18" s="406"/>
      <c r="G18" s="568"/>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8"/>
      <c r="AC18" s="1033"/>
      <c r="AD18" s="1033"/>
      <c r="AE18" s="216"/>
      <c r="AF18" s="217"/>
      <c r="AG18" s="217"/>
      <c r="AH18" s="217"/>
      <c r="AI18" s="216"/>
      <c r="AJ18" s="217"/>
      <c r="AK18" s="217"/>
      <c r="AL18" s="217"/>
      <c r="AM18" s="216"/>
      <c r="AN18" s="217"/>
      <c r="AO18" s="217"/>
      <c r="AP18" s="217"/>
      <c r="AQ18" s="343"/>
      <c r="AR18" s="206"/>
      <c r="AS18" s="206"/>
      <c r="AT18" s="344"/>
      <c r="AU18" s="217"/>
      <c r="AV18" s="217"/>
      <c r="AW18" s="217"/>
      <c r="AX18" s="219"/>
    </row>
    <row r="19" spans="1:50" ht="22.5" customHeight="1" x14ac:dyDescent="0.15">
      <c r="A19" s="408"/>
      <c r="B19" s="409"/>
      <c r="C19" s="409"/>
      <c r="D19" s="409"/>
      <c r="E19" s="409"/>
      <c r="F19" s="410"/>
      <c r="G19" s="1013"/>
      <c r="H19" s="1014"/>
      <c r="I19" s="1014"/>
      <c r="J19" s="1014"/>
      <c r="K19" s="1014"/>
      <c r="L19" s="1014"/>
      <c r="M19" s="1014"/>
      <c r="N19" s="1014"/>
      <c r="O19" s="1015"/>
      <c r="P19" s="1021"/>
      <c r="Q19" s="1021"/>
      <c r="R19" s="1021"/>
      <c r="S19" s="1021"/>
      <c r="T19" s="1021"/>
      <c r="U19" s="1021"/>
      <c r="V19" s="1021"/>
      <c r="W19" s="1021"/>
      <c r="X19" s="1022"/>
      <c r="Y19" s="422" t="s">
        <v>54</v>
      </c>
      <c r="Z19" s="1026"/>
      <c r="AA19" s="1027"/>
      <c r="AB19" s="530"/>
      <c r="AC19" s="1032"/>
      <c r="AD19" s="1032"/>
      <c r="AE19" s="216"/>
      <c r="AF19" s="217"/>
      <c r="AG19" s="217"/>
      <c r="AH19" s="217"/>
      <c r="AI19" s="216"/>
      <c r="AJ19" s="217"/>
      <c r="AK19" s="217"/>
      <c r="AL19" s="217"/>
      <c r="AM19" s="216"/>
      <c r="AN19" s="217"/>
      <c r="AO19" s="217"/>
      <c r="AP19" s="217"/>
      <c r="AQ19" s="343"/>
      <c r="AR19" s="206"/>
      <c r="AS19" s="206"/>
      <c r="AT19" s="344"/>
      <c r="AU19" s="217"/>
      <c r="AV19" s="217"/>
      <c r="AW19" s="217"/>
      <c r="AX19" s="219"/>
    </row>
    <row r="20" spans="1:50" ht="22.5" customHeight="1" x14ac:dyDescent="0.15">
      <c r="A20" s="411"/>
      <c r="B20" s="412"/>
      <c r="C20" s="412"/>
      <c r="D20" s="412"/>
      <c r="E20" s="412"/>
      <c r="F20" s="413"/>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182</v>
      </c>
      <c r="AC20" s="1028"/>
      <c r="AD20" s="1028"/>
      <c r="AE20" s="216"/>
      <c r="AF20" s="217"/>
      <c r="AG20" s="217"/>
      <c r="AH20" s="217"/>
      <c r="AI20" s="216"/>
      <c r="AJ20" s="217"/>
      <c r="AK20" s="217"/>
      <c r="AL20" s="217"/>
      <c r="AM20" s="216"/>
      <c r="AN20" s="217"/>
      <c r="AO20" s="217"/>
      <c r="AP20" s="217"/>
      <c r="AQ20" s="343"/>
      <c r="AR20" s="206"/>
      <c r="AS20" s="206"/>
      <c r="AT20" s="344"/>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4" t="s">
        <v>353</v>
      </c>
      <c r="B23" s="405"/>
      <c r="C23" s="405"/>
      <c r="D23" s="405"/>
      <c r="E23" s="405"/>
      <c r="F23" s="406"/>
      <c r="G23" s="519" t="s">
        <v>146</v>
      </c>
      <c r="H23" s="440"/>
      <c r="I23" s="440"/>
      <c r="J23" s="440"/>
      <c r="K23" s="440"/>
      <c r="L23" s="440"/>
      <c r="M23" s="440"/>
      <c r="N23" s="440"/>
      <c r="O23" s="520"/>
      <c r="P23" s="439" t="s">
        <v>59</v>
      </c>
      <c r="Q23" s="440"/>
      <c r="R23" s="440"/>
      <c r="S23" s="440"/>
      <c r="T23" s="440"/>
      <c r="U23" s="440"/>
      <c r="V23" s="440"/>
      <c r="W23" s="440"/>
      <c r="X23" s="520"/>
      <c r="Y23" s="1034"/>
      <c r="Z23" s="831"/>
      <c r="AA23" s="832"/>
      <c r="AB23" s="1038" t="s">
        <v>11</v>
      </c>
      <c r="AC23" s="1039"/>
      <c r="AD23" s="1040"/>
      <c r="AE23" s="248" t="s">
        <v>397</v>
      </c>
      <c r="AF23" s="248"/>
      <c r="AG23" s="248"/>
      <c r="AH23" s="248"/>
      <c r="AI23" s="248" t="s">
        <v>395</v>
      </c>
      <c r="AJ23" s="248"/>
      <c r="AK23" s="248"/>
      <c r="AL23" s="248"/>
      <c r="AM23" s="248" t="s">
        <v>424</v>
      </c>
      <c r="AN23" s="248"/>
      <c r="AO23" s="248"/>
      <c r="AP23" s="242"/>
      <c r="AQ23" s="158" t="s">
        <v>235</v>
      </c>
      <c r="AR23" s="129"/>
      <c r="AS23" s="129"/>
      <c r="AT23" s="130"/>
      <c r="AU23" s="540" t="s">
        <v>134</v>
      </c>
      <c r="AV23" s="540"/>
      <c r="AW23" s="540"/>
      <c r="AX23" s="541"/>
    </row>
    <row r="24" spans="1:50" ht="18.75" customHeight="1" x14ac:dyDescent="0.15">
      <c r="A24" s="404"/>
      <c r="B24" s="405"/>
      <c r="C24" s="405"/>
      <c r="D24" s="405"/>
      <c r="E24" s="405"/>
      <c r="F24" s="406"/>
      <c r="G24" s="420"/>
      <c r="H24" s="402"/>
      <c r="I24" s="402"/>
      <c r="J24" s="402"/>
      <c r="K24" s="402"/>
      <c r="L24" s="402"/>
      <c r="M24" s="402"/>
      <c r="N24" s="402"/>
      <c r="O24" s="421"/>
      <c r="P24" s="442"/>
      <c r="Q24" s="402"/>
      <c r="R24" s="402"/>
      <c r="S24" s="402"/>
      <c r="T24" s="402"/>
      <c r="U24" s="402"/>
      <c r="V24" s="402"/>
      <c r="W24" s="402"/>
      <c r="X24" s="421"/>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402" t="s">
        <v>181</v>
      </c>
      <c r="AX24" s="403"/>
    </row>
    <row r="25" spans="1:50" ht="22.5" customHeight="1" x14ac:dyDescent="0.15">
      <c r="A25" s="407"/>
      <c r="B25" s="405"/>
      <c r="C25" s="405"/>
      <c r="D25" s="405"/>
      <c r="E25" s="405"/>
      <c r="F25" s="406"/>
      <c r="G25" s="568"/>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8"/>
      <c r="AC25" s="1033"/>
      <c r="AD25" s="1033"/>
      <c r="AE25" s="216"/>
      <c r="AF25" s="217"/>
      <c r="AG25" s="217"/>
      <c r="AH25" s="217"/>
      <c r="AI25" s="216"/>
      <c r="AJ25" s="217"/>
      <c r="AK25" s="217"/>
      <c r="AL25" s="217"/>
      <c r="AM25" s="216"/>
      <c r="AN25" s="217"/>
      <c r="AO25" s="217"/>
      <c r="AP25" s="217"/>
      <c r="AQ25" s="343"/>
      <c r="AR25" s="206"/>
      <c r="AS25" s="206"/>
      <c r="AT25" s="344"/>
      <c r="AU25" s="217"/>
      <c r="AV25" s="217"/>
      <c r="AW25" s="217"/>
      <c r="AX25" s="219"/>
    </row>
    <row r="26" spans="1:50" ht="22.5" customHeight="1" x14ac:dyDescent="0.15">
      <c r="A26" s="408"/>
      <c r="B26" s="409"/>
      <c r="C26" s="409"/>
      <c r="D26" s="409"/>
      <c r="E26" s="409"/>
      <c r="F26" s="410"/>
      <c r="G26" s="1013"/>
      <c r="H26" s="1014"/>
      <c r="I26" s="1014"/>
      <c r="J26" s="1014"/>
      <c r="K26" s="1014"/>
      <c r="L26" s="1014"/>
      <c r="M26" s="1014"/>
      <c r="N26" s="1014"/>
      <c r="O26" s="1015"/>
      <c r="P26" s="1021"/>
      <c r="Q26" s="1021"/>
      <c r="R26" s="1021"/>
      <c r="S26" s="1021"/>
      <c r="T26" s="1021"/>
      <c r="U26" s="1021"/>
      <c r="V26" s="1021"/>
      <c r="W26" s="1021"/>
      <c r="X26" s="1022"/>
      <c r="Y26" s="422" t="s">
        <v>54</v>
      </c>
      <c r="Z26" s="1026"/>
      <c r="AA26" s="1027"/>
      <c r="AB26" s="530"/>
      <c r="AC26" s="1032"/>
      <c r="AD26" s="1032"/>
      <c r="AE26" s="216"/>
      <c r="AF26" s="217"/>
      <c r="AG26" s="217"/>
      <c r="AH26" s="217"/>
      <c r="AI26" s="216"/>
      <c r="AJ26" s="217"/>
      <c r="AK26" s="217"/>
      <c r="AL26" s="217"/>
      <c r="AM26" s="216"/>
      <c r="AN26" s="217"/>
      <c r="AO26" s="217"/>
      <c r="AP26" s="217"/>
      <c r="AQ26" s="343"/>
      <c r="AR26" s="206"/>
      <c r="AS26" s="206"/>
      <c r="AT26" s="344"/>
      <c r="AU26" s="217"/>
      <c r="AV26" s="217"/>
      <c r="AW26" s="217"/>
      <c r="AX26" s="219"/>
    </row>
    <row r="27" spans="1:50" ht="22.5" customHeight="1" x14ac:dyDescent="0.15">
      <c r="A27" s="411"/>
      <c r="B27" s="412"/>
      <c r="C27" s="412"/>
      <c r="D27" s="412"/>
      <c r="E27" s="412"/>
      <c r="F27" s="413"/>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182</v>
      </c>
      <c r="AC27" s="1028"/>
      <c r="AD27" s="1028"/>
      <c r="AE27" s="216"/>
      <c r="AF27" s="217"/>
      <c r="AG27" s="217"/>
      <c r="AH27" s="217"/>
      <c r="AI27" s="216"/>
      <c r="AJ27" s="217"/>
      <c r="AK27" s="217"/>
      <c r="AL27" s="217"/>
      <c r="AM27" s="216"/>
      <c r="AN27" s="217"/>
      <c r="AO27" s="217"/>
      <c r="AP27" s="217"/>
      <c r="AQ27" s="343"/>
      <c r="AR27" s="206"/>
      <c r="AS27" s="206"/>
      <c r="AT27" s="344"/>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4" t="s">
        <v>353</v>
      </c>
      <c r="B30" s="405"/>
      <c r="C30" s="405"/>
      <c r="D30" s="405"/>
      <c r="E30" s="405"/>
      <c r="F30" s="406"/>
      <c r="G30" s="519" t="s">
        <v>146</v>
      </c>
      <c r="H30" s="440"/>
      <c r="I30" s="440"/>
      <c r="J30" s="440"/>
      <c r="K30" s="440"/>
      <c r="L30" s="440"/>
      <c r="M30" s="440"/>
      <c r="N30" s="440"/>
      <c r="O30" s="520"/>
      <c r="P30" s="439" t="s">
        <v>59</v>
      </c>
      <c r="Q30" s="440"/>
      <c r="R30" s="440"/>
      <c r="S30" s="440"/>
      <c r="T30" s="440"/>
      <c r="U30" s="440"/>
      <c r="V30" s="440"/>
      <c r="W30" s="440"/>
      <c r="X30" s="520"/>
      <c r="Y30" s="1034"/>
      <c r="Z30" s="831"/>
      <c r="AA30" s="832"/>
      <c r="AB30" s="1038" t="s">
        <v>11</v>
      </c>
      <c r="AC30" s="1039"/>
      <c r="AD30" s="1040"/>
      <c r="AE30" s="248" t="s">
        <v>397</v>
      </c>
      <c r="AF30" s="248"/>
      <c r="AG30" s="248"/>
      <c r="AH30" s="248"/>
      <c r="AI30" s="248" t="s">
        <v>395</v>
      </c>
      <c r="AJ30" s="248"/>
      <c r="AK30" s="248"/>
      <c r="AL30" s="248"/>
      <c r="AM30" s="248" t="s">
        <v>424</v>
      </c>
      <c r="AN30" s="248"/>
      <c r="AO30" s="248"/>
      <c r="AP30" s="242"/>
      <c r="AQ30" s="158" t="s">
        <v>235</v>
      </c>
      <c r="AR30" s="129"/>
      <c r="AS30" s="129"/>
      <c r="AT30" s="130"/>
      <c r="AU30" s="540" t="s">
        <v>134</v>
      </c>
      <c r="AV30" s="540"/>
      <c r="AW30" s="540"/>
      <c r="AX30" s="541"/>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402" t="s">
        <v>181</v>
      </c>
      <c r="AX31" s="403"/>
    </row>
    <row r="32" spans="1:50" ht="22.5" customHeight="1" x14ac:dyDescent="0.15">
      <c r="A32" s="407"/>
      <c r="B32" s="405"/>
      <c r="C32" s="405"/>
      <c r="D32" s="405"/>
      <c r="E32" s="405"/>
      <c r="F32" s="406"/>
      <c r="G32" s="568"/>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8"/>
      <c r="AC32" s="1033"/>
      <c r="AD32" s="1033"/>
      <c r="AE32" s="216"/>
      <c r="AF32" s="217"/>
      <c r="AG32" s="217"/>
      <c r="AH32" s="217"/>
      <c r="AI32" s="216"/>
      <c r="AJ32" s="217"/>
      <c r="AK32" s="217"/>
      <c r="AL32" s="217"/>
      <c r="AM32" s="216"/>
      <c r="AN32" s="217"/>
      <c r="AO32" s="217"/>
      <c r="AP32" s="217"/>
      <c r="AQ32" s="343"/>
      <c r="AR32" s="206"/>
      <c r="AS32" s="206"/>
      <c r="AT32" s="344"/>
      <c r="AU32" s="217"/>
      <c r="AV32" s="217"/>
      <c r="AW32" s="217"/>
      <c r="AX32" s="219"/>
    </row>
    <row r="33" spans="1:50" ht="22.5" customHeight="1" x14ac:dyDescent="0.15">
      <c r="A33" s="408"/>
      <c r="B33" s="409"/>
      <c r="C33" s="409"/>
      <c r="D33" s="409"/>
      <c r="E33" s="409"/>
      <c r="F33" s="410"/>
      <c r="G33" s="1013"/>
      <c r="H33" s="1014"/>
      <c r="I33" s="1014"/>
      <c r="J33" s="1014"/>
      <c r="K33" s="1014"/>
      <c r="L33" s="1014"/>
      <c r="M33" s="1014"/>
      <c r="N33" s="1014"/>
      <c r="O33" s="1015"/>
      <c r="P33" s="1021"/>
      <c r="Q33" s="1021"/>
      <c r="R33" s="1021"/>
      <c r="S33" s="1021"/>
      <c r="T33" s="1021"/>
      <c r="U33" s="1021"/>
      <c r="V33" s="1021"/>
      <c r="W33" s="1021"/>
      <c r="X33" s="1022"/>
      <c r="Y33" s="422" t="s">
        <v>54</v>
      </c>
      <c r="Z33" s="1026"/>
      <c r="AA33" s="1027"/>
      <c r="AB33" s="530"/>
      <c r="AC33" s="1032"/>
      <c r="AD33" s="1032"/>
      <c r="AE33" s="216"/>
      <c r="AF33" s="217"/>
      <c r="AG33" s="217"/>
      <c r="AH33" s="217"/>
      <c r="AI33" s="216"/>
      <c r="AJ33" s="217"/>
      <c r="AK33" s="217"/>
      <c r="AL33" s="217"/>
      <c r="AM33" s="216"/>
      <c r="AN33" s="217"/>
      <c r="AO33" s="217"/>
      <c r="AP33" s="217"/>
      <c r="AQ33" s="343"/>
      <c r="AR33" s="206"/>
      <c r="AS33" s="206"/>
      <c r="AT33" s="344"/>
      <c r="AU33" s="217"/>
      <c r="AV33" s="217"/>
      <c r="AW33" s="217"/>
      <c r="AX33" s="219"/>
    </row>
    <row r="34" spans="1:50" ht="22.5" customHeight="1" x14ac:dyDescent="0.15">
      <c r="A34" s="411"/>
      <c r="B34" s="412"/>
      <c r="C34" s="412"/>
      <c r="D34" s="412"/>
      <c r="E34" s="412"/>
      <c r="F34" s="413"/>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182</v>
      </c>
      <c r="AC34" s="1028"/>
      <c r="AD34" s="1028"/>
      <c r="AE34" s="216"/>
      <c r="AF34" s="217"/>
      <c r="AG34" s="217"/>
      <c r="AH34" s="217"/>
      <c r="AI34" s="216"/>
      <c r="AJ34" s="217"/>
      <c r="AK34" s="217"/>
      <c r="AL34" s="217"/>
      <c r="AM34" s="216"/>
      <c r="AN34" s="217"/>
      <c r="AO34" s="217"/>
      <c r="AP34" s="217"/>
      <c r="AQ34" s="343"/>
      <c r="AR34" s="206"/>
      <c r="AS34" s="206"/>
      <c r="AT34" s="344"/>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4" t="s">
        <v>353</v>
      </c>
      <c r="B37" s="405"/>
      <c r="C37" s="405"/>
      <c r="D37" s="405"/>
      <c r="E37" s="405"/>
      <c r="F37" s="406"/>
      <c r="G37" s="519" t="s">
        <v>146</v>
      </c>
      <c r="H37" s="440"/>
      <c r="I37" s="440"/>
      <c r="J37" s="440"/>
      <c r="K37" s="440"/>
      <c r="L37" s="440"/>
      <c r="M37" s="440"/>
      <c r="N37" s="440"/>
      <c r="O37" s="520"/>
      <c r="P37" s="439" t="s">
        <v>59</v>
      </c>
      <c r="Q37" s="440"/>
      <c r="R37" s="440"/>
      <c r="S37" s="440"/>
      <c r="T37" s="440"/>
      <c r="U37" s="440"/>
      <c r="V37" s="440"/>
      <c r="W37" s="440"/>
      <c r="X37" s="520"/>
      <c r="Y37" s="1034"/>
      <c r="Z37" s="831"/>
      <c r="AA37" s="832"/>
      <c r="AB37" s="1038" t="s">
        <v>11</v>
      </c>
      <c r="AC37" s="1039"/>
      <c r="AD37" s="1040"/>
      <c r="AE37" s="248" t="s">
        <v>397</v>
      </c>
      <c r="AF37" s="248"/>
      <c r="AG37" s="248"/>
      <c r="AH37" s="248"/>
      <c r="AI37" s="248" t="s">
        <v>395</v>
      </c>
      <c r="AJ37" s="248"/>
      <c r="AK37" s="248"/>
      <c r="AL37" s="248"/>
      <c r="AM37" s="248" t="s">
        <v>424</v>
      </c>
      <c r="AN37" s="248"/>
      <c r="AO37" s="248"/>
      <c r="AP37" s="242"/>
      <c r="AQ37" s="158" t="s">
        <v>235</v>
      </c>
      <c r="AR37" s="129"/>
      <c r="AS37" s="129"/>
      <c r="AT37" s="130"/>
      <c r="AU37" s="540" t="s">
        <v>134</v>
      </c>
      <c r="AV37" s="540"/>
      <c r="AW37" s="540"/>
      <c r="AX37" s="541"/>
    </row>
    <row r="38" spans="1:50" ht="18.75"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402" t="s">
        <v>181</v>
      </c>
      <c r="AX38" s="403"/>
    </row>
    <row r="39" spans="1:50" ht="22.5" customHeight="1" x14ac:dyDescent="0.15">
      <c r="A39" s="407"/>
      <c r="B39" s="405"/>
      <c r="C39" s="405"/>
      <c r="D39" s="405"/>
      <c r="E39" s="405"/>
      <c r="F39" s="406"/>
      <c r="G39" s="568"/>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8"/>
      <c r="AC39" s="1033"/>
      <c r="AD39" s="1033"/>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2.5" customHeight="1" x14ac:dyDescent="0.15">
      <c r="A40" s="408"/>
      <c r="B40" s="409"/>
      <c r="C40" s="409"/>
      <c r="D40" s="409"/>
      <c r="E40" s="409"/>
      <c r="F40" s="410"/>
      <c r="G40" s="1013"/>
      <c r="H40" s="1014"/>
      <c r="I40" s="1014"/>
      <c r="J40" s="1014"/>
      <c r="K40" s="1014"/>
      <c r="L40" s="1014"/>
      <c r="M40" s="1014"/>
      <c r="N40" s="1014"/>
      <c r="O40" s="1015"/>
      <c r="P40" s="1021"/>
      <c r="Q40" s="1021"/>
      <c r="R40" s="1021"/>
      <c r="S40" s="1021"/>
      <c r="T40" s="1021"/>
      <c r="U40" s="1021"/>
      <c r="V40" s="1021"/>
      <c r="W40" s="1021"/>
      <c r="X40" s="1022"/>
      <c r="Y40" s="422" t="s">
        <v>54</v>
      </c>
      <c r="Z40" s="1026"/>
      <c r="AA40" s="1027"/>
      <c r="AB40" s="530"/>
      <c r="AC40" s="1032"/>
      <c r="AD40" s="1032"/>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2.5" customHeight="1" x14ac:dyDescent="0.15">
      <c r="A41" s="411"/>
      <c r="B41" s="412"/>
      <c r="C41" s="412"/>
      <c r="D41" s="412"/>
      <c r="E41" s="412"/>
      <c r="F41" s="413"/>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182</v>
      </c>
      <c r="AC41" s="1028"/>
      <c r="AD41" s="1028"/>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4" t="s">
        <v>353</v>
      </c>
      <c r="B44" s="405"/>
      <c r="C44" s="405"/>
      <c r="D44" s="405"/>
      <c r="E44" s="405"/>
      <c r="F44" s="406"/>
      <c r="G44" s="519" t="s">
        <v>146</v>
      </c>
      <c r="H44" s="440"/>
      <c r="I44" s="440"/>
      <c r="J44" s="440"/>
      <c r="K44" s="440"/>
      <c r="L44" s="440"/>
      <c r="M44" s="440"/>
      <c r="N44" s="440"/>
      <c r="O44" s="520"/>
      <c r="P44" s="439" t="s">
        <v>59</v>
      </c>
      <c r="Q44" s="440"/>
      <c r="R44" s="440"/>
      <c r="S44" s="440"/>
      <c r="T44" s="440"/>
      <c r="U44" s="440"/>
      <c r="V44" s="440"/>
      <c r="W44" s="440"/>
      <c r="X44" s="520"/>
      <c r="Y44" s="1034"/>
      <c r="Z44" s="831"/>
      <c r="AA44" s="832"/>
      <c r="AB44" s="1038" t="s">
        <v>11</v>
      </c>
      <c r="AC44" s="1039"/>
      <c r="AD44" s="1040"/>
      <c r="AE44" s="248" t="s">
        <v>397</v>
      </c>
      <c r="AF44" s="248"/>
      <c r="AG44" s="248"/>
      <c r="AH44" s="248"/>
      <c r="AI44" s="248" t="s">
        <v>395</v>
      </c>
      <c r="AJ44" s="248"/>
      <c r="AK44" s="248"/>
      <c r="AL44" s="248"/>
      <c r="AM44" s="248" t="s">
        <v>424</v>
      </c>
      <c r="AN44" s="248"/>
      <c r="AO44" s="248"/>
      <c r="AP44" s="242"/>
      <c r="AQ44" s="158" t="s">
        <v>235</v>
      </c>
      <c r="AR44" s="129"/>
      <c r="AS44" s="129"/>
      <c r="AT44" s="130"/>
      <c r="AU44" s="540" t="s">
        <v>134</v>
      </c>
      <c r="AV44" s="540"/>
      <c r="AW44" s="540"/>
      <c r="AX44" s="541"/>
    </row>
    <row r="45" spans="1:50" ht="18.75"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402" t="s">
        <v>181</v>
      </c>
      <c r="AX45" s="403"/>
    </row>
    <row r="46" spans="1:50" ht="22.5" customHeight="1" x14ac:dyDescent="0.15">
      <c r="A46" s="407"/>
      <c r="B46" s="405"/>
      <c r="C46" s="405"/>
      <c r="D46" s="405"/>
      <c r="E46" s="405"/>
      <c r="F46" s="406"/>
      <c r="G46" s="568"/>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8"/>
      <c r="AC46" s="1033"/>
      <c r="AD46" s="1033"/>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2.5" customHeight="1" x14ac:dyDescent="0.15">
      <c r="A47" s="408"/>
      <c r="B47" s="409"/>
      <c r="C47" s="409"/>
      <c r="D47" s="409"/>
      <c r="E47" s="409"/>
      <c r="F47" s="410"/>
      <c r="G47" s="1013"/>
      <c r="H47" s="1014"/>
      <c r="I47" s="1014"/>
      <c r="J47" s="1014"/>
      <c r="K47" s="1014"/>
      <c r="L47" s="1014"/>
      <c r="M47" s="1014"/>
      <c r="N47" s="1014"/>
      <c r="O47" s="1015"/>
      <c r="P47" s="1021"/>
      <c r="Q47" s="1021"/>
      <c r="R47" s="1021"/>
      <c r="S47" s="1021"/>
      <c r="T47" s="1021"/>
      <c r="U47" s="1021"/>
      <c r="V47" s="1021"/>
      <c r="W47" s="1021"/>
      <c r="X47" s="1022"/>
      <c r="Y47" s="422" t="s">
        <v>54</v>
      </c>
      <c r="Z47" s="1026"/>
      <c r="AA47" s="1027"/>
      <c r="AB47" s="530"/>
      <c r="AC47" s="1032"/>
      <c r="AD47" s="1032"/>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2.5" customHeight="1" x14ac:dyDescent="0.15">
      <c r="A48" s="411"/>
      <c r="B48" s="412"/>
      <c r="C48" s="412"/>
      <c r="D48" s="412"/>
      <c r="E48" s="412"/>
      <c r="F48" s="413"/>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182</v>
      </c>
      <c r="AC48" s="1028"/>
      <c r="AD48" s="1028"/>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4" t="s">
        <v>353</v>
      </c>
      <c r="B51" s="405"/>
      <c r="C51" s="405"/>
      <c r="D51" s="405"/>
      <c r="E51" s="405"/>
      <c r="F51" s="406"/>
      <c r="G51" s="519" t="s">
        <v>146</v>
      </c>
      <c r="H51" s="440"/>
      <c r="I51" s="440"/>
      <c r="J51" s="440"/>
      <c r="K51" s="440"/>
      <c r="L51" s="440"/>
      <c r="M51" s="440"/>
      <c r="N51" s="440"/>
      <c r="O51" s="520"/>
      <c r="P51" s="439" t="s">
        <v>59</v>
      </c>
      <c r="Q51" s="440"/>
      <c r="R51" s="440"/>
      <c r="S51" s="440"/>
      <c r="T51" s="440"/>
      <c r="U51" s="440"/>
      <c r="V51" s="440"/>
      <c r="W51" s="440"/>
      <c r="X51" s="520"/>
      <c r="Y51" s="1034"/>
      <c r="Z51" s="831"/>
      <c r="AA51" s="832"/>
      <c r="AB51" s="242" t="s">
        <v>11</v>
      </c>
      <c r="AC51" s="1039"/>
      <c r="AD51" s="1040"/>
      <c r="AE51" s="248" t="s">
        <v>397</v>
      </c>
      <c r="AF51" s="248"/>
      <c r="AG51" s="248"/>
      <c r="AH51" s="248"/>
      <c r="AI51" s="248" t="s">
        <v>395</v>
      </c>
      <c r="AJ51" s="248"/>
      <c r="AK51" s="248"/>
      <c r="AL51" s="248"/>
      <c r="AM51" s="248" t="s">
        <v>424</v>
      </c>
      <c r="AN51" s="248"/>
      <c r="AO51" s="248"/>
      <c r="AP51" s="242"/>
      <c r="AQ51" s="158" t="s">
        <v>235</v>
      </c>
      <c r="AR51" s="129"/>
      <c r="AS51" s="129"/>
      <c r="AT51" s="130"/>
      <c r="AU51" s="540" t="s">
        <v>134</v>
      </c>
      <c r="AV51" s="540"/>
      <c r="AW51" s="540"/>
      <c r="AX51" s="541"/>
    </row>
    <row r="52" spans="1:50" ht="18.75"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402" t="s">
        <v>181</v>
      </c>
      <c r="AX52" s="403"/>
    </row>
    <row r="53" spans="1:50" ht="22.5" customHeight="1" x14ac:dyDescent="0.15">
      <c r="A53" s="407"/>
      <c r="B53" s="405"/>
      <c r="C53" s="405"/>
      <c r="D53" s="405"/>
      <c r="E53" s="405"/>
      <c r="F53" s="406"/>
      <c r="G53" s="568"/>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8"/>
      <c r="AC53" s="1033"/>
      <c r="AD53" s="1033"/>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2.5" customHeight="1" x14ac:dyDescent="0.15">
      <c r="A54" s="408"/>
      <c r="B54" s="409"/>
      <c r="C54" s="409"/>
      <c r="D54" s="409"/>
      <c r="E54" s="409"/>
      <c r="F54" s="410"/>
      <c r="G54" s="1013"/>
      <c r="H54" s="1014"/>
      <c r="I54" s="1014"/>
      <c r="J54" s="1014"/>
      <c r="K54" s="1014"/>
      <c r="L54" s="1014"/>
      <c r="M54" s="1014"/>
      <c r="N54" s="1014"/>
      <c r="O54" s="1015"/>
      <c r="P54" s="1021"/>
      <c r="Q54" s="1021"/>
      <c r="R54" s="1021"/>
      <c r="S54" s="1021"/>
      <c r="T54" s="1021"/>
      <c r="U54" s="1021"/>
      <c r="V54" s="1021"/>
      <c r="W54" s="1021"/>
      <c r="X54" s="1022"/>
      <c r="Y54" s="422" t="s">
        <v>54</v>
      </c>
      <c r="Z54" s="1026"/>
      <c r="AA54" s="1027"/>
      <c r="AB54" s="530"/>
      <c r="AC54" s="1032"/>
      <c r="AD54" s="1032"/>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2.5" customHeight="1" x14ac:dyDescent="0.15">
      <c r="A55" s="411"/>
      <c r="B55" s="412"/>
      <c r="C55" s="412"/>
      <c r="D55" s="412"/>
      <c r="E55" s="412"/>
      <c r="F55" s="413"/>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182</v>
      </c>
      <c r="AC55" s="1028"/>
      <c r="AD55" s="1028"/>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4" t="s">
        <v>353</v>
      </c>
      <c r="B58" s="405"/>
      <c r="C58" s="405"/>
      <c r="D58" s="405"/>
      <c r="E58" s="405"/>
      <c r="F58" s="406"/>
      <c r="G58" s="519" t="s">
        <v>146</v>
      </c>
      <c r="H58" s="440"/>
      <c r="I58" s="440"/>
      <c r="J58" s="440"/>
      <c r="K58" s="440"/>
      <c r="L58" s="440"/>
      <c r="M58" s="440"/>
      <c r="N58" s="440"/>
      <c r="O58" s="520"/>
      <c r="P58" s="439" t="s">
        <v>59</v>
      </c>
      <c r="Q58" s="440"/>
      <c r="R58" s="440"/>
      <c r="S58" s="440"/>
      <c r="T58" s="440"/>
      <c r="U58" s="440"/>
      <c r="V58" s="440"/>
      <c r="W58" s="440"/>
      <c r="X58" s="520"/>
      <c r="Y58" s="1034"/>
      <c r="Z58" s="831"/>
      <c r="AA58" s="832"/>
      <c r="AB58" s="1038" t="s">
        <v>11</v>
      </c>
      <c r="AC58" s="1039"/>
      <c r="AD58" s="1040"/>
      <c r="AE58" s="248" t="s">
        <v>397</v>
      </c>
      <c r="AF58" s="248"/>
      <c r="AG58" s="248"/>
      <c r="AH58" s="248"/>
      <c r="AI58" s="248" t="s">
        <v>395</v>
      </c>
      <c r="AJ58" s="248"/>
      <c r="AK58" s="248"/>
      <c r="AL58" s="248"/>
      <c r="AM58" s="248" t="s">
        <v>424</v>
      </c>
      <c r="AN58" s="248"/>
      <c r="AO58" s="248"/>
      <c r="AP58" s="242"/>
      <c r="AQ58" s="158" t="s">
        <v>235</v>
      </c>
      <c r="AR58" s="129"/>
      <c r="AS58" s="129"/>
      <c r="AT58" s="130"/>
      <c r="AU58" s="540" t="s">
        <v>134</v>
      </c>
      <c r="AV58" s="540"/>
      <c r="AW58" s="540"/>
      <c r="AX58" s="541"/>
    </row>
    <row r="59" spans="1:50" ht="18.75"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402" t="s">
        <v>181</v>
      </c>
      <c r="AX59" s="403"/>
    </row>
    <row r="60" spans="1:50" ht="22.5" customHeight="1" x14ac:dyDescent="0.15">
      <c r="A60" s="407"/>
      <c r="B60" s="405"/>
      <c r="C60" s="405"/>
      <c r="D60" s="405"/>
      <c r="E60" s="405"/>
      <c r="F60" s="406"/>
      <c r="G60" s="568"/>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8"/>
      <c r="AC60" s="1033"/>
      <c r="AD60" s="1033"/>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2.5" customHeight="1" x14ac:dyDescent="0.15">
      <c r="A61" s="408"/>
      <c r="B61" s="409"/>
      <c r="C61" s="409"/>
      <c r="D61" s="409"/>
      <c r="E61" s="409"/>
      <c r="F61" s="410"/>
      <c r="G61" s="1013"/>
      <c r="H61" s="1014"/>
      <c r="I61" s="1014"/>
      <c r="J61" s="1014"/>
      <c r="K61" s="1014"/>
      <c r="L61" s="1014"/>
      <c r="M61" s="1014"/>
      <c r="N61" s="1014"/>
      <c r="O61" s="1015"/>
      <c r="P61" s="1021"/>
      <c r="Q61" s="1021"/>
      <c r="R61" s="1021"/>
      <c r="S61" s="1021"/>
      <c r="T61" s="1021"/>
      <c r="U61" s="1021"/>
      <c r="V61" s="1021"/>
      <c r="W61" s="1021"/>
      <c r="X61" s="1022"/>
      <c r="Y61" s="422" t="s">
        <v>54</v>
      </c>
      <c r="Z61" s="1026"/>
      <c r="AA61" s="1027"/>
      <c r="AB61" s="530"/>
      <c r="AC61" s="1032"/>
      <c r="AD61" s="1032"/>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2.5" customHeight="1" x14ac:dyDescent="0.15">
      <c r="A62" s="411"/>
      <c r="B62" s="412"/>
      <c r="C62" s="412"/>
      <c r="D62" s="412"/>
      <c r="E62" s="412"/>
      <c r="F62" s="413"/>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182</v>
      </c>
      <c r="AC62" s="1028"/>
      <c r="AD62" s="1028"/>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4" t="s">
        <v>353</v>
      </c>
      <c r="B65" s="405"/>
      <c r="C65" s="405"/>
      <c r="D65" s="405"/>
      <c r="E65" s="405"/>
      <c r="F65" s="406"/>
      <c r="G65" s="519" t="s">
        <v>146</v>
      </c>
      <c r="H65" s="440"/>
      <c r="I65" s="440"/>
      <c r="J65" s="440"/>
      <c r="K65" s="440"/>
      <c r="L65" s="440"/>
      <c r="M65" s="440"/>
      <c r="N65" s="440"/>
      <c r="O65" s="520"/>
      <c r="P65" s="439" t="s">
        <v>59</v>
      </c>
      <c r="Q65" s="440"/>
      <c r="R65" s="440"/>
      <c r="S65" s="440"/>
      <c r="T65" s="440"/>
      <c r="U65" s="440"/>
      <c r="V65" s="440"/>
      <c r="W65" s="440"/>
      <c r="X65" s="520"/>
      <c r="Y65" s="1034"/>
      <c r="Z65" s="831"/>
      <c r="AA65" s="832"/>
      <c r="AB65" s="1038" t="s">
        <v>11</v>
      </c>
      <c r="AC65" s="1039"/>
      <c r="AD65" s="1040"/>
      <c r="AE65" s="248" t="s">
        <v>397</v>
      </c>
      <c r="AF65" s="248"/>
      <c r="AG65" s="248"/>
      <c r="AH65" s="248"/>
      <c r="AI65" s="248" t="s">
        <v>395</v>
      </c>
      <c r="AJ65" s="248"/>
      <c r="AK65" s="248"/>
      <c r="AL65" s="248"/>
      <c r="AM65" s="248" t="s">
        <v>424</v>
      </c>
      <c r="AN65" s="248"/>
      <c r="AO65" s="248"/>
      <c r="AP65" s="242"/>
      <c r="AQ65" s="158" t="s">
        <v>235</v>
      </c>
      <c r="AR65" s="129"/>
      <c r="AS65" s="129"/>
      <c r="AT65" s="130"/>
      <c r="AU65" s="540" t="s">
        <v>134</v>
      </c>
      <c r="AV65" s="540"/>
      <c r="AW65" s="540"/>
      <c r="AX65" s="541"/>
    </row>
    <row r="66" spans="1:50" ht="18.75" customHeight="1" x14ac:dyDescent="0.15">
      <c r="A66" s="404"/>
      <c r="B66" s="405"/>
      <c r="C66" s="405"/>
      <c r="D66" s="405"/>
      <c r="E66" s="405"/>
      <c r="F66" s="406"/>
      <c r="G66" s="420"/>
      <c r="H66" s="402"/>
      <c r="I66" s="402"/>
      <c r="J66" s="402"/>
      <c r="K66" s="402"/>
      <c r="L66" s="402"/>
      <c r="M66" s="402"/>
      <c r="N66" s="402"/>
      <c r="O66" s="421"/>
      <c r="P66" s="442"/>
      <c r="Q66" s="402"/>
      <c r="R66" s="402"/>
      <c r="S66" s="402"/>
      <c r="T66" s="402"/>
      <c r="U66" s="402"/>
      <c r="V66" s="402"/>
      <c r="W66" s="402"/>
      <c r="X66" s="421"/>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402" t="s">
        <v>181</v>
      </c>
      <c r="AX66" s="403"/>
    </row>
    <row r="67" spans="1:50" ht="22.5" customHeight="1" x14ac:dyDescent="0.15">
      <c r="A67" s="407"/>
      <c r="B67" s="405"/>
      <c r="C67" s="405"/>
      <c r="D67" s="405"/>
      <c r="E67" s="405"/>
      <c r="F67" s="406"/>
      <c r="G67" s="568"/>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8"/>
      <c r="AC67" s="1033"/>
      <c r="AD67" s="1033"/>
      <c r="AE67" s="216"/>
      <c r="AF67" s="217"/>
      <c r="AG67" s="217"/>
      <c r="AH67" s="217"/>
      <c r="AI67" s="216"/>
      <c r="AJ67" s="217"/>
      <c r="AK67" s="217"/>
      <c r="AL67" s="217"/>
      <c r="AM67" s="216"/>
      <c r="AN67" s="217"/>
      <c r="AO67" s="217"/>
      <c r="AP67" s="217"/>
      <c r="AQ67" s="343"/>
      <c r="AR67" s="206"/>
      <c r="AS67" s="206"/>
      <c r="AT67" s="344"/>
      <c r="AU67" s="217"/>
      <c r="AV67" s="217"/>
      <c r="AW67" s="217"/>
      <c r="AX67" s="219"/>
    </row>
    <row r="68" spans="1:50" ht="22.5" customHeight="1" x14ac:dyDescent="0.15">
      <c r="A68" s="408"/>
      <c r="B68" s="409"/>
      <c r="C68" s="409"/>
      <c r="D68" s="409"/>
      <c r="E68" s="409"/>
      <c r="F68" s="410"/>
      <c r="G68" s="1013"/>
      <c r="H68" s="1014"/>
      <c r="I68" s="1014"/>
      <c r="J68" s="1014"/>
      <c r="K68" s="1014"/>
      <c r="L68" s="1014"/>
      <c r="M68" s="1014"/>
      <c r="N68" s="1014"/>
      <c r="O68" s="1015"/>
      <c r="P68" s="1021"/>
      <c r="Q68" s="1021"/>
      <c r="R68" s="1021"/>
      <c r="S68" s="1021"/>
      <c r="T68" s="1021"/>
      <c r="U68" s="1021"/>
      <c r="V68" s="1021"/>
      <c r="W68" s="1021"/>
      <c r="X68" s="1022"/>
      <c r="Y68" s="422" t="s">
        <v>54</v>
      </c>
      <c r="Z68" s="1026"/>
      <c r="AA68" s="1027"/>
      <c r="AB68" s="530"/>
      <c r="AC68" s="1032"/>
      <c r="AD68" s="1032"/>
      <c r="AE68" s="216"/>
      <c r="AF68" s="217"/>
      <c r="AG68" s="217"/>
      <c r="AH68" s="217"/>
      <c r="AI68" s="216"/>
      <c r="AJ68" s="217"/>
      <c r="AK68" s="217"/>
      <c r="AL68" s="217"/>
      <c r="AM68" s="216"/>
      <c r="AN68" s="217"/>
      <c r="AO68" s="217"/>
      <c r="AP68" s="217"/>
      <c r="AQ68" s="343"/>
      <c r="AR68" s="206"/>
      <c r="AS68" s="206"/>
      <c r="AT68" s="344"/>
      <c r="AU68" s="217"/>
      <c r="AV68" s="217"/>
      <c r="AW68" s="217"/>
      <c r="AX68" s="219"/>
    </row>
    <row r="69" spans="1:50" ht="22.5" customHeight="1" x14ac:dyDescent="0.15">
      <c r="A69" s="411"/>
      <c r="B69" s="412"/>
      <c r="C69" s="412"/>
      <c r="D69" s="412"/>
      <c r="E69" s="412"/>
      <c r="F69" s="413"/>
      <c r="G69" s="1016"/>
      <c r="H69" s="1017"/>
      <c r="I69" s="1017"/>
      <c r="J69" s="1017"/>
      <c r="K69" s="1017"/>
      <c r="L69" s="1017"/>
      <c r="M69" s="1017"/>
      <c r="N69" s="1017"/>
      <c r="O69" s="1018"/>
      <c r="P69" s="1023"/>
      <c r="Q69" s="1023"/>
      <c r="R69" s="1023"/>
      <c r="S69" s="1023"/>
      <c r="T69" s="1023"/>
      <c r="U69" s="1023"/>
      <c r="V69" s="1023"/>
      <c r="W69" s="1023"/>
      <c r="X69" s="1024"/>
      <c r="Y69" s="422" t="s">
        <v>13</v>
      </c>
      <c r="Z69" s="1026"/>
      <c r="AA69" s="1027"/>
      <c r="AB69" s="563" t="s">
        <v>182</v>
      </c>
      <c r="AC69" s="372"/>
      <c r="AD69" s="372"/>
      <c r="AE69" s="216"/>
      <c r="AF69" s="217"/>
      <c r="AG69" s="217"/>
      <c r="AH69" s="217"/>
      <c r="AI69" s="216"/>
      <c r="AJ69" s="217"/>
      <c r="AK69" s="217"/>
      <c r="AL69" s="217"/>
      <c r="AM69" s="216"/>
      <c r="AN69" s="217"/>
      <c r="AO69" s="217"/>
      <c r="AP69" s="217"/>
      <c r="AQ69" s="343"/>
      <c r="AR69" s="206"/>
      <c r="AS69" s="206"/>
      <c r="AT69" s="344"/>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9" t="s">
        <v>371</v>
      </c>
      <c r="H2" s="600"/>
      <c r="I2" s="600"/>
      <c r="J2" s="600"/>
      <c r="K2" s="600"/>
      <c r="L2" s="600"/>
      <c r="M2" s="600"/>
      <c r="N2" s="600"/>
      <c r="O2" s="600"/>
      <c r="P2" s="600"/>
      <c r="Q2" s="600"/>
      <c r="R2" s="600"/>
      <c r="S2" s="600"/>
      <c r="T2" s="600"/>
      <c r="U2" s="600"/>
      <c r="V2" s="600"/>
      <c r="W2" s="600"/>
      <c r="X2" s="600"/>
      <c r="Y2" s="600"/>
      <c r="Z2" s="600"/>
      <c r="AA2" s="600"/>
      <c r="AB2" s="601"/>
      <c r="AC2" s="599" t="s">
        <v>373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7" t="s">
        <v>17</v>
      </c>
      <c r="H3" s="673"/>
      <c r="I3" s="673"/>
      <c r="J3" s="673"/>
      <c r="K3" s="673"/>
      <c r="L3" s="672" t="s">
        <v>18</v>
      </c>
      <c r="M3" s="673"/>
      <c r="N3" s="673"/>
      <c r="O3" s="673"/>
      <c r="P3" s="673"/>
      <c r="Q3" s="673"/>
      <c r="R3" s="673"/>
      <c r="S3" s="673"/>
      <c r="T3" s="673"/>
      <c r="U3" s="673"/>
      <c r="V3" s="673"/>
      <c r="W3" s="673"/>
      <c r="X3" s="674"/>
      <c r="Y3" s="657" t="s">
        <v>19</v>
      </c>
      <c r="Z3" s="658"/>
      <c r="AA3" s="658"/>
      <c r="AB3" s="803"/>
      <c r="AC3" s="817" t="s">
        <v>17</v>
      </c>
      <c r="AD3" s="673"/>
      <c r="AE3" s="673"/>
      <c r="AF3" s="673"/>
      <c r="AG3" s="673"/>
      <c r="AH3" s="672" t="s">
        <v>18</v>
      </c>
      <c r="AI3" s="673"/>
      <c r="AJ3" s="673"/>
      <c r="AK3" s="673"/>
      <c r="AL3" s="673"/>
      <c r="AM3" s="673"/>
      <c r="AN3" s="673"/>
      <c r="AO3" s="673"/>
      <c r="AP3" s="673"/>
      <c r="AQ3" s="673"/>
      <c r="AR3" s="673"/>
      <c r="AS3" s="673"/>
      <c r="AT3" s="674"/>
      <c r="AU3" s="657" t="s">
        <v>19</v>
      </c>
      <c r="AV3" s="658"/>
      <c r="AW3" s="658"/>
      <c r="AX3" s="659"/>
    </row>
    <row r="4" spans="1:50" ht="24.75" customHeight="1" x14ac:dyDescent="0.15">
      <c r="A4" s="1056"/>
      <c r="B4" s="1057"/>
      <c r="C4" s="1057"/>
      <c r="D4" s="1057"/>
      <c r="E4" s="1057"/>
      <c r="F4" s="1058"/>
      <c r="G4" s="837"/>
      <c r="H4" s="676"/>
      <c r="I4" s="676"/>
      <c r="J4" s="676"/>
      <c r="K4" s="677"/>
      <c r="L4" s="668"/>
      <c r="M4" s="669"/>
      <c r="N4" s="669"/>
      <c r="O4" s="669"/>
      <c r="P4" s="669"/>
      <c r="Q4" s="669"/>
      <c r="R4" s="669"/>
      <c r="S4" s="669"/>
      <c r="T4" s="669"/>
      <c r="U4" s="669"/>
      <c r="V4" s="669"/>
      <c r="W4" s="669"/>
      <c r="X4" s="670"/>
      <c r="Y4" s="392"/>
      <c r="Z4" s="393"/>
      <c r="AA4" s="393"/>
      <c r="AB4" s="810"/>
      <c r="AC4" s="837"/>
      <c r="AD4" s="676"/>
      <c r="AE4" s="676"/>
      <c r="AF4" s="676"/>
      <c r="AG4" s="677"/>
      <c r="AH4" s="668"/>
      <c r="AI4" s="669"/>
      <c r="AJ4" s="669"/>
      <c r="AK4" s="669"/>
      <c r="AL4" s="669"/>
      <c r="AM4" s="669"/>
      <c r="AN4" s="669"/>
      <c r="AO4" s="669"/>
      <c r="AP4" s="669"/>
      <c r="AQ4" s="669"/>
      <c r="AR4" s="669"/>
      <c r="AS4" s="669"/>
      <c r="AT4" s="670"/>
      <c r="AU4" s="392"/>
      <c r="AV4" s="393"/>
      <c r="AW4" s="393"/>
      <c r="AX4" s="394"/>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6"/>
      <c r="B15" s="1057"/>
      <c r="C15" s="1057"/>
      <c r="D15" s="1057"/>
      <c r="E15" s="1057"/>
      <c r="F15" s="1058"/>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6"/>
      <c r="B16" s="1057"/>
      <c r="C16" s="1057"/>
      <c r="D16" s="1057"/>
      <c r="E16" s="1057"/>
      <c r="F16" s="1058"/>
      <c r="G16" s="817" t="s">
        <v>17</v>
      </c>
      <c r="H16" s="673"/>
      <c r="I16" s="673"/>
      <c r="J16" s="673"/>
      <c r="K16" s="673"/>
      <c r="L16" s="672" t="s">
        <v>18</v>
      </c>
      <c r="M16" s="673"/>
      <c r="N16" s="673"/>
      <c r="O16" s="673"/>
      <c r="P16" s="673"/>
      <c r="Q16" s="673"/>
      <c r="R16" s="673"/>
      <c r="S16" s="673"/>
      <c r="T16" s="673"/>
      <c r="U16" s="673"/>
      <c r="V16" s="673"/>
      <c r="W16" s="673"/>
      <c r="X16" s="674"/>
      <c r="Y16" s="657" t="s">
        <v>19</v>
      </c>
      <c r="Z16" s="658"/>
      <c r="AA16" s="658"/>
      <c r="AB16" s="803"/>
      <c r="AC16" s="817" t="s">
        <v>17</v>
      </c>
      <c r="AD16" s="673"/>
      <c r="AE16" s="673"/>
      <c r="AF16" s="673"/>
      <c r="AG16" s="673"/>
      <c r="AH16" s="672" t="s">
        <v>18</v>
      </c>
      <c r="AI16" s="673"/>
      <c r="AJ16" s="673"/>
      <c r="AK16" s="673"/>
      <c r="AL16" s="673"/>
      <c r="AM16" s="673"/>
      <c r="AN16" s="673"/>
      <c r="AO16" s="673"/>
      <c r="AP16" s="673"/>
      <c r="AQ16" s="673"/>
      <c r="AR16" s="673"/>
      <c r="AS16" s="673"/>
      <c r="AT16" s="674"/>
      <c r="AU16" s="657" t="s">
        <v>19</v>
      </c>
      <c r="AV16" s="658"/>
      <c r="AW16" s="658"/>
      <c r="AX16" s="659"/>
    </row>
    <row r="17" spans="1:50" ht="24.75" customHeight="1" x14ac:dyDescent="0.15">
      <c r="A17" s="1056"/>
      <c r="B17" s="1057"/>
      <c r="C17" s="1057"/>
      <c r="D17" s="1057"/>
      <c r="E17" s="1057"/>
      <c r="F17" s="1058"/>
      <c r="G17" s="837"/>
      <c r="H17" s="676"/>
      <c r="I17" s="676"/>
      <c r="J17" s="676"/>
      <c r="K17" s="677"/>
      <c r="L17" s="668"/>
      <c r="M17" s="669"/>
      <c r="N17" s="669"/>
      <c r="O17" s="669"/>
      <c r="P17" s="669"/>
      <c r="Q17" s="669"/>
      <c r="R17" s="669"/>
      <c r="S17" s="669"/>
      <c r="T17" s="669"/>
      <c r="U17" s="669"/>
      <c r="V17" s="669"/>
      <c r="W17" s="669"/>
      <c r="X17" s="670"/>
      <c r="Y17" s="392"/>
      <c r="Z17" s="393"/>
      <c r="AA17" s="393"/>
      <c r="AB17" s="810"/>
      <c r="AC17" s="837"/>
      <c r="AD17" s="676"/>
      <c r="AE17" s="676"/>
      <c r="AF17" s="676"/>
      <c r="AG17" s="677"/>
      <c r="AH17" s="668"/>
      <c r="AI17" s="669"/>
      <c r="AJ17" s="669"/>
      <c r="AK17" s="669"/>
      <c r="AL17" s="669"/>
      <c r="AM17" s="669"/>
      <c r="AN17" s="669"/>
      <c r="AO17" s="669"/>
      <c r="AP17" s="669"/>
      <c r="AQ17" s="669"/>
      <c r="AR17" s="669"/>
      <c r="AS17" s="669"/>
      <c r="AT17" s="670"/>
      <c r="AU17" s="392"/>
      <c r="AV17" s="393"/>
      <c r="AW17" s="393"/>
      <c r="AX17" s="394"/>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6"/>
      <c r="B28" s="1057"/>
      <c r="C28" s="1057"/>
      <c r="D28" s="1057"/>
      <c r="E28" s="1057"/>
      <c r="F28" s="1058"/>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6"/>
      <c r="B29" s="1057"/>
      <c r="C29" s="1057"/>
      <c r="D29" s="1057"/>
      <c r="E29" s="1057"/>
      <c r="F29" s="1058"/>
      <c r="G29" s="817" t="s">
        <v>17</v>
      </c>
      <c r="H29" s="673"/>
      <c r="I29" s="673"/>
      <c r="J29" s="673"/>
      <c r="K29" s="673"/>
      <c r="L29" s="672" t="s">
        <v>18</v>
      </c>
      <c r="M29" s="673"/>
      <c r="N29" s="673"/>
      <c r="O29" s="673"/>
      <c r="P29" s="673"/>
      <c r="Q29" s="673"/>
      <c r="R29" s="673"/>
      <c r="S29" s="673"/>
      <c r="T29" s="673"/>
      <c r="U29" s="673"/>
      <c r="V29" s="673"/>
      <c r="W29" s="673"/>
      <c r="X29" s="674"/>
      <c r="Y29" s="657" t="s">
        <v>19</v>
      </c>
      <c r="Z29" s="658"/>
      <c r="AA29" s="658"/>
      <c r="AB29" s="803"/>
      <c r="AC29" s="817" t="s">
        <v>17</v>
      </c>
      <c r="AD29" s="673"/>
      <c r="AE29" s="673"/>
      <c r="AF29" s="673"/>
      <c r="AG29" s="673"/>
      <c r="AH29" s="672" t="s">
        <v>18</v>
      </c>
      <c r="AI29" s="673"/>
      <c r="AJ29" s="673"/>
      <c r="AK29" s="673"/>
      <c r="AL29" s="673"/>
      <c r="AM29" s="673"/>
      <c r="AN29" s="673"/>
      <c r="AO29" s="673"/>
      <c r="AP29" s="673"/>
      <c r="AQ29" s="673"/>
      <c r="AR29" s="673"/>
      <c r="AS29" s="673"/>
      <c r="AT29" s="674"/>
      <c r="AU29" s="657" t="s">
        <v>19</v>
      </c>
      <c r="AV29" s="658"/>
      <c r="AW29" s="658"/>
      <c r="AX29" s="659"/>
    </row>
    <row r="30" spans="1:50" ht="24.75" customHeight="1" x14ac:dyDescent="0.15">
      <c r="A30" s="1056"/>
      <c r="B30" s="1057"/>
      <c r="C30" s="1057"/>
      <c r="D30" s="1057"/>
      <c r="E30" s="1057"/>
      <c r="F30" s="1058"/>
      <c r="G30" s="837"/>
      <c r="H30" s="676"/>
      <c r="I30" s="676"/>
      <c r="J30" s="676"/>
      <c r="K30" s="677"/>
      <c r="L30" s="668"/>
      <c r="M30" s="669"/>
      <c r="N30" s="669"/>
      <c r="O30" s="669"/>
      <c r="P30" s="669"/>
      <c r="Q30" s="669"/>
      <c r="R30" s="669"/>
      <c r="S30" s="669"/>
      <c r="T30" s="669"/>
      <c r="U30" s="669"/>
      <c r="V30" s="669"/>
      <c r="W30" s="669"/>
      <c r="X30" s="670"/>
      <c r="Y30" s="392"/>
      <c r="Z30" s="393"/>
      <c r="AA30" s="393"/>
      <c r="AB30" s="810"/>
      <c r="AC30" s="837"/>
      <c r="AD30" s="676"/>
      <c r="AE30" s="676"/>
      <c r="AF30" s="676"/>
      <c r="AG30" s="677"/>
      <c r="AH30" s="668"/>
      <c r="AI30" s="669"/>
      <c r="AJ30" s="669"/>
      <c r="AK30" s="669"/>
      <c r="AL30" s="669"/>
      <c r="AM30" s="669"/>
      <c r="AN30" s="669"/>
      <c r="AO30" s="669"/>
      <c r="AP30" s="669"/>
      <c r="AQ30" s="669"/>
      <c r="AR30" s="669"/>
      <c r="AS30" s="669"/>
      <c r="AT30" s="670"/>
      <c r="AU30" s="392"/>
      <c r="AV30" s="393"/>
      <c r="AW30" s="393"/>
      <c r="AX30" s="394"/>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6"/>
      <c r="B41" s="1057"/>
      <c r="C41" s="1057"/>
      <c r="D41" s="1057"/>
      <c r="E41" s="1057"/>
      <c r="F41" s="1058"/>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6"/>
      <c r="B42" s="1057"/>
      <c r="C42" s="1057"/>
      <c r="D42" s="1057"/>
      <c r="E42" s="1057"/>
      <c r="F42" s="1058"/>
      <c r="G42" s="817" t="s">
        <v>17</v>
      </c>
      <c r="H42" s="673"/>
      <c r="I42" s="673"/>
      <c r="J42" s="673"/>
      <c r="K42" s="673"/>
      <c r="L42" s="672" t="s">
        <v>18</v>
      </c>
      <c r="M42" s="673"/>
      <c r="N42" s="673"/>
      <c r="O42" s="673"/>
      <c r="P42" s="673"/>
      <c r="Q42" s="673"/>
      <c r="R42" s="673"/>
      <c r="S42" s="673"/>
      <c r="T42" s="673"/>
      <c r="U42" s="673"/>
      <c r="V42" s="673"/>
      <c r="W42" s="673"/>
      <c r="X42" s="674"/>
      <c r="Y42" s="657" t="s">
        <v>19</v>
      </c>
      <c r="Z42" s="658"/>
      <c r="AA42" s="658"/>
      <c r="AB42" s="803"/>
      <c r="AC42" s="817" t="s">
        <v>17</v>
      </c>
      <c r="AD42" s="673"/>
      <c r="AE42" s="673"/>
      <c r="AF42" s="673"/>
      <c r="AG42" s="673"/>
      <c r="AH42" s="672" t="s">
        <v>18</v>
      </c>
      <c r="AI42" s="673"/>
      <c r="AJ42" s="673"/>
      <c r="AK42" s="673"/>
      <c r="AL42" s="673"/>
      <c r="AM42" s="673"/>
      <c r="AN42" s="673"/>
      <c r="AO42" s="673"/>
      <c r="AP42" s="673"/>
      <c r="AQ42" s="673"/>
      <c r="AR42" s="673"/>
      <c r="AS42" s="673"/>
      <c r="AT42" s="674"/>
      <c r="AU42" s="657" t="s">
        <v>19</v>
      </c>
      <c r="AV42" s="658"/>
      <c r="AW42" s="658"/>
      <c r="AX42" s="659"/>
    </row>
    <row r="43" spans="1:50" ht="24.75" customHeight="1" x14ac:dyDescent="0.15">
      <c r="A43" s="1056"/>
      <c r="B43" s="1057"/>
      <c r="C43" s="1057"/>
      <c r="D43" s="1057"/>
      <c r="E43" s="1057"/>
      <c r="F43" s="1058"/>
      <c r="G43" s="837"/>
      <c r="H43" s="676"/>
      <c r="I43" s="676"/>
      <c r="J43" s="676"/>
      <c r="K43" s="677"/>
      <c r="L43" s="668"/>
      <c r="M43" s="669"/>
      <c r="N43" s="669"/>
      <c r="O43" s="669"/>
      <c r="P43" s="669"/>
      <c r="Q43" s="669"/>
      <c r="R43" s="669"/>
      <c r="S43" s="669"/>
      <c r="T43" s="669"/>
      <c r="U43" s="669"/>
      <c r="V43" s="669"/>
      <c r="W43" s="669"/>
      <c r="X43" s="670"/>
      <c r="Y43" s="392"/>
      <c r="Z43" s="393"/>
      <c r="AA43" s="393"/>
      <c r="AB43" s="810"/>
      <c r="AC43" s="837"/>
      <c r="AD43" s="676"/>
      <c r="AE43" s="676"/>
      <c r="AF43" s="676"/>
      <c r="AG43" s="677"/>
      <c r="AH43" s="668"/>
      <c r="AI43" s="669"/>
      <c r="AJ43" s="669"/>
      <c r="AK43" s="669"/>
      <c r="AL43" s="669"/>
      <c r="AM43" s="669"/>
      <c r="AN43" s="669"/>
      <c r="AO43" s="669"/>
      <c r="AP43" s="669"/>
      <c r="AQ43" s="669"/>
      <c r="AR43" s="669"/>
      <c r="AS43" s="669"/>
      <c r="AT43" s="670"/>
      <c r="AU43" s="392"/>
      <c r="AV43" s="393"/>
      <c r="AW43" s="393"/>
      <c r="AX43" s="394"/>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6"/>
      <c r="B56" s="1057"/>
      <c r="C56" s="1057"/>
      <c r="D56" s="1057"/>
      <c r="E56" s="1057"/>
      <c r="F56" s="1058"/>
      <c r="G56" s="817" t="s">
        <v>17</v>
      </c>
      <c r="H56" s="673"/>
      <c r="I56" s="673"/>
      <c r="J56" s="673"/>
      <c r="K56" s="673"/>
      <c r="L56" s="672" t="s">
        <v>18</v>
      </c>
      <c r="M56" s="673"/>
      <c r="N56" s="673"/>
      <c r="O56" s="673"/>
      <c r="P56" s="673"/>
      <c r="Q56" s="673"/>
      <c r="R56" s="673"/>
      <c r="S56" s="673"/>
      <c r="T56" s="673"/>
      <c r="U56" s="673"/>
      <c r="V56" s="673"/>
      <c r="W56" s="673"/>
      <c r="X56" s="674"/>
      <c r="Y56" s="657" t="s">
        <v>19</v>
      </c>
      <c r="Z56" s="658"/>
      <c r="AA56" s="658"/>
      <c r="AB56" s="803"/>
      <c r="AC56" s="817" t="s">
        <v>17</v>
      </c>
      <c r="AD56" s="673"/>
      <c r="AE56" s="673"/>
      <c r="AF56" s="673"/>
      <c r="AG56" s="673"/>
      <c r="AH56" s="672" t="s">
        <v>18</v>
      </c>
      <c r="AI56" s="673"/>
      <c r="AJ56" s="673"/>
      <c r="AK56" s="673"/>
      <c r="AL56" s="673"/>
      <c r="AM56" s="673"/>
      <c r="AN56" s="673"/>
      <c r="AO56" s="673"/>
      <c r="AP56" s="673"/>
      <c r="AQ56" s="673"/>
      <c r="AR56" s="673"/>
      <c r="AS56" s="673"/>
      <c r="AT56" s="674"/>
      <c r="AU56" s="657" t="s">
        <v>19</v>
      </c>
      <c r="AV56" s="658"/>
      <c r="AW56" s="658"/>
      <c r="AX56" s="659"/>
    </row>
    <row r="57" spans="1:50" ht="24.75" customHeight="1" x14ac:dyDescent="0.15">
      <c r="A57" s="1056"/>
      <c r="B57" s="1057"/>
      <c r="C57" s="1057"/>
      <c r="D57" s="1057"/>
      <c r="E57" s="1057"/>
      <c r="F57" s="1058"/>
      <c r="G57" s="837"/>
      <c r="H57" s="676"/>
      <c r="I57" s="676"/>
      <c r="J57" s="676"/>
      <c r="K57" s="677"/>
      <c r="L57" s="668"/>
      <c r="M57" s="669"/>
      <c r="N57" s="669"/>
      <c r="O57" s="669"/>
      <c r="P57" s="669"/>
      <c r="Q57" s="669"/>
      <c r="R57" s="669"/>
      <c r="S57" s="669"/>
      <c r="T57" s="669"/>
      <c r="U57" s="669"/>
      <c r="V57" s="669"/>
      <c r="W57" s="669"/>
      <c r="X57" s="670"/>
      <c r="Y57" s="392"/>
      <c r="Z57" s="393"/>
      <c r="AA57" s="393"/>
      <c r="AB57" s="810"/>
      <c r="AC57" s="837"/>
      <c r="AD57" s="676"/>
      <c r="AE57" s="676"/>
      <c r="AF57" s="676"/>
      <c r="AG57" s="677"/>
      <c r="AH57" s="668"/>
      <c r="AI57" s="669"/>
      <c r="AJ57" s="669"/>
      <c r="AK57" s="669"/>
      <c r="AL57" s="669"/>
      <c r="AM57" s="669"/>
      <c r="AN57" s="669"/>
      <c r="AO57" s="669"/>
      <c r="AP57" s="669"/>
      <c r="AQ57" s="669"/>
      <c r="AR57" s="669"/>
      <c r="AS57" s="669"/>
      <c r="AT57" s="670"/>
      <c r="AU57" s="392"/>
      <c r="AV57" s="393"/>
      <c r="AW57" s="393"/>
      <c r="AX57" s="394"/>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6"/>
      <c r="B68" s="1057"/>
      <c r="C68" s="1057"/>
      <c r="D68" s="1057"/>
      <c r="E68" s="1057"/>
      <c r="F68" s="1058"/>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6"/>
      <c r="B69" s="1057"/>
      <c r="C69" s="1057"/>
      <c r="D69" s="1057"/>
      <c r="E69" s="1057"/>
      <c r="F69" s="1058"/>
      <c r="G69" s="817" t="s">
        <v>17</v>
      </c>
      <c r="H69" s="673"/>
      <c r="I69" s="673"/>
      <c r="J69" s="673"/>
      <c r="K69" s="673"/>
      <c r="L69" s="672" t="s">
        <v>18</v>
      </c>
      <c r="M69" s="673"/>
      <c r="N69" s="673"/>
      <c r="O69" s="673"/>
      <c r="P69" s="673"/>
      <c r="Q69" s="673"/>
      <c r="R69" s="673"/>
      <c r="S69" s="673"/>
      <c r="T69" s="673"/>
      <c r="U69" s="673"/>
      <c r="V69" s="673"/>
      <c r="W69" s="673"/>
      <c r="X69" s="674"/>
      <c r="Y69" s="657" t="s">
        <v>19</v>
      </c>
      <c r="Z69" s="658"/>
      <c r="AA69" s="658"/>
      <c r="AB69" s="803"/>
      <c r="AC69" s="817" t="s">
        <v>17</v>
      </c>
      <c r="AD69" s="673"/>
      <c r="AE69" s="673"/>
      <c r="AF69" s="673"/>
      <c r="AG69" s="673"/>
      <c r="AH69" s="672" t="s">
        <v>18</v>
      </c>
      <c r="AI69" s="673"/>
      <c r="AJ69" s="673"/>
      <c r="AK69" s="673"/>
      <c r="AL69" s="673"/>
      <c r="AM69" s="673"/>
      <c r="AN69" s="673"/>
      <c r="AO69" s="673"/>
      <c r="AP69" s="673"/>
      <c r="AQ69" s="673"/>
      <c r="AR69" s="673"/>
      <c r="AS69" s="673"/>
      <c r="AT69" s="674"/>
      <c r="AU69" s="657" t="s">
        <v>19</v>
      </c>
      <c r="AV69" s="658"/>
      <c r="AW69" s="658"/>
      <c r="AX69" s="659"/>
    </row>
    <row r="70" spans="1:50" ht="24.75" customHeight="1" x14ac:dyDescent="0.15">
      <c r="A70" s="1056"/>
      <c r="B70" s="1057"/>
      <c r="C70" s="1057"/>
      <c r="D70" s="1057"/>
      <c r="E70" s="1057"/>
      <c r="F70" s="1058"/>
      <c r="G70" s="837"/>
      <c r="H70" s="676"/>
      <c r="I70" s="676"/>
      <c r="J70" s="676"/>
      <c r="K70" s="677"/>
      <c r="L70" s="668"/>
      <c r="M70" s="669"/>
      <c r="N70" s="669"/>
      <c r="O70" s="669"/>
      <c r="P70" s="669"/>
      <c r="Q70" s="669"/>
      <c r="R70" s="669"/>
      <c r="S70" s="669"/>
      <c r="T70" s="669"/>
      <c r="U70" s="669"/>
      <c r="V70" s="669"/>
      <c r="W70" s="669"/>
      <c r="X70" s="670"/>
      <c r="Y70" s="392"/>
      <c r="Z70" s="393"/>
      <c r="AA70" s="393"/>
      <c r="AB70" s="810"/>
      <c r="AC70" s="837"/>
      <c r="AD70" s="676"/>
      <c r="AE70" s="676"/>
      <c r="AF70" s="676"/>
      <c r="AG70" s="677"/>
      <c r="AH70" s="668"/>
      <c r="AI70" s="669"/>
      <c r="AJ70" s="669"/>
      <c r="AK70" s="669"/>
      <c r="AL70" s="669"/>
      <c r="AM70" s="669"/>
      <c r="AN70" s="669"/>
      <c r="AO70" s="669"/>
      <c r="AP70" s="669"/>
      <c r="AQ70" s="669"/>
      <c r="AR70" s="669"/>
      <c r="AS70" s="669"/>
      <c r="AT70" s="670"/>
      <c r="AU70" s="392"/>
      <c r="AV70" s="393"/>
      <c r="AW70" s="393"/>
      <c r="AX70" s="394"/>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6"/>
      <c r="B81" s="1057"/>
      <c r="C81" s="1057"/>
      <c r="D81" s="1057"/>
      <c r="E81" s="1057"/>
      <c r="F81" s="1058"/>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6"/>
      <c r="B82" s="1057"/>
      <c r="C82" s="1057"/>
      <c r="D82" s="1057"/>
      <c r="E82" s="1057"/>
      <c r="F82" s="1058"/>
      <c r="G82" s="817" t="s">
        <v>17</v>
      </c>
      <c r="H82" s="673"/>
      <c r="I82" s="673"/>
      <c r="J82" s="673"/>
      <c r="K82" s="673"/>
      <c r="L82" s="672" t="s">
        <v>18</v>
      </c>
      <c r="M82" s="673"/>
      <c r="N82" s="673"/>
      <c r="O82" s="673"/>
      <c r="P82" s="673"/>
      <c r="Q82" s="673"/>
      <c r="R82" s="673"/>
      <c r="S82" s="673"/>
      <c r="T82" s="673"/>
      <c r="U82" s="673"/>
      <c r="V82" s="673"/>
      <c r="W82" s="673"/>
      <c r="X82" s="674"/>
      <c r="Y82" s="657" t="s">
        <v>19</v>
      </c>
      <c r="Z82" s="658"/>
      <c r="AA82" s="658"/>
      <c r="AB82" s="803"/>
      <c r="AC82" s="817" t="s">
        <v>17</v>
      </c>
      <c r="AD82" s="673"/>
      <c r="AE82" s="673"/>
      <c r="AF82" s="673"/>
      <c r="AG82" s="673"/>
      <c r="AH82" s="672" t="s">
        <v>18</v>
      </c>
      <c r="AI82" s="673"/>
      <c r="AJ82" s="673"/>
      <c r="AK82" s="673"/>
      <c r="AL82" s="673"/>
      <c r="AM82" s="673"/>
      <c r="AN82" s="673"/>
      <c r="AO82" s="673"/>
      <c r="AP82" s="673"/>
      <c r="AQ82" s="673"/>
      <c r="AR82" s="673"/>
      <c r="AS82" s="673"/>
      <c r="AT82" s="674"/>
      <c r="AU82" s="657" t="s">
        <v>19</v>
      </c>
      <c r="AV82" s="658"/>
      <c r="AW82" s="658"/>
      <c r="AX82" s="659"/>
    </row>
    <row r="83" spans="1:50" ht="24.75" customHeight="1" x14ac:dyDescent="0.15">
      <c r="A83" s="1056"/>
      <c r="B83" s="1057"/>
      <c r="C83" s="1057"/>
      <c r="D83" s="1057"/>
      <c r="E83" s="1057"/>
      <c r="F83" s="1058"/>
      <c r="G83" s="837"/>
      <c r="H83" s="676"/>
      <c r="I83" s="676"/>
      <c r="J83" s="676"/>
      <c r="K83" s="677"/>
      <c r="L83" s="668"/>
      <c r="M83" s="669"/>
      <c r="N83" s="669"/>
      <c r="O83" s="669"/>
      <c r="P83" s="669"/>
      <c r="Q83" s="669"/>
      <c r="R83" s="669"/>
      <c r="S83" s="669"/>
      <c r="T83" s="669"/>
      <c r="U83" s="669"/>
      <c r="V83" s="669"/>
      <c r="W83" s="669"/>
      <c r="X83" s="670"/>
      <c r="Y83" s="392"/>
      <c r="Z83" s="393"/>
      <c r="AA83" s="393"/>
      <c r="AB83" s="810"/>
      <c r="AC83" s="837"/>
      <c r="AD83" s="676"/>
      <c r="AE83" s="676"/>
      <c r="AF83" s="676"/>
      <c r="AG83" s="677"/>
      <c r="AH83" s="668"/>
      <c r="AI83" s="669"/>
      <c r="AJ83" s="669"/>
      <c r="AK83" s="669"/>
      <c r="AL83" s="669"/>
      <c r="AM83" s="669"/>
      <c r="AN83" s="669"/>
      <c r="AO83" s="669"/>
      <c r="AP83" s="669"/>
      <c r="AQ83" s="669"/>
      <c r="AR83" s="669"/>
      <c r="AS83" s="669"/>
      <c r="AT83" s="670"/>
      <c r="AU83" s="392"/>
      <c r="AV83" s="393"/>
      <c r="AW83" s="393"/>
      <c r="AX83" s="394"/>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6"/>
      <c r="B94" s="1057"/>
      <c r="C94" s="1057"/>
      <c r="D94" s="1057"/>
      <c r="E94" s="1057"/>
      <c r="F94" s="1058"/>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6"/>
      <c r="B95" s="1057"/>
      <c r="C95" s="1057"/>
      <c r="D95" s="1057"/>
      <c r="E95" s="1057"/>
      <c r="F95" s="1058"/>
      <c r="G95" s="817" t="s">
        <v>17</v>
      </c>
      <c r="H95" s="673"/>
      <c r="I95" s="673"/>
      <c r="J95" s="673"/>
      <c r="K95" s="673"/>
      <c r="L95" s="672" t="s">
        <v>18</v>
      </c>
      <c r="M95" s="673"/>
      <c r="N95" s="673"/>
      <c r="O95" s="673"/>
      <c r="P95" s="673"/>
      <c r="Q95" s="673"/>
      <c r="R95" s="673"/>
      <c r="S95" s="673"/>
      <c r="T95" s="673"/>
      <c r="U95" s="673"/>
      <c r="V95" s="673"/>
      <c r="W95" s="673"/>
      <c r="X95" s="674"/>
      <c r="Y95" s="657" t="s">
        <v>19</v>
      </c>
      <c r="Z95" s="658"/>
      <c r="AA95" s="658"/>
      <c r="AB95" s="803"/>
      <c r="AC95" s="817" t="s">
        <v>17</v>
      </c>
      <c r="AD95" s="673"/>
      <c r="AE95" s="673"/>
      <c r="AF95" s="673"/>
      <c r="AG95" s="673"/>
      <c r="AH95" s="672" t="s">
        <v>18</v>
      </c>
      <c r="AI95" s="673"/>
      <c r="AJ95" s="673"/>
      <c r="AK95" s="673"/>
      <c r="AL95" s="673"/>
      <c r="AM95" s="673"/>
      <c r="AN95" s="673"/>
      <c r="AO95" s="673"/>
      <c r="AP95" s="673"/>
      <c r="AQ95" s="673"/>
      <c r="AR95" s="673"/>
      <c r="AS95" s="673"/>
      <c r="AT95" s="674"/>
      <c r="AU95" s="657" t="s">
        <v>19</v>
      </c>
      <c r="AV95" s="658"/>
      <c r="AW95" s="658"/>
      <c r="AX95" s="659"/>
    </row>
    <row r="96" spans="1:50" ht="24.75" customHeight="1" x14ac:dyDescent="0.15">
      <c r="A96" s="1056"/>
      <c r="B96" s="1057"/>
      <c r="C96" s="1057"/>
      <c r="D96" s="1057"/>
      <c r="E96" s="1057"/>
      <c r="F96" s="1058"/>
      <c r="G96" s="837"/>
      <c r="H96" s="676"/>
      <c r="I96" s="676"/>
      <c r="J96" s="676"/>
      <c r="K96" s="677"/>
      <c r="L96" s="668"/>
      <c r="M96" s="669"/>
      <c r="N96" s="669"/>
      <c r="O96" s="669"/>
      <c r="P96" s="669"/>
      <c r="Q96" s="669"/>
      <c r="R96" s="669"/>
      <c r="S96" s="669"/>
      <c r="T96" s="669"/>
      <c r="U96" s="669"/>
      <c r="V96" s="669"/>
      <c r="W96" s="669"/>
      <c r="X96" s="670"/>
      <c r="Y96" s="392"/>
      <c r="Z96" s="393"/>
      <c r="AA96" s="393"/>
      <c r="AB96" s="810"/>
      <c r="AC96" s="837"/>
      <c r="AD96" s="676"/>
      <c r="AE96" s="676"/>
      <c r="AF96" s="676"/>
      <c r="AG96" s="677"/>
      <c r="AH96" s="668"/>
      <c r="AI96" s="669"/>
      <c r="AJ96" s="669"/>
      <c r="AK96" s="669"/>
      <c r="AL96" s="669"/>
      <c r="AM96" s="669"/>
      <c r="AN96" s="669"/>
      <c r="AO96" s="669"/>
      <c r="AP96" s="669"/>
      <c r="AQ96" s="669"/>
      <c r="AR96" s="669"/>
      <c r="AS96" s="669"/>
      <c r="AT96" s="670"/>
      <c r="AU96" s="392"/>
      <c r="AV96" s="393"/>
      <c r="AW96" s="393"/>
      <c r="AX96" s="394"/>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6"/>
      <c r="B109" s="1057"/>
      <c r="C109" s="1057"/>
      <c r="D109" s="1057"/>
      <c r="E109" s="1057"/>
      <c r="F109" s="1058"/>
      <c r="G109" s="817" t="s">
        <v>17</v>
      </c>
      <c r="H109" s="673"/>
      <c r="I109" s="673"/>
      <c r="J109" s="673"/>
      <c r="K109" s="673"/>
      <c r="L109" s="672" t="s">
        <v>18</v>
      </c>
      <c r="M109" s="673"/>
      <c r="N109" s="673"/>
      <c r="O109" s="673"/>
      <c r="P109" s="673"/>
      <c r="Q109" s="673"/>
      <c r="R109" s="673"/>
      <c r="S109" s="673"/>
      <c r="T109" s="673"/>
      <c r="U109" s="673"/>
      <c r="V109" s="673"/>
      <c r="W109" s="673"/>
      <c r="X109" s="674"/>
      <c r="Y109" s="657" t="s">
        <v>19</v>
      </c>
      <c r="Z109" s="658"/>
      <c r="AA109" s="658"/>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7" t="s">
        <v>19</v>
      </c>
      <c r="AV109" s="658"/>
      <c r="AW109" s="658"/>
      <c r="AX109" s="659"/>
    </row>
    <row r="110" spans="1:50" ht="24.75" customHeight="1" x14ac:dyDescent="0.15">
      <c r="A110" s="1056"/>
      <c r="B110" s="1057"/>
      <c r="C110" s="1057"/>
      <c r="D110" s="1057"/>
      <c r="E110" s="1057"/>
      <c r="F110" s="1058"/>
      <c r="G110" s="837"/>
      <c r="H110" s="676"/>
      <c r="I110" s="676"/>
      <c r="J110" s="676"/>
      <c r="K110" s="677"/>
      <c r="L110" s="668"/>
      <c r="M110" s="669"/>
      <c r="N110" s="669"/>
      <c r="O110" s="669"/>
      <c r="P110" s="669"/>
      <c r="Q110" s="669"/>
      <c r="R110" s="669"/>
      <c r="S110" s="669"/>
      <c r="T110" s="669"/>
      <c r="U110" s="669"/>
      <c r="V110" s="669"/>
      <c r="W110" s="669"/>
      <c r="X110" s="670"/>
      <c r="Y110" s="392"/>
      <c r="Z110" s="393"/>
      <c r="AA110" s="393"/>
      <c r="AB110" s="810"/>
      <c r="AC110" s="837"/>
      <c r="AD110" s="676"/>
      <c r="AE110" s="676"/>
      <c r="AF110" s="676"/>
      <c r="AG110" s="677"/>
      <c r="AH110" s="668"/>
      <c r="AI110" s="669"/>
      <c r="AJ110" s="669"/>
      <c r="AK110" s="669"/>
      <c r="AL110" s="669"/>
      <c r="AM110" s="669"/>
      <c r="AN110" s="669"/>
      <c r="AO110" s="669"/>
      <c r="AP110" s="669"/>
      <c r="AQ110" s="669"/>
      <c r="AR110" s="669"/>
      <c r="AS110" s="669"/>
      <c r="AT110" s="670"/>
      <c r="AU110" s="392"/>
      <c r="AV110" s="393"/>
      <c r="AW110" s="393"/>
      <c r="AX110" s="394"/>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6"/>
      <c r="B121" s="1057"/>
      <c r="C121" s="1057"/>
      <c r="D121" s="1057"/>
      <c r="E121" s="1057"/>
      <c r="F121" s="1058"/>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6"/>
      <c r="B122" s="1057"/>
      <c r="C122" s="1057"/>
      <c r="D122" s="1057"/>
      <c r="E122" s="1057"/>
      <c r="F122" s="1058"/>
      <c r="G122" s="817" t="s">
        <v>17</v>
      </c>
      <c r="H122" s="673"/>
      <c r="I122" s="673"/>
      <c r="J122" s="673"/>
      <c r="K122" s="673"/>
      <c r="L122" s="672" t="s">
        <v>18</v>
      </c>
      <c r="M122" s="673"/>
      <c r="N122" s="673"/>
      <c r="O122" s="673"/>
      <c r="P122" s="673"/>
      <c r="Q122" s="673"/>
      <c r="R122" s="673"/>
      <c r="S122" s="673"/>
      <c r="T122" s="673"/>
      <c r="U122" s="673"/>
      <c r="V122" s="673"/>
      <c r="W122" s="673"/>
      <c r="X122" s="674"/>
      <c r="Y122" s="657" t="s">
        <v>19</v>
      </c>
      <c r="Z122" s="658"/>
      <c r="AA122" s="658"/>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7" t="s">
        <v>19</v>
      </c>
      <c r="AV122" s="658"/>
      <c r="AW122" s="658"/>
      <c r="AX122" s="659"/>
    </row>
    <row r="123" spans="1:50" ht="24.75" customHeight="1" x14ac:dyDescent="0.15">
      <c r="A123" s="1056"/>
      <c r="B123" s="1057"/>
      <c r="C123" s="1057"/>
      <c r="D123" s="1057"/>
      <c r="E123" s="1057"/>
      <c r="F123" s="1058"/>
      <c r="G123" s="837"/>
      <c r="H123" s="676"/>
      <c r="I123" s="676"/>
      <c r="J123" s="676"/>
      <c r="K123" s="677"/>
      <c r="L123" s="668"/>
      <c r="M123" s="669"/>
      <c r="N123" s="669"/>
      <c r="O123" s="669"/>
      <c r="P123" s="669"/>
      <c r="Q123" s="669"/>
      <c r="R123" s="669"/>
      <c r="S123" s="669"/>
      <c r="T123" s="669"/>
      <c r="U123" s="669"/>
      <c r="V123" s="669"/>
      <c r="W123" s="669"/>
      <c r="X123" s="670"/>
      <c r="Y123" s="392"/>
      <c r="Z123" s="393"/>
      <c r="AA123" s="393"/>
      <c r="AB123" s="810"/>
      <c r="AC123" s="837"/>
      <c r="AD123" s="676"/>
      <c r="AE123" s="676"/>
      <c r="AF123" s="676"/>
      <c r="AG123" s="677"/>
      <c r="AH123" s="668"/>
      <c r="AI123" s="669"/>
      <c r="AJ123" s="669"/>
      <c r="AK123" s="669"/>
      <c r="AL123" s="669"/>
      <c r="AM123" s="669"/>
      <c r="AN123" s="669"/>
      <c r="AO123" s="669"/>
      <c r="AP123" s="669"/>
      <c r="AQ123" s="669"/>
      <c r="AR123" s="669"/>
      <c r="AS123" s="669"/>
      <c r="AT123" s="670"/>
      <c r="AU123" s="392"/>
      <c r="AV123" s="393"/>
      <c r="AW123" s="393"/>
      <c r="AX123" s="394"/>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6"/>
      <c r="B134" s="1057"/>
      <c r="C134" s="1057"/>
      <c r="D134" s="1057"/>
      <c r="E134" s="1057"/>
      <c r="F134" s="1058"/>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6"/>
      <c r="B135" s="1057"/>
      <c r="C135" s="1057"/>
      <c r="D135" s="1057"/>
      <c r="E135" s="1057"/>
      <c r="F135" s="1058"/>
      <c r="G135" s="817" t="s">
        <v>17</v>
      </c>
      <c r="H135" s="673"/>
      <c r="I135" s="673"/>
      <c r="J135" s="673"/>
      <c r="K135" s="673"/>
      <c r="L135" s="672" t="s">
        <v>18</v>
      </c>
      <c r="M135" s="673"/>
      <c r="N135" s="673"/>
      <c r="O135" s="673"/>
      <c r="P135" s="673"/>
      <c r="Q135" s="673"/>
      <c r="R135" s="673"/>
      <c r="S135" s="673"/>
      <c r="T135" s="673"/>
      <c r="U135" s="673"/>
      <c r="V135" s="673"/>
      <c r="W135" s="673"/>
      <c r="X135" s="674"/>
      <c r="Y135" s="657" t="s">
        <v>19</v>
      </c>
      <c r="Z135" s="658"/>
      <c r="AA135" s="658"/>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7" t="s">
        <v>19</v>
      </c>
      <c r="AV135" s="658"/>
      <c r="AW135" s="658"/>
      <c r="AX135" s="659"/>
    </row>
    <row r="136" spans="1:50" ht="24.75" customHeight="1" x14ac:dyDescent="0.15">
      <c r="A136" s="1056"/>
      <c r="B136" s="1057"/>
      <c r="C136" s="1057"/>
      <c r="D136" s="1057"/>
      <c r="E136" s="1057"/>
      <c r="F136" s="1058"/>
      <c r="G136" s="837"/>
      <c r="H136" s="676"/>
      <c r="I136" s="676"/>
      <c r="J136" s="676"/>
      <c r="K136" s="677"/>
      <c r="L136" s="668"/>
      <c r="M136" s="669"/>
      <c r="N136" s="669"/>
      <c r="O136" s="669"/>
      <c r="P136" s="669"/>
      <c r="Q136" s="669"/>
      <c r="R136" s="669"/>
      <c r="S136" s="669"/>
      <c r="T136" s="669"/>
      <c r="U136" s="669"/>
      <c r="V136" s="669"/>
      <c r="W136" s="669"/>
      <c r="X136" s="670"/>
      <c r="Y136" s="392"/>
      <c r="Z136" s="393"/>
      <c r="AA136" s="393"/>
      <c r="AB136" s="810"/>
      <c r="AC136" s="837"/>
      <c r="AD136" s="676"/>
      <c r="AE136" s="676"/>
      <c r="AF136" s="676"/>
      <c r="AG136" s="677"/>
      <c r="AH136" s="668"/>
      <c r="AI136" s="669"/>
      <c r="AJ136" s="669"/>
      <c r="AK136" s="669"/>
      <c r="AL136" s="669"/>
      <c r="AM136" s="669"/>
      <c r="AN136" s="669"/>
      <c r="AO136" s="669"/>
      <c r="AP136" s="669"/>
      <c r="AQ136" s="669"/>
      <c r="AR136" s="669"/>
      <c r="AS136" s="669"/>
      <c r="AT136" s="670"/>
      <c r="AU136" s="392"/>
      <c r="AV136" s="393"/>
      <c r="AW136" s="393"/>
      <c r="AX136" s="394"/>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6"/>
      <c r="B147" s="1057"/>
      <c r="C147" s="1057"/>
      <c r="D147" s="1057"/>
      <c r="E147" s="1057"/>
      <c r="F147" s="1058"/>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6"/>
      <c r="B148" s="1057"/>
      <c r="C148" s="1057"/>
      <c r="D148" s="1057"/>
      <c r="E148" s="1057"/>
      <c r="F148" s="1058"/>
      <c r="G148" s="817" t="s">
        <v>17</v>
      </c>
      <c r="H148" s="673"/>
      <c r="I148" s="673"/>
      <c r="J148" s="673"/>
      <c r="K148" s="673"/>
      <c r="L148" s="672" t="s">
        <v>18</v>
      </c>
      <c r="M148" s="673"/>
      <c r="N148" s="673"/>
      <c r="O148" s="673"/>
      <c r="P148" s="673"/>
      <c r="Q148" s="673"/>
      <c r="R148" s="673"/>
      <c r="S148" s="673"/>
      <c r="T148" s="673"/>
      <c r="U148" s="673"/>
      <c r="V148" s="673"/>
      <c r="W148" s="673"/>
      <c r="X148" s="674"/>
      <c r="Y148" s="657" t="s">
        <v>19</v>
      </c>
      <c r="Z148" s="658"/>
      <c r="AA148" s="658"/>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7" t="s">
        <v>19</v>
      </c>
      <c r="AV148" s="658"/>
      <c r="AW148" s="658"/>
      <c r="AX148" s="659"/>
    </row>
    <row r="149" spans="1:50" ht="24.75" customHeight="1" x14ac:dyDescent="0.15">
      <c r="A149" s="1056"/>
      <c r="B149" s="1057"/>
      <c r="C149" s="1057"/>
      <c r="D149" s="1057"/>
      <c r="E149" s="1057"/>
      <c r="F149" s="1058"/>
      <c r="G149" s="837"/>
      <c r="H149" s="676"/>
      <c r="I149" s="676"/>
      <c r="J149" s="676"/>
      <c r="K149" s="677"/>
      <c r="L149" s="668"/>
      <c r="M149" s="669"/>
      <c r="N149" s="669"/>
      <c r="O149" s="669"/>
      <c r="P149" s="669"/>
      <c r="Q149" s="669"/>
      <c r="R149" s="669"/>
      <c r="S149" s="669"/>
      <c r="T149" s="669"/>
      <c r="U149" s="669"/>
      <c r="V149" s="669"/>
      <c r="W149" s="669"/>
      <c r="X149" s="670"/>
      <c r="Y149" s="392"/>
      <c r="Z149" s="393"/>
      <c r="AA149" s="393"/>
      <c r="AB149" s="810"/>
      <c r="AC149" s="837"/>
      <c r="AD149" s="676"/>
      <c r="AE149" s="676"/>
      <c r="AF149" s="676"/>
      <c r="AG149" s="677"/>
      <c r="AH149" s="668"/>
      <c r="AI149" s="669"/>
      <c r="AJ149" s="669"/>
      <c r="AK149" s="669"/>
      <c r="AL149" s="669"/>
      <c r="AM149" s="669"/>
      <c r="AN149" s="669"/>
      <c r="AO149" s="669"/>
      <c r="AP149" s="669"/>
      <c r="AQ149" s="669"/>
      <c r="AR149" s="669"/>
      <c r="AS149" s="669"/>
      <c r="AT149" s="670"/>
      <c r="AU149" s="392"/>
      <c r="AV149" s="393"/>
      <c r="AW149" s="393"/>
      <c r="AX149" s="394"/>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6"/>
      <c r="B162" s="1057"/>
      <c r="C162" s="1057"/>
      <c r="D162" s="1057"/>
      <c r="E162" s="1057"/>
      <c r="F162" s="1058"/>
      <c r="G162" s="817" t="s">
        <v>17</v>
      </c>
      <c r="H162" s="673"/>
      <c r="I162" s="673"/>
      <c r="J162" s="673"/>
      <c r="K162" s="673"/>
      <c r="L162" s="672" t="s">
        <v>18</v>
      </c>
      <c r="M162" s="673"/>
      <c r="N162" s="673"/>
      <c r="O162" s="673"/>
      <c r="P162" s="673"/>
      <c r="Q162" s="673"/>
      <c r="R162" s="673"/>
      <c r="S162" s="673"/>
      <c r="T162" s="673"/>
      <c r="U162" s="673"/>
      <c r="V162" s="673"/>
      <c r="W162" s="673"/>
      <c r="X162" s="674"/>
      <c r="Y162" s="657" t="s">
        <v>19</v>
      </c>
      <c r="Z162" s="658"/>
      <c r="AA162" s="658"/>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7" t="s">
        <v>19</v>
      </c>
      <c r="AV162" s="658"/>
      <c r="AW162" s="658"/>
      <c r="AX162" s="659"/>
    </row>
    <row r="163" spans="1:50" ht="24.75" customHeight="1" x14ac:dyDescent="0.15">
      <c r="A163" s="1056"/>
      <c r="B163" s="1057"/>
      <c r="C163" s="1057"/>
      <c r="D163" s="1057"/>
      <c r="E163" s="1057"/>
      <c r="F163" s="1058"/>
      <c r="G163" s="837"/>
      <c r="H163" s="676"/>
      <c r="I163" s="676"/>
      <c r="J163" s="676"/>
      <c r="K163" s="677"/>
      <c r="L163" s="668"/>
      <c r="M163" s="669"/>
      <c r="N163" s="669"/>
      <c r="O163" s="669"/>
      <c r="P163" s="669"/>
      <c r="Q163" s="669"/>
      <c r="R163" s="669"/>
      <c r="S163" s="669"/>
      <c r="T163" s="669"/>
      <c r="U163" s="669"/>
      <c r="V163" s="669"/>
      <c r="W163" s="669"/>
      <c r="X163" s="670"/>
      <c r="Y163" s="392"/>
      <c r="Z163" s="393"/>
      <c r="AA163" s="393"/>
      <c r="AB163" s="810"/>
      <c r="AC163" s="837"/>
      <c r="AD163" s="676"/>
      <c r="AE163" s="676"/>
      <c r="AF163" s="676"/>
      <c r="AG163" s="677"/>
      <c r="AH163" s="668"/>
      <c r="AI163" s="669"/>
      <c r="AJ163" s="669"/>
      <c r="AK163" s="669"/>
      <c r="AL163" s="669"/>
      <c r="AM163" s="669"/>
      <c r="AN163" s="669"/>
      <c r="AO163" s="669"/>
      <c r="AP163" s="669"/>
      <c r="AQ163" s="669"/>
      <c r="AR163" s="669"/>
      <c r="AS163" s="669"/>
      <c r="AT163" s="670"/>
      <c r="AU163" s="392"/>
      <c r="AV163" s="393"/>
      <c r="AW163" s="393"/>
      <c r="AX163" s="394"/>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6"/>
      <c r="B174" s="1057"/>
      <c r="C174" s="1057"/>
      <c r="D174" s="1057"/>
      <c r="E174" s="1057"/>
      <c r="F174" s="1058"/>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6"/>
      <c r="B175" s="1057"/>
      <c r="C175" s="1057"/>
      <c r="D175" s="1057"/>
      <c r="E175" s="1057"/>
      <c r="F175" s="1058"/>
      <c r="G175" s="817" t="s">
        <v>17</v>
      </c>
      <c r="H175" s="673"/>
      <c r="I175" s="673"/>
      <c r="J175" s="673"/>
      <c r="K175" s="673"/>
      <c r="L175" s="672" t="s">
        <v>18</v>
      </c>
      <c r="M175" s="673"/>
      <c r="N175" s="673"/>
      <c r="O175" s="673"/>
      <c r="P175" s="673"/>
      <c r="Q175" s="673"/>
      <c r="R175" s="673"/>
      <c r="S175" s="673"/>
      <c r="T175" s="673"/>
      <c r="U175" s="673"/>
      <c r="V175" s="673"/>
      <c r="W175" s="673"/>
      <c r="X175" s="674"/>
      <c r="Y175" s="657" t="s">
        <v>19</v>
      </c>
      <c r="Z175" s="658"/>
      <c r="AA175" s="658"/>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7" t="s">
        <v>19</v>
      </c>
      <c r="AV175" s="658"/>
      <c r="AW175" s="658"/>
      <c r="AX175" s="659"/>
    </row>
    <row r="176" spans="1:50" ht="24.75" customHeight="1" x14ac:dyDescent="0.15">
      <c r="A176" s="1056"/>
      <c r="B176" s="1057"/>
      <c r="C176" s="1057"/>
      <c r="D176" s="1057"/>
      <c r="E176" s="1057"/>
      <c r="F176" s="1058"/>
      <c r="G176" s="837"/>
      <c r="H176" s="676"/>
      <c r="I176" s="676"/>
      <c r="J176" s="676"/>
      <c r="K176" s="677"/>
      <c r="L176" s="668"/>
      <c r="M176" s="669"/>
      <c r="N176" s="669"/>
      <c r="O176" s="669"/>
      <c r="P176" s="669"/>
      <c r="Q176" s="669"/>
      <c r="R176" s="669"/>
      <c r="S176" s="669"/>
      <c r="T176" s="669"/>
      <c r="U176" s="669"/>
      <c r="V176" s="669"/>
      <c r="W176" s="669"/>
      <c r="X176" s="670"/>
      <c r="Y176" s="392"/>
      <c r="Z176" s="393"/>
      <c r="AA176" s="393"/>
      <c r="AB176" s="810"/>
      <c r="AC176" s="837"/>
      <c r="AD176" s="676"/>
      <c r="AE176" s="676"/>
      <c r="AF176" s="676"/>
      <c r="AG176" s="677"/>
      <c r="AH176" s="668"/>
      <c r="AI176" s="669"/>
      <c r="AJ176" s="669"/>
      <c r="AK176" s="669"/>
      <c r="AL176" s="669"/>
      <c r="AM176" s="669"/>
      <c r="AN176" s="669"/>
      <c r="AO176" s="669"/>
      <c r="AP176" s="669"/>
      <c r="AQ176" s="669"/>
      <c r="AR176" s="669"/>
      <c r="AS176" s="669"/>
      <c r="AT176" s="670"/>
      <c r="AU176" s="392"/>
      <c r="AV176" s="393"/>
      <c r="AW176" s="393"/>
      <c r="AX176" s="394"/>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6"/>
      <c r="B187" s="1057"/>
      <c r="C187" s="1057"/>
      <c r="D187" s="1057"/>
      <c r="E187" s="1057"/>
      <c r="F187" s="1058"/>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6"/>
      <c r="B188" s="1057"/>
      <c r="C188" s="1057"/>
      <c r="D188" s="1057"/>
      <c r="E188" s="1057"/>
      <c r="F188" s="1058"/>
      <c r="G188" s="817" t="s">
        <v>17</v>
      </c>
      <c r="H188" s="673"/>
      <c r="I188" s="673"/>
      <c r="J188" s="673"/>
      <c r="K188" s="673"/>
      <c r="L188" s="672" t="s">
        <v>18</v>
      </c>
      <c r="M188" s="673"/>
      <c r="N188" s="673"/>
      <c r="O188" s="673"/>
      <c r="P188" s="673"/>
      <c r="Q188" s="673"/>
      <c r="R188" s="673"/>
      <c r="S188" s="673"/>
      <c r="T188" s="673"/>
      <c r="U188" s="673"/>
      <c r="V188" s="673"/>
      <c r="W188" s="673"/>
      <c r="X188" s="674"/>
      <c r="Y188" s="657" t="s">
        <v>19</v>
      </c>
      <c r="Z188" s="658"/>
      <c r="AA188" s="658"/>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7" t="s">
        <v>19</v>
      </c>
      <c r="AV188" s="658"/>
      <c r="AW188" s="658"/>
      <c r="AX188" s="659"/>
    </row>
    <row r="189" spans="1:50" ht="24.75" customHeight="1" x14ac:dyDescent="0.15">
      <c r="A189" s="1056"/>
      <c r="B189" s="1057"/>
      <c r="C189" s="1057"/>
      <c r="D189" s="1057"/>
      <c r="E189" s="1057"/>
      <c r="F189" s="1058"/>
      <c r="G189" s="837"/>
      <c r="H189" s="676"/>
      <c r="I189" s="676"/>
      <c r="J189" s="676"/>
      <c r="K189" s="677"/>
      <c r="L189" s="668"/>
      <c r="M189" s="669"/>
      <c r="N189" s="669"/>
      <c r="O189" s="669"/>
      <c r="P189" s="669"/>
      <c r="Q189" s="669"/>
      <c r="R189" s="669"/>
      <c r="S189" s="669"/>
      <c r="T189" s="669"/>
      <c r="U189" s="669"/>
      <c r="V189" s="669"/>
      <c r="W189" s="669"/>
      <c r="X189" s="670"/>
      <c r="Y189" s="392"/>
      <c r="Z189" s="393"/>
      <c r="AA189" s="393"/>
      <c r="AB189" s="810"/>
      <c r="AC189" s="837"/>
      <c r="AD189" s="676"/>
      <c r="AE189" s="676"/>
      <c r="AF189" s="676"/>
      <c r="AG189" s="677"/>
      <c r="AH189" s="668"/>
      <c r="AI189" s="669"/>
      <c r="AJ189" s="669"/>
      <c r="AK189" s="669"/>
      <c r="AL189" s="669"/>
      <c r="AM189" s="669"/>
      <c r="AN189" s="669"/>
      <c r="AO189" s="669"/>
      <c r="AP189" s="669"/>
      <c r="AQ189" s="669"/>
      <c r="AR189" s="669"/>
      <c r="AS189" s="669"/>
      <c r="AT189" s="670"/>
      <c r="AU189" s="392"/>
      <c r="AV189" s="393"/>
      <c r="AW189" s="393"/>
      <c r="AX189" s="394"/>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6"/>
      <c r="B200" s="1057"/>
      <c r="C200" s="1057"/>
      <c r="D200" s="1057"/>
      <c r="E200" s="1057"/>
      <c r="F200" s="1058"/>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6"/>
      <c r="B201" s="1057"/>
      <c r="C201" s="1057"/>
      <c r="D201" s="1057"/>
      <c r="E201" s="1057"/>
      <c r="F201" s="1058"/>
      <c r="G201" s="817" t="s">
        <v>17</v>
      </c>
      <c r="H201" s="673"/>
      <c r="I201" s="673"/>
      <c r="J201" s="673"/>
      <c r="K201" s="673"/>
      <c r="L201" s="672" t="s">
        <v>18</v>
      </c>
      <c r="M201" s="673"/>
      <c r="N201" s="673"/>
      <c r="O201" s="673"/>
      <c r="P201" s="673"/>
      <c r="Q201" s="673"/>
      <c r="R201" s="673"/>
      <c r="S201" s="673"/>
      <c r="T201" s="673"/>
      <c r="U201" s="673"/>
      <c r="V201" s="673"/>
      <c r="W201" s="673"/>
      <c r="X201" s="674"/>
      <c r="Y201" s="657" t="s">
        <v>19</v>
      </c>
      <c r="Z201" s="658"/>
      <c r="AA201" s="658"/>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7" t="s">
        <v>19</v>
      </c>
      <c r="AV201" s="658"/>
      <c r="AW201" s="658"/>
      <c r="AX201" s="659"/>
    </row>
    <row r="202" spans="1:50" ht="24.75" customHeight="1" x14ac:dyDescent="0.15">
      <c r="A202" s="1056"/>
      <c r="B202" s="1057"/>
      <c r="C202" s="1057"/>
      <c r="D202" s="1057"/>
      <c r="E202" s="1057"/>
      <c r="F202" s="1058"/>
      <c r="G202" s="837"/>
      <c r="H202" s="676"/>
      <c r="I202" s="676"/>
      <c r="J202" s="676"/>
      <c r="K202" s="677"/>
      <c r="L202" s="668"/>
      <c r="M202" s="669"/>
      <c r="N202" s="669"/>
      <c r="O202" s="669"/>
      <c r="P202" s="669"/>
      <c r="Q202" s="669"/>
      <c r="R202" s="669"/>
      <c r="S202" s="669"/>
      <c r="T202" s="669"/>
      <c r="U202" s="669"/>
      <c r="V202" s="669"/>
      <c r="W202" s="669"/>
      <c r="X202" s="670"/>
      <c r="Y202" s="392"/>
      <c r="Z202" s="393"/>
      <c r="AA202" s="393"/>
      <c r="AB202" s="810"/>
      <c r="AC202" s="837"/>
      <c r="AD202" s="676"/>
      <c r="AE202" s="676"/>
      <c r="AF202" s="676"/>
      <c r="AG202" s="677"/>
      <c r="AH202" s="668"/>
      <c r="AI202" s="669"/>
      <c r="AJ202" s="669"/>
      <c r="AK202" s="669"/>
      <c r="AL202" s="669"/>
      <c r="AM202" s="669"/>
      <c r="AN202" s="669"/>
      <c r="AO202" s="669"/>
      <c r="AP202" s="669"/>
      <c r="AQ202" s="669"/>
      <c r="AR202" s="669"/>
      <c r="AS202" s="669"/>
      <c r="AT202" s="670"/>
      <c r="AU202" s="392"/>
      <c r="AV202" s="393"/>
      <c r="AW202" s="393"/>
      <c r="AX202" s="394"/>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6"/>
      <c r="B215" s="1057"/>
      <c r="C215" s="1057"/>
      <c r="D215" s="1057"/>
      <c r="E215" s="1057"/>
      <c r="F215" s="1058"/>
      <c r="G215" s="817" t="s">
        <v>17</v>
      </c>
      <c r="H215" s="673"/>
      <c r="I215" s="673"/>
      <c r="J215" s="673"/>
      <c r="K215" s="673"/>
      <c r="L215" s="672" t="s">
        <v>18</v>
      </c>
      <c r="M215" s="673"/>
      <c r="N215" s="673"/>
      <c r="O215" s="673"/>
      <c r="P215" s="673"/>
      <c r="Q215" s="673"/>
      <c r="R215" s="673"/>
      <c r="S215" s="673"/>
      <c r="T215" s="673"/>
      <c r="U215" s="673"/>
      <c r="V215" s="673"/>
      <c r="W215" s="673"/>
      <c r="X215" s="674"/>
      <c r="Y215" s="657" t="s">
        <v>19</v>
      </c>
      <c r="Z215" s="658"/>
      <c r="AA215" s="658"/>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7" t="s">
        <v>19</v>
      </c>
      <c r="AV215" s="658"/>
      <c r="AW215" s="658"/>
      <c r="AX215" s="659"/>
    </row>
    <row r="216" spans="1:50" ht="24.75" customHeight="1" x14ac:dyDescent="0.15">
      <c r="A216" s="1056"/>
      <c r="B216" s="1057"/>
      <c r="C216" s="1057"/>
      <c r="D216" s="1057"/>
      <c r="E216" s="1057"/>
      <c r="F216" s="1058"/>
      <c r="G216" s="837"/>
      <c r="H216" s="676"/>
      <c r="I216" s="676"/>
      <c r="J216" s="676"/>
      <c r="K216" s="677"/>
      <c r="L216" s="668"/>
      <c r="M216" s="669"/>
      <c r="N216" s="669"/>
      <c r="O216" s="669"/>
      <c r="P216" s="669"/>
      <c r="Q216" s="669"/>
      <c r="R216" s="669"/>
      <c r="S216" s="669"/>
      <c r="T216" s="669"/>
      <c r="U216" s="669"/>
      <c r="V216" s="669"/>
      <c r="W216" s="669"/>
      <c r="X216" s="670"/>
      <c r="Y216" s="392"/>
      <c r="Z216" s="393"/>
      <c r="AA216" s="393"/>
      <c r="AB216" s="810"/>
      <c r="AC216" s="837"/>
      <c r="AD216" s="676"/>
      <c r="AE216" s="676"/>
      <c r="AF216" s="676"/>
      <c r="AG216" s="677"/>
      <c r="AH216" s="668"/>
      <c r="AI216" s="669"/>
      <c r="AJ216" s="669"/>
      <c r="AK216" s="669"/>
      <c r="AL216" s="669"/>
      <c r="AM216" s="669"/>
      <c r="AN216" s="669"/>
      <c r="AO216" s="669"/>
      <c r="AP216" s="669"/>
      <c r="AQ216" s="669"/>
      <c r="AR216" s="669"/>
      <c r="AS216" s="669"/>
      <c r="AT216" s="670"/>
      <c r="AU216" s="392"/>
      <c r="AV216" s="393"/>
      <c r="AW216" s="393"/>
      <c r="AX216" s="394"/>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6"/>
      <c r="B227" s="1057"/>
      <c r="C227" s="1057"/>
      <c r="D227" s="1057"/>
      <c r="E227" s="1057"/>
      <c r="F227" s="1058"/>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6"/>
      <c r="B228" s="1057"/>
      <c r="C228" s="1057"/>
      <c r="D228" s="1057"/>
      <c r="E228" s="1057"/>
      <c r="F228" s="1058"/>
      <c r="G228" s="817" t="s">
        <v>17</v>
      </c>
      <c r="H228" s="673"/>
      <c r="I228" s="673"/>
      <c r="J228" s="673"/>
      <c r="K228" s="673"/>
      <c r="L228" s="672" t="s">
        <v>18</v>
      </c>
      <c r="M228" s="673"/>
      <c r="N228" s="673"/>
      <c r="O228" s="673"/>
      <c r="P228" s="673"/>
      <c r="Q228" s="673"/>
      <c r="R228" s="673"/>
      <c r="S228" s="673"/>
      <c r="T228" s="673"/>
      <c r="U228" s="673"/>
      <c r="V228" s="673"/>
      <c r="W228" s="673"/>
      <c r="X228" s="674"/>
      <c r="Y228" s="657" t="s">
        <v>19</v>
      </c>
      <c r="Z228" s="658"/>
      <c r="AA228" s="658"/>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7" t="s">
        <v>19</v>
      </c>
      <c r="AV228" s="658"/>
      <c r="AW228" s="658"/>
      <c r="AX228" s="659"/>
    </row>
    <row r="229" spans="1:50" ht="24.75" customHeight="1" x14ac:dyDescent="0.15">
      <c r="A229" s="1056"/>
      <c r="B229" s="1057"/>
      <c r="C229" s="1057"/>
      <c r="D229" s="1057"/>
      <c r="E229" s="1057"/>
      <c r="F229" s="1058"/>
      <c r="G229" s="837"/>
      <c r="H229" s="676"/>
      <c r="I229" s="676"/>
      <c r="J229" s="676"/>
      <c r="K229" s="677"/>
      <c r="L229" s="668"/>
      <c r="M229" s="669"/>
      <c r="N229" s="669"/>
      <c r="O229" s="669"/>
      <c r="P229" s="669"/>
      <c r="Q229" s="669"/>
      <c r="R229" s="669"/>
      <c r="S229" s="669"/>
      <c r="T229" s="669"/>
      <c r="U229" s="669"/>
      <c r="V229" s="669"/>
      <c r="W229" s="669"/>
      <c r="X229" s="670"/>
      <c r="Y229" s="392"/>
      <c r="Z229" s="393"/>
      <c r="AA229" s="393"/>
      <c r="AB229" s="810"/>
      <c r="AC229" s="837"/>
      <c r="AD229" s="676"/>
      <c r="AE229" s="676"/>
      <c r="AF229" s="676"/>
      <c r="AG229" s="677"/>
      <c r="AH229" s="668"/>
      <c r="AI229" s="669"/>
      <c r="AJ229" s="669"/>
      <c r="AK229" s="669"/>
      <c r="AL229" s="669"/>
      <c r="AM229" s="669"/>
      <c r="AN229" s="669"/>
      <c r="AO229" s="669"/>
      <c r="AP229" s="669"/>
      <c r="AQ229" s="669"/>
      <c r="AR229" s="669"/>
      <c r="AS229" s="669"/>
      <c r="AT229" s="670"/>
      <c r="AU229" s="392"/>
      <c r="AV229" s="393"/>
      <c r="AW229" s="393"/>
      <c r="AX229" s="394"/>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6"/>
      <c r="B240" s="1057"/>
      <c r="C240" s="1057"/>
      <c r="D240" s="1057"/>
      <c r="E240" s="1057"/>
      <c r="F240" s="1058"/>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6"/>
      <c r="B241" s="1057"/>
      <c r="C241" s="1057"/>
      <c r="D241" s="1057"/>
      <c r="E241" s="1057"/>
      <c r="F241" s="1058"/>
      <c r="G241" s="817" t="s">
        <v>17</v>
      </c>
      <c r="H241" s="673"/>
      <c r="I241" s="673"/>
      <c r="J241" s="673"/>
      <c r="K241" s="673"/>
      <c r="L241" s="672" t="s">
        <v>18</v>
      </c>
      <c r="M241" s="673"/>
      <c r="N241" s="673"/>
      <c r="O241" s="673"/>
      <c r="P241" s="673"/>
      <c r="Q241" s="673"/>
      <c r="R241" s="673"/>
      <c r="S241" s="673"/>
      <c r="T241" s="673"/>
      <c r="U241" s="673"/>
      <c r="V241" s="673"/>
      <c r="W241" s="673"/>
      <c r="X241" s="674"/>
      <c r="Y241" s="657" t="s">
        <v>19</v>
      </c>
      <c r="Z241" s="658"/>
      <c r="AA241" s="658"/>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7" t="s">
        <v>19</v>
      </c>
      <c r="AV241" s="658"/>
      <c r="AW241" s="658"/>
      <c r="AX241" s="659"/>
    </row>
    <row r="242" spans="1:50" ht="24.75" customHeight="1" x14ac:dyDescent="0.15">
      <c r="A242" s="1056"/>
      <c r="B242" s="1057"/>
      <c r="C242" s="1057"/>
      <c r="D242" s="1057"/>
      <c r="E242" s="1057"/>
      <c r="F242" s="1058"/>
      <c r="G242" s="837"/>
      <c r="H242" s="676"/>
      <c r="I242" s="676"/>
      <c r="J242" s="676"/>
      <c r="K242" s="677"/>
      <c r="L242" s="668"/>
      <c r="M242" s="669"/>
      <c r="N242" s="669"/>
      <c r="O242" s="669"/>
      <c r="P242" s="669"/>
      <c r="Q242" s="669"/>
      <c r="R242" s="669"/>
      <c r="S242" s="669"/>
      <c r="T242" s="669"/>
      <c r="U242" s="669"/>
      <c r="V242" s="669"/>
      <c r="W242" s="669"/>
      <c r="X242" s="670"/>
      <c r="Y242" s="392"/>
      <c r="Z242" s="393"/>
      <c r="AA242" s="393"/>
      <c r="AB242" s="810"/>
      <c r="AC242" s="837"/>
      <c r="AD242" s="676"/>
      <c r="AE242" s="676"/>
      <c r="AF242" s="676"/>
      <c r="AG242" s="677"/>
      <c r="AH242" s="668"/>
      <c r="AI242" s="669"/>
      <c r="AJ242" s="669"/>
      <c r="AK242" s="669"/>
      <c r="AL242" s="669"/>
      <c r="AM242" s="669"/>
      <c r="AN242" s="669"/>
      <c r="AO242" s="669"/>
      <c r="AP242" s="669"/>
      <c r="AQ242" s="669"/>
      <c r="AR242" s="669"/>
      <c r="AS242" s="669"/>
      <c r="AT242" s="670"/>
      <c r="AU242" s="392"/>
      <c r="AV242" s="393"/>
      <c r="AW242" s="393"/>
      <c r="AX242" s="394"/>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6"/>
      <c r="B253" s="1057"/>
      <c r="C253" s="1057"/>
      <c r="D253" s="1057"/>
      <c r="E253" s="1057"/>
      <c r="F253" s="1058"/>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6"/>
      <c r="B254" s="1057"/>
      <c r="C254" s="1057"/>
      <c r="D254" s="1057"/>
      <c r="E254" s="1057"/>
      <c r="F254" s="1058"/>
      <c r="G254" s="817" t="s">
        <v>17</v>
      </c>
      <c r="H254" s="673"/>
      <c r="I254" s="673"/>
      <c r="J254" s="673"/>
      <c r="K254" s="673"/>
      <c r="L254" s="672" t="s">
        <v>18</v>
      </c>
      <c r="M254" s="673"/>
      <c r="N254" s="673"/>
      <c r="O254" s="673"/>
      <c r="P254" s="673"/>
      <c r="Q254" s="673"/>
      <c r="R254" s="673"/>
      <c r="S254" s="673"/>
      <c r="T254" s="673"/>
      <c r="U254" s="673"/>
      <c r="V254" s="673"/>
      <c r="W254" s="673"/>
      <c r="X254" s="674"/>
      <c r="Y254" s="657" t="s">
        <v>19</v>
      </c>
      <c r="Z254" s="658"/>
      <c r="AA254" s="658"/>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7" t="s">
        <v>19</v>
      </c>
      <c r="AV254" s="658"/>
      <c r="AW254" s="658"/>
      <c r="AX254" s="659"/>
    </row>
    <row r="255" spans="1:50" ht="24.75" customHeight="1" x14ac:dyDescent="0.15">
      <c r="A255" s="1056"/>
      <c r="B255" s="1057"/>
      <c r="C255" s="1057"/>
      <c r="D255" s="1057"/>
      <c r="E255" s="1057"/>
      <c r="F255" s="1058"/>
      <c r="G255" s="837"/>
      <c r="H255" s="676"/>
      <c r="I255" s="676"/>
      <c r="J255" s="676"/>
      <c r="K255" s="677"/>
      <c r="L255" s="668"/>
      <c r="M255" s="669"/>
      <c r="N255" s="669"/>
      <c r="O255" s="669"/>
      <c r="P255" s="669"/>
      <c r="Q255" s="669"/>
      <c r="R255" s="669"/>
      <c r="S255" s="669"/>
      <c r="T255" s="669"/>
      <c r="U255" s="669"/>
      <c r="V255" s="669"/>
      <c r="W255" s="669"/>
      <c r="X255" s="670"/>
      <c r="Y255" s="392"/>
      <c r="Z255" s="393"/>
      <c r="AA255" s="393"/>
      <c r="AB255" s="810"/>
      <c r="AC255" s="837"/>
      <c r="AD255" s="676"/>
      <c r="AE255" s="676"/>
      <c r="AF255" s="676"/>
      <c r="AG255" s="677"/>
      <c r="AH255" s="668"/>
      <c r="AI255" s="669"/>
      <c r="AJ255" s="669"/>
      <c r="AK255" s="669"/>
      <c r="AL255" s="669"/>
      <c r="AM255" s="669"/>
      <c r="AN255" s="669"/>
      <c r="AO255" s="669"/>
      <c r="AP255" s="669"/>
      <c r="AQ255" s="669"/>
      <c r="AR255" s="669"/>
      <c r="AS255" s="669"/>
      <c r="AT255" s="670"/>
      <c r="AU255" s="392"/>
      <c r="AV255" s="393"/>
      <c r="AW255" s="393"/>
      <c r="AX255" s="394"/>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357</v>
      </c>
      <c r="Z3" s="371"/>
      <c r="AA3" s="371"/>
      <c r="AB3" s="371"/>
      <c r="AC3" s="148" t="s">
        <v>342</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7">
        <v>1</v>
      </c>
      <c r="B4" s="1067">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7">
        <v>2</v>
      </c>
      <c r="B5" s="1067">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7">
        <v>3</v>
      </c>
      <c r="B6" s="1067">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7">
        <v>4</v>
      </c>
      <c r="B7" s="1067">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7">
        <v>5</v>
      </c>
      <c r="B8" s="1067">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7">
        <v>6</v>
      </c>
      <c r="B9" s="1067">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7">
        <v>7</v>
      </c>
      <c r="B10" s="1067">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7">
        <v>8</v>
      </c>
      <c r="B11" s="1067">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7">
        <v>9</v>
      </c>
      <c r="B12" s="1067">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7">
        <v>10</v>
      </c>
      <c r="B13" s="1067">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7">
        <v>11</v>
      </c>
      <c r="B14" s="1067">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7">
        <v>12</v>
      </c>
      <c r="B15" s="1067">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7">
        <v>13</v>
      </c>
      <c r="B16" s="1067">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7">
        <v>14</v>
      </c>
      <c r="B17" s="1067">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7">
        <v>15</v>
      </c>
      <c r="B18" s="1067">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7">
        <v>16</v>
      </c>
      <c r="B19" s="1067">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7">
        <v>17</v>
      </c>
      <c r="B20" s="1067">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7">
        <v>18</v>
      </c>
      <c r="B21" s="1067">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7">
        <v>19</v>
      </c>
      <c r="B22" s="1067">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7">
        <v>20</v>
      </c>
      <c r="B23" s="1067">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7">
        <v>21</v>
      </c>
      <c r="B24" s="1067">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7">
        <v>22</v>
      </c>
      <c r="B25" s="1067">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7">
        <v>23</v>
      </c>
      <c r="B26" s="1067">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7">
        <v>24</v>
      </c>
      <c r="B27" s="1067">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7">
        <v>25</v>
      </c>
      <c r="B28" s="1067">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7">
        <v>26</v>
      </c>
      <c r="B29" s="1067">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7">
        <v>27</v>
      </c>
      <c r="B30" s="1067">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7">
        <v>28</v>
      </c>
      <c r="B31" s="1067">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7">
        <v>29</v>
      </c>
      <c r="B32" s="1067">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7">
        <v>30</v>
      </c>
      <c r="B33" s="1067">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357</v>
      </c>
      <c r="Z36" s="371"/>
      <c r="AA36" s="371"/>
      <c r="AB36" s="371"/>
      <c r="AC36" s="148" t="s">
        <v>342</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7">
        <v>1</v>
      </c>
      <c r="B37" s="1067">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7">
        <v>2</v>
      </c>
      <c r="B38" s="1067">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7">
        <v>3</v>
      </c>
      <c r="B39" s="1067">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7">
        <v>4</v>
      </c>
      <c r="B40" s="1067">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7">
        <v>5</v>
      </c>
      <c r="B41" s="1067">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7">
        <v>6</v>
      </c>
      <c r="B42" s="1067">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7">
        <v>7</v>
      </c>
      <c r="B43" s="1067">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7">
        <v>8</v>
      </c>
      <c r="B44" s="1067">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7">
        <v>9</v>
      </c>
      <c r="B45" s="1067">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7">
        <v>10</v>
      </c>
      <c r="B46" s="1067">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7">
        <v>11</v>
      </c>
      <c r="B47" s="1067">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7">
        <v>12</v>
      </c>
      <c r="B48" s="1067">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7">
        <v>13</v>
      </c>
      <c r="B49" s="1067">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7">
        <v>14</v>
      </c>
      <c r="B50" s="1067">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7">
        <v>15</v>
      </c>
      <c r="B51" s="1067">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7">
        <v>16</v>
      </c>
      <c r="B52" s="1067">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7">
        <v>17</v>
      </c>
      <c r="B53" s="1067">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7">
        <v>18</v>
      </c>
      <c r="B54" s="1067">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7">
        <v>19</v>
      </c>
      <c r="B55" s="1067">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7">
        <v>20</v>
      </c>
      <c r="B56" s="1067">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7">
        <v>21</v>
      </c>
      <c r="B57" s="1067">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7">
        <v>22</v>
      </c>
      <c r="B58" s="1067">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7">
        <v>23</v>
      </c>
      <c r="B59" s="1067">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7">
        <v>24</v>
      </c>
      <c r="B60" s="1067">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7">
        <v>25</v>
      </c>
      <c r="B61" s="1067">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7">
        <v>26</v>
      </c>
      <c r="B62" s="1067">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7">
        <v>27</v>
      </c>
      <c r="B63" s="1067">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7">
        <v>28</v>
      </c>
      <c r="B64" s="1067">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7">
        <v>29</v>
      </c>
      <c r="B65" s="1067">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7">
        <v>30</v>
      </c>
      <c r="B66" s="1067">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357</v>
      </c>
      <c r="Z69" s="371"/>
      <c r="AA69" s="371"/>
      <c r="AB69" s="371"/>
      <c r="AC69" s="148" t="s">
        <v>342</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7">
        <v>1</v>
      </c>
      <c r="B70" s="1067">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7">
        <v>2</v>
      </c>
      <c r="B71" s="1067">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7">
        <v>3</v>
      </c>
      <c r="B72" s="1067">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7">
        <v>4</v>
      </c>
      <c r="B73" s="1067">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7">
        <v>5</v>
      </c>
      <c r="B74" s="1067">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7">
        <v>6</v>
      </c>
      <c r="B75" s="1067">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7">
        <v>7</v>
      </c>
      <c r="B76" s="1067">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7">
        <v>8</v>
      </c>
      <c r="B77" s="1067">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7">
        <v>9</v>
      </c>
      <c r="B78" s="1067">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7">
        <v>10</v>
      </c>
      <c r="B79" s="1067">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7">
        <v>11</v>
      </c>
      <c r="B80" s="1067">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7">
        <v>12</v>
      </c>
      <c r="B81" s="1067">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7">
        <v>13</v>
      </c>
      <c r="B82" s="1067">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7">
        <v>14</v>
      </c>
      <c r="B83" s="1067">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7">
        <v>15</v>
      </c>
      <c r="B84" s="1067">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7">
        <v>16</v>
      </c>
      <c r="B85" s="1067">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7">
        <v>17</v>
      </c>
      <c r="B86" s="1067">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7">
        <v>18</v>
      </c>
      <c r="B87" s="1067">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7">
        <v>19</v>
      </c>
      <c r="B88" s="1067">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7">
        <v>20</v>
      </c>
      <c r="B89" s="1067">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7">
        <v>21</v>
      </c>
      <c r="B90" s="1067">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7">
        <v>22</v>
      </c>
      <c r="B91" s="1067">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7">
        <v>23</v>
      </c>
      <c r="B92" s="1067">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7">
        <v>24</v>
      </c>
      <c r="B93" s="1067">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7">
        <v>25</v>
      </c>
      <c r="B94" s="1067">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7">
        <v>26</v>
      </c>
      <c r="B95" s="1067">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7">
        <v>27</v>
      </c>
      <c r="B96" s="1067">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7">
        <v>28</v>
      </c>
      <c r="B97" s="1067">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7">
        <v>29</v>
      </c>
      <c r="B98" s="1067">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7">
        <v>30</v>
      </c>
      <c r="B99" s="1067">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48" t="s">
        <v>342</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7">
        <v>1</v>
      </c>
      <c r="B103" s="1067">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7">
        <v>2</v>
      </c>
      <c r="B104" s="1067">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7">
        <v>3</v>
      </c>
      <c r="B105" s="1067">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7">
        <v>4</v>
      </c>
      <c r="B106" s="1067">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7">
        <v>5</v>
      </c>
      <c r="B107" s="1067">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7">
        <v>6</v>
      </c>
      <c r="B108" s="1067">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7">
        <v>7</v>
      </c>
      <c r="B109" s="1067">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7">
        <v>8</v>
      </c>
      <c r="B110" s="1067">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7">
        <v>9</v>
      </c>
      <c r="B111" s="1067">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7">
        <v>10</v>
      </c>
      <c r="B112" s="1067">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7">
        <v>11</v>
      </c>
      <c r="B113" s="1067">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7">
        <v>12</v>
      </c>
      <c r="B114" s="1067">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7">
        <v>13</v>
      </c>
      <c r="B115" s="1067">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7">
        <v>14</v>
      </c>
      <c r="B116" s="1067">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7">
        <v>15</v>
      </c>
      <c r="B117" s="1067">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7">
        <v>16</v>
      </c>
      <c r="B118" s="1067">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7">
        <v>17</v>
      </c>
      <c r="B119" s="1067">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7">
        <v>18</v>
      </c>
      <c r="B120" s="1067">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7">
        <v>19</v>
      </c>
      <c r="B121" s="1067">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7">
        <v>20</v>
      </c>
      <c r="B122" s="1067">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7">
        <v>21</v>
      </c>
      <c r="B123" s="1067">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7">
        <v>22</v>
      </c>
      <c r="B124" s="1067">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7">
        <v>23</v>
      </c>
      <c r="B125" s="1067">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7">
        <v>24</v>
      </c>
      <c r="B126" s="1067">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7">
        <v>25</v>
      </c>
      <c r="B127" s="1067">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7">
        <v>26</v>
      </c>
      <c r="B128" s="1067">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7">
        <v>27</v>
      </c>
      <c r="B129" s="1067">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7">
        <v>28</v>
      </c>
      <c r="B130" s="1067">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7">
        <v>29</v>
      </c>
      <c r="B131" s="1067">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7">
        <v>30</v>
      </c>
      <c r="B132" s="1067">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48" t="s">
        <v>342</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7">
        <v>1</v>
      </c>
      <c r="B136" s="1067">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7">
        <v>2</v>
      </c>
      <c r="B137" s="1067">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7">
        <v>3</v>
      </c>
      <c r="B138" s="1067">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7">
        <v>4</v>
      </c>
      <c r="B139" s="1067">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7">
        <v>5</v>
      </c>
      <c r="B140" s="1067">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7">
        <v>6</v>
      </c>
      <c r="B141" s="1067">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7">
        <v>7</v>
      </c>
      <c r="B142" s="1067">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7">
        <v>8</v>
      </c>
      <c r="B143" s="1067">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7">
        <v>9</v>
      </c>
      <c r="B144" s="1067">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7">
        <v>10</v>
      </c>
      <c r="B145" s="1067">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7">
        <v>11</v>
      </c>
      <c r="B146" s="1067">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7">
        <v>12</v>
      </c>
      <c r="B147" s="1067">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7">
        <v>13</v>
      </c>
      <c r="B148" s="1067">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7">
        <v>14</v>
      </c>
      <c r="B149" s="1067">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7">
        <v>15</v>
      </c>
      <c r="B150" s="1067">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7">
        <v>16</v>
      </c>
      <c r="B151" s="1067">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7">
        <v>17</v>
      </c>
      <c r="B152" s="1067">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7">
        <v>18</v>
      </c>
      <c r="B153" s="1067">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7">
        <v>19</v>
      </c>
      <c r="B154" s="1067">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7">
        <v>20</v>
      </c>
      <c r="B155" s="1067">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7">
        <v>21</v>
      </c>
      <c r="B156" s="1067">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7">
        <v>22</v>
      </c>
      <c r="B157" s="1067">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7">
        <v>23</v>
      </c>
      <c r="B158" s="1067">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7">
        <v>24</v>
      </c>
      <c r="B159" s="1067">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7">
        <v>25</v>
      </c>
      <c r="B160" s="1067">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7">
        <v>26</v>
      </c>
      <c r="B161" s="1067">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7">
        <v>27</v>
      </c>
      <c r="B162" s="1067">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7">
        <v>28</v>
      </c>
      <c r="B163" s="1067">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7">
        <v>29</v>
      </c>
      <c r="B164" s="1067">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7">
        <v>30</v>
      </c>
      <c r="B165" s="1067">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48" t="s">
        <v>342</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7">
        <v>1</v>
      </c>
      <c r="B169" s="1067">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7">
        <v>2</v>
      </c>
      <c r="B170" s="1067">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7">
        <v>3</v>
      </c>
      <c r="B171" s="1067">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7">
        <v>4</v>
      </c>
      <c r="B172" s="1067">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7">
        <v>5</v>
      </c>
      <c r="B173" s="1067">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7">
        <v>6</v>
      </c>
      <c r="B174" s="1067">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7">
        <v>7</v>
      </c>
      <c r="B175" s="1067">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7">
        <v>8</v>
      </c>
      <c r="B176" s="1067">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7">
        <v>9</v>
      </c>
      <c r="B177" s="1067">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7">
        <v>10</v>
      </c>
      <c r="B178" s="1067">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7">
        <v>11</v>
      </c>
      <c r="B179" s="1067">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7">
        <v>12</v>
      </c>
      <c r="B180" s="1067">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7">
        <v>13</v>
      </c>
      <c r="B181" s="1067">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7">
        <v>14</v>
      </c>
      <c r="B182" s="1067">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7">
        <v>15</v>
      </c>
      <c r="B183" s="1067">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7">
        <v>16</v>
      </c>
      <c r="B184" s="1067">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7">
        <v>17</v>
      </c>
      <c r="B185" s="1067">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7">
        <v>18</v>
      </c>
      <c r="B186" s="1067">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7">
        <v>19</v>
      </c>
      <c r="B187" s="1067">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7">
        <v>20</v>
      </c>
      <c r="B188" s="1067">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7">
        <v>21</v>
      </c>
      <c r="B189" s="1067">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7">
        <v>22</v>
      </c>
      <c r="B190" s="1067">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7">
        <v>23</v>
      </c>
      <c r="B191" s="1067">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7">
        <v>24</v>
      </c>
      <c r="B192" s="1067">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7">
        <v>25</v>
      </c>
      <c r="B193" s="1067">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7">
        <v>26</v>
      </c>
      <c r="B194" s="1067">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7">
        <v>27</v>
      </c>
      <c r="B195" s="1067">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7">
        <v>28</v>
      </c>
      <c r="B196" s="1067">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7">
        <v>29</v>
      </c>
      <c r="B197" s="1067">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7">
        <v>30</v>
      </c>
      <c r="B198" s="1067">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48" t="s">
        <v>342</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7">
        <v>1</v>
      </c>
      <c r="B202" s="1067">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7">
        <v>2</v>
      </c>
      <c r="B203" s="1067">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7">
        <v>3</v>
      </c>
      <c r="B204" s="1067">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7">
        <v>4</v>
      </c>
      <c r="B205" s="1067">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7">
        <v>5</v>
      </c>
      <c r="B206" s="1067">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7">
        <v>6</v>
      </c>
      <c r="B207" s="1067">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7">
        <v>7</v>
      </c>
      <c r="B208" s="1067">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7">
        <v>8</v>
      </c>
      <c r="B209" s="1067">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7">
        <v>9</v>
      </c>
      <c r="B210" s="1067">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7">
        <v>10</v>
      </c>
      <c r="B211" s="1067">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7">
        <v>11</v>
      </c>
      <c r="B212" s="1067">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7">
        <v>12</v>
      </c>
      <c r="B213" s="1067">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7">
        <v>13</v>
      </c>
      <c r="B214" s="1067">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7">
        <v>14</v>
      </c>
      <c r="B215" s="1067">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7">
        <v>15</v>
      </c>
      <c r="B216" s="1067">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7">
        <v>16</v>
      </c>
      <c r="B217" s="1067">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7">
        <v>17</v>
      </c>
      <c r="B218" s="1067">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7">
        <v>18</v>
      </c>
      <c r="B219" s="1067">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7">
        <v>19</v>
      </c>
      <c r="B220" s="1067">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7">
        <v>20</v>
      </c>
      <c r="B221" s="1067">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7">
        <v>21</v>
      </c>
      <c r="B222" s="1067">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7">
        <v>22</v>
      </c>
      <c r="B223" s="1067">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7">
        <v>23</v>
      </c>
      <c r="B224" s="1067">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7">
        <v>24</v>
      </c>
      <c r="B225" s="1067">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7">
        <v>25</v>
      </c>
      <c r="B226" s="1067">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7">
        <v>26</v>
      </c>
      <c r="B227" s="1067">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7">
        <v>27</v>
      </c>
      <c r="B228" s="1067">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7">
        <v>28</v>
      </c>
      <c r="B229" s="1067">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7">
        <v>29</v>
      </c>
      <c r="B230" s="1067">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7">
        <v>30</v>
      </c>
      <c r="B231" s="1067">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48" t="s">
        <v>342</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7">
        <v>1</v>
      </c>
      <c r="B235" s="1067">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7">
        <v>2</v>
      </c>
      <c r="B236" s="1067">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7">
        <v>3</v>
      </c>
      <c r="B237" s="1067">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7">
        <v>4</v>
      </c>
      <c r="B238" s="1067">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7">
        <v>5</v>
      </c>
      <c r="B239" s="1067">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7">
        <v>6</v>
      </c>
      <c r="B240" s="1067">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7">
        <v>7</v>
      </c>
      <c r="B241" s="1067">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7">
        <v>8</v>
      </c>
      <c r="B242" s="1067">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7">
        <v>9</v>
      </c>
      <c r="B243" s="1067">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7">
        <v>10</v>
      </c>
      <c r="B244" s="1067">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7">
        <v>11</v>
      </c>
      <c r="B245" s="1067">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7">
        <v>12</v>
      </c>
      <c r="B246" s="1067">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7">
        <v>13</v>
      </c>
      <c r="B247" s="1067">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7">
        <v>14</v>
      </c>
      <c r="B248" s="1067">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7">
        <v>15</v>
      </c>
      <c r="B249" s="1067">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7">
        <v>16</v>
      </c>
      <c r="B250" s="1067">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7">
        <v>17</v>
      </c>
      <c r="B251" s="1067">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7">
        <v>18</v>
      </c>
      <c r="B252" s="1067">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7">
        <v>19</v>
      </c>
      <c r="B253" s="1067">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7">
        <v>20</v>
      </c>
      <c r="B254" s="1067">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7">
        <v>21</v>
      </c>
      <c r="B255" s="1067">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7">
        <v>22</v>
      </c>
      <c r="B256" s="1067">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7">
        <v>23</v>
      </c>
      <c r="B257" s="1067">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7">
        <v>24</v>
      </c>
      <c r="B258" s="1067">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7">
        <v>25</v>
      </c>
      <c r="B259" s="1067">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7">
        <v>26</v>
      </c>
      <c r="B260" s="1067">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7">
        <v>27</v>
      </c>
      <c r="B261" s="1067">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7">
        <v>28</v>
      </c>
      <c r="B262" s="1067">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7">
        <v>29</v>
      </c>
      <c r="B263" s="1067">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7">
        <v>30</v>
      </c>
      <c r="B264" s="1067">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48" t="s">
        <v>342</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7">
        <v>1</v>
      </c>
      <c r="B268" s="1067">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7">
        <v>2</v>
      </c>
      <c r="B269" s="1067">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7">
        <v>3</v>
      </c>
      <c r="B270" s="1067">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7">
        <v>4</v>
      </c>
      <c r="B271" s="1067">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7">
        <v>5</v>
      </c>
      <c r="B272" s="1067">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7">
        <v>6</v>
      </c>
      <c r="B273" s="1067">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7">
        <v>7</v>
      </c>
      <c r="B274" s="1067">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7">
        <v>8</v>
      </c>
      <c r="B275" s="1067">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7">
        <v>9</v>
      </c>
      <c r="B276" s="1067">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7">
        <v>10</v>
      </c>
      <c r="B277" s="1067">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7">
        <v>11</v>
      </c>
      <c r="B278" s="1067">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7">
        <v>12</v>
      </c>
      <c r="B279" s="1067">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7">
        <v>13</v>
      </c>
      <c r="B280" s="1067">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7">
        <v>14</v>
      </c>
      <c r="B281" s="1067">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7">
        <v>15</v>
      </c>
      <c r="B282" s="1067">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7">
        <v>16</v>
      </c>
      <c r="B283" s="1067">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7">
        <v>17</v>
      </c>
      <c r="B284" s="1067">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7">
        <v>18</v>
      </c>
      <c r="B285" s="1067">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7">
        <v>19</v>
      </c>
      <c r="B286" s="1067">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7">
        <v>20</v>
      </c>
      <c r="B287" s="1067">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7">
        <v>21</v>
      </c>
      <c r="B288" s="1067">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7">
        <v>22</v>
      </c>
      <c r="B289" s="1067">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7">
        <v>23</v>
      </c>
      <c r="B290" s="1067">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7">
        <v>24</v>
      </c>
      <c r="B291" s="1067">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7">
        <v>25</v>
      </c>
      <c r="B292" s="1067">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7">
        <v>26</v>
      </c>
      <c r="B293" s="1067">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7">
        <v>27</v>
      </c>
      <c r="B294" s="1067">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7">
        <v>28</v>
      </c>
      <c r="B295" s="1067">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7">
        <v>29</v>
      </c>
      <c r="B296" s="1067">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7">
        <v>30</v>
      </c>
      <c r="B297" s="1067">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48" t="s">
        <v>342</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7">
        <v>1</v>
      </c>
      <c r="B301" s="1067">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7">
        <v>2</v>
      </c>
      <c r="B302" s="1067">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7">
        <v>3</v>
      </c>
      <c r="B303" s="1067">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7">
        <v>4</v>
      </c>
      <c r="B304" s="1067">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7">
        <v>5</v>
      </c>
      <c r="B305" s="1067">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7">
        <v>6</v>
      </c>
      <c r="B306" s="1067">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7">
        <v>7</v>
      </c>
      <c r="B307" s="1067">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7">
        <v>8</v>
      </c>
      <c r="B308" s="1067">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7">
        <v>9</v>
      </c>
      <c r="B309" s="1067">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7">
        <v>10</v>
      </c>
      <c r="B310" s="1067">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7">
        <v>11</v>
      </c>
      <c r="B311" s="1067">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7">
        <v>12</v>
      </c>
      <c r="B312" s="1067">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7">
        <v>13</v>
      </c>
      <c r="B313" s="1067">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7">
        <v>14</v>
      </c>
      <c r="B314" s="1067">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7">
        <v>15</v>
      </c>
      <c r="B315" s="1067">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7">
        <v>16</v>
      </c>
      <c r="B316" s="1067">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7">
        <v>17</v>
      </c>
      <c r="B317" s="1067">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7">
        <v>18</v>
      </c>
      <c r="B318" s="1067">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7">
        <v>19</v>
      </c>
      <c r="B319" s="1067">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7">
        <v>20</v>
      </c>
      <c r="B320" s="1067">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7">
        <v>21</v>
      </c>
      <c r="B321" s="1067">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7">
        <v>22</v>
      </c>
      <c r="B322" s="1067">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7">
        <v>23</v>
      </c>
      <c r="B323" s="1067">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7">
        <v>24</v>
      </c>
      <c r="B324" s="1067">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7">
        <v>25</v>
      </c>
      <c r="B325" s="1067">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7">
        <v>26</v>
      </c>
      <c r="B326" s="1067">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7">
        <v>27</v>
      </c>
      <c r="B327" s="1067">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7">
        <v>28</v>
      </c>
      <c r="B328" s="1067">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7">
        <v>29</v>
      </c>
      <c r="B329" s="1067">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7">
        <v>30</v>
      </c>
      <c r="B330" s="1067">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48" t="s">
        <v>342</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7">
        <v>1</v>
      </c>
      <c r="B334" s="1067">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7">
        <v>2</v>
      </c>
      <c r="B335" s="1067">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7">
        <v>3</v>
      </c>
      <c r="B336" s="1067">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7">
        <v>4</v>
      </c>
      <c r="B337" s="1067">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7">
        <v>5</v>
      </c>
      <c r="B338" s="1067">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7">
        <v>6</v>
      </c>
      <c r="B339" s="1067">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7">
        <v>7</v>
      </c>
      <c r="B340" s="1067">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7">
        <v>8</v>
      </c>
      <c r="B341" s="1067">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7">
        <v>9</v>
      </c>
      <c r="B342" s="1067">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7">
        <v>10</v>
      </c>
      <c r="B343" s="1067">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7">
        <v>11</v>
      </c>
      <c r="B344" s="1067">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7">
        <v>12</v>
      </c>
      <c r="B345" s="1067">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7">
        <v>13</v>
      </c>
      <c r="B346" s="1067">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7">
        <v>14</v>
      </c>
      <c r="B347" s="1067">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7">
        <v>15</v>
      </c>
      <c r="B348" s="1067">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7">
        <v>16</v>
      </c>
      <c r="B349" s="1067">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7">
        <v>17</v>
      </c>
      <c r="B350" s="1067">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7">
        <v>18</v>
      </c>
      <c r="B351" s="1067">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7">
        <v>19</v>
      </c>
      <c r="B352" s="1067">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7">
        <v>20</v>
      </c>
      <c r="B353" s="1067">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7">
        <v>21</v>
      </c>
      <c r="B354" s="1067">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7">
        <v>22</v>
      </c>
      <c r="B355" s="1067">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7">
        <v>23</v>
      </c>
      <c r="B356" s="1067">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7">
        <v>24</v>
      </c>
      <c r="B357" s="1067">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7">
        <v>25</v>
      </c>
      <c r="B358" s="1067">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7">
        <v>26</v>
      </c>
      <c r="B359" s="1067">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7">
        <v>27</v>
      </c>
      <c r="B360" s="1067">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7">
        <v>28</v>
      </c>
      <c r="B361" s="1067">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7">
        <v>29</v>
      </c>
      <c r="B362" s="1067">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7">
        <v>30</v>
      </c>
      <c r="B363" s="1067">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48" t="s">
        <v>342</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7">
        <v>1</v>
      </c>
      <c r="B367" s="1067">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7">
        <v>2</v>
      </c>
      <c r="B368" s="1067">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7">
        <v>3</v>
      </c>
      <c r="B369" s="1067">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7">
        <v>4</v>
      </c>
      <c r="B370" s="1067">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7">
        <v>5</v>
      </c>
      <c r="B371" s="1067">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7">
        <v>6</v>
      </c>
      <c r="B372" s="1067">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7">
        <v>7</v>
      </c>
      <c r="B373" s="1067">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7">
        <v>8</v>
      </c>
      <c r="B374" s="1067">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7">
        <v>9</v>
      </c>
      <c r="B375" s="1067">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7">
        <v>10</v>
      </c>
      <c r="B376" s="1067">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7">
        <v>11</v>
      </c>
      <c r="B377" s="1067">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7">
        <v>12</v>
      </c>
      <c r="B378" s="1067">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7">
        <v>13</v>
      </c>
      <c r="B379" s="1067">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7">
        <v>14</v>
      </c>
      <c r="B380" s="1067">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7">
        <v>15</v>
      </c>
      <c r="B381" s="1067">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7">
        <v>16</v>
      </c>
      <c r="B382" s="1067">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7">
        <v>17</v>
      </c>
      <c r="B383" s="1067">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7">
        <v>18</v>
      </c>
      <c r="B384" s="1067">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7">
        <v>19</v>
      </c>
      <c r="B385" s="1067">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7">
        <v>20</v>
      </c>
      <c r="B386" s="1067">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7">
        <v>21</v>
      </c>
      <c r="B387" s="1067">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7">
        <v>22</v>
      </c>
      <c r="B388" s="1067">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7">
        <v>23</v>
      </c>
      <c r="B389" s="1067">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7">
        <v>24</v>
      </c>
      <c r="B390" s="1067">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7">
        <v>25</v>
      </c>
      <c r="B391" s="1067">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7">
        <v>26</v>
      </c>
      <c r="B392" s="1067">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7">
        <v>27</v>
      </c>
      <c r="B393" s="1067">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7">
        <v>28</v>
      </c>
      <c r="B394" s="1067">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7">
        <v>29</v>
      </c>
      <c r="B395" s="1067">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7">
        <v>30</v>
      </c>
      <c r="B396" s="1067">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48" t="s">
        <v>342</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7">
        <v>1</v>
      </c>
      <c r="B400" s="1067">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7">
        <v>2</v>
      </c>
      <c r="B401" s="1067">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7">
        <v>3</v>
      </c>
      <c r="B402" s="1067">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7">
        <v>4</v>
      </c>
      <c r="B403" s="1067">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7">
        <v>5</v>
      </c>
      <c r="B404" s="1067">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7">
        <v>6</v>
      </c>
      <c r="B405" s="1067">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7">
        <v>7</v>
      </c>
      <c r="B406" s="1067">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7">
        <v>8</v>
      </c>
      <c r="B407" s="1067">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7">
        <v>9</v>
      </c>
      <c r="B408" s="1067">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7">
        <v>10</v>
      </c>
      <c r="B409" s="1067">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7">
        <v>11</v>
      </c>
      <c r="B410" s="1067">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7">
        <v>12</v>
      </c>
      <c r="B411" s="1067">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7">
        <v>13</v>
      </c>
      <c r="B412" s="1067">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7">
        <v>14</v>
      </c>
      <c r="B413" s="1067">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7">
        <v>15</v>
      </c>
      <c r="B414" s="1067">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7">
        <v>16</v>
      </c>
      <c r="B415" s="1067">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7">
        <v>17</v>
      </c>
      <c r="B416" s="1067">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7">
        <v>18</v>
      </c>
      <c r="B417" s="1067">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7">
        <v>19</v>
      </c>
      <c r="B418" s="1067">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7">
        <v>20</v>
      </c>
      <c r="B419" s="1067">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7">
        <v>21</v>
      </c>
      <c r="B420" s="1067">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7">
        <v>22</v>
      </c>
      <c r="B421" s="1067">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7">
        <v>23</v>
      </c>
      <c r="B422" s="1067">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7">
        <v>24</v>
      </c>
      <c r="B423" s="1067">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7">
        <v>25</v>
      </c>
      <c r="B424" s="1067">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7">
        <v>26</v>
      </c>
      <c r="B425" s="1067">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7">
        <v>27</v>
      </c>
      <c r="B426" s="1067">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7">
        <v>28</v>
      </c>
      <c r="B427" s="1067">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7">
        <v>29</v>
      </c>
      <c r="B428" s="1067">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7">
        <v>30</v>
      </c>
      <c r="B429" s="1067">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48" t="s">
        <v>342</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7">
        <v>1</v>
      </c>
      <c r="B433" s="1067">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7">
        <v>2</v>
      </c>
      <c r="B434" s="1067">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7">
        <v>3</v>
      </c>
      <c r="B435" s="1067">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7">
        <v>4</v>
      </c>
      <c r="B436" s="1067">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7">
        <v>5</v>
      </c>
      <c r="B437" s="1067">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7">
        <v>6</v>
      </c>
      <c r="B438" s="1067">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7">
        <v>7</v>
      </c>
      <c r="B439" s="1067">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7">
        <v>8</v>
      </c>
      <c r="B440" s="1067">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7">
        <v>9</v>
      </c>
      <c r="B441" s="1067">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7">
        <v>10</v>
      </c>
      <c r="B442" s="1067">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7">
        <v>11</v>
      </c>
      <c r="B443" s="1067">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7">
        <v>12</v>
      </c>
      <c r="B444" s="1067">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7">
        <v>13</v>
      </c>
      <c r="B445" s="1067">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7">
        <v>14</v>
      </c>
      <c r="B446" s="1067">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7">
        <v>15</v>
      </c>
      <c r="B447" s="1067">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7">
        <v>16</v>
      </c>
      <c r="B448" s="1067">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7">
        <v>17</v>
      </c>
      <c r="B449" s="1067">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7">
        <v>18</v>
      </c>
      <c r="B450" s="1067">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7">
        <v>19</v>
      </c>
      <c r="B451" s="1067">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7">
        <v>20</v>
      </c>
      <c r="B452" s="1067">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7">
        <v>21</v>
      </c>
      <c r="B453" s="1067">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7">
        <v>22</v>
      </c>
      <c r="B454" s="1067">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7">
        <v>23</v>
      </c>
      <c r="B455" s="1067">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7">
        <v>24</v>
      </c>
      <c r="B456" s="1067">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7">
        <v>25</v>
      </c>
      <c r="B457" s="1067">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7">
        <v>26</v>
      </c>
      <c r="B458" s="1067">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7">
        <v>27</v>
      </c>
      <c r="B459" s="1067">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7">
        <v>28</v>
      </c>
      <c r="B460" s="1067">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7">
        <v>29</v>
      </c>
      <c r="B461" s="1067">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7">
        <v>30</v>
      </c>
      <c r="B462" s="1067">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48" t="s">
        <v>342</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7">
        <v>1</v>
      </c>
      <c r="B466" s="1067">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7">
        <v>2</v>
      </c>
      <c r="B467" s="1067">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7">
        <v>3</v>
      </c>
      <c r="B468" s="1067">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7">
        <v>4</v>
      </c>
      <c r="B469" s="1067">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7">
        <v>5</v>
      </c>
      <c r="B470" s="1067">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7">
        <v>6</v>
      </c>
      <c r="B471" s="1067">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7">
        <v>7</v>
      </c>
      <c r="B472" s="1067">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7">
        <v>8</v>
      </c>
      <c r="B473" s="1067">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7">
        <v>9</v>
      </c>
      <c r="B474" s="1067">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7">
        <v>10</v>
      </c>
      <c r="B475" s="1067">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7">
        <v>11</v>
      </c>
      <c r="B476" s="1067">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7">
        <v>12</v>
      </c>
      <c r="B477" s="1067">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7">
        <v>13</v>
      </c>
      <c r="B478" s="1067">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7">
        <v>14</v>
      </c>
      <c r="B479" s="1067">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7">
        <v>15</v>
      </c>
      <c r="B480" s="1067">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7">
        <v>16</v>
      </c>
      <c r="B481" s="1067">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7">
        <v>17</v>
      </c>
      <c r="B482" s="1067">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7">
        <v>18</v>
      </c>
      <c r="B483" s="1067">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7">
        <v>19</v>
      </c>
      <c r="B484" s="1067">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7">
        <v>20</v>
      </c>
      <c r="B485" s="1067">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7">
        <v>21</v>
      </c>
      <c r="B486" s="1067">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7">
        <v>22</v>
      </c>
      <c r="B487" s="1067">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7">
        <v>23</v>
      </c>
      <c r="B488" s="1067">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7">
        <v>24</v>
      </c>
      <c r="B489" s="1067">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7">
        <v>25</v>
      </c>
      <c r="B490" s="1067">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7">
        <v>26</v>
      </c>
      <c r="B491" s="1067">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7">
        <v>27</v>
      </c>
      <c r="B492" s="1067">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7">
        <v>28</v>
      </c>
      <c r="B493" s="1067">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7">
        <v>29</v>
      </c>
      <c r="B494" s="1067">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7">
        <v>30</v>
      </c>
      <c r="B495" s="1067">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48" t="s">
        <v>342</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7">
        <v>1</v>
      </c>
      <c r="B499" s="1067">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7">
        <v>2</v>
      </c>
      <c r="B500" s="1067">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7">
        <v>3</v>
      </c>
      <c r="B501" s="1067">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7">
        <v>4</v>
      </c>
      <c r="B502" s="1067">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7">
        <v>5</v>
      </c>
      <c r="B503" s="1067">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7">
        <v>6</v>
      </c>
      <c r="B504" s="1067">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7">
        <v>7</v>
      </c>
      <c r="B505" s="1067">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7">
        <v>8</v>
      </c>
      <c r="B506" s="1067">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7">
        <v>9</v>
      </c>
      <c r="B507" s="1067">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7">
        <v>10</v>
      </c>
      <c r="B508" s="1067">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7">
        <v>11</v>
      </c>
      <c r="B509" s="1067">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7">
        <v>12</v>
      </c>
      <c r="B510" s="1067">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7">
        <v>13</v>
      </c>
      <c r="B511" s="1067">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7">
        <v>14</v>
      </c>
      <c r="B512" s="1067">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7">
        <v>15</v>
      </c>
      <c r="B513" s="1067">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7">
        <v>16</v>
      </c>
      <c r="B514" s="1067">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7">
        <v>17</v>
      </c>
      <c r="B515" s="1067">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7">
        <v>18</v>
      </c>
      <c r="B516" s="1067">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7">
        <v>19</v>
      </c>
      <c r="B517" s="1067">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7">
        <v>20</v>
      </c>
      <c r="B518" s="1067">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7">
        <v>21</v>
      </c>
      <c r="B519" s="1067">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7">
        <v>22</v>
      </c>
      <c r="B520" s="1067">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7">
        <v>23</v>
      </c>
      <c r="B521" s="1067">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7">
        <v>24</v>
      </c>
      <c r="B522" s="1067">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7">
        <v>25</v>
      </c>
      <c r="B523" s="1067">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7">
        <v>26</v>
      </c>
      <c r="B524" s="1067">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7">
        <v>27</v>
      </c>
      <c r="B525" s="1067">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7">
        <v>28</v>
      </c>
      <c r="B526" s="1067">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7">
        <v>29</v>
      </c>
      <c r="B527" s="1067">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7">
        <v>30</v>
      </c>
      <c r="B528" s="1067">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48" t="s">
        <v>342</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7">
        <v>1</v>
      </c>
      <c r="B532" s="1067">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7">
        <v>2</v>
      </c>
      <c r="B533" s="1067">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7">
        <v>3</v>
      </c>
      <c r="B534" s="1067">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7">
        <v>4</v>
      </c>
      <c r="B535" s="1067">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7">
        <v>5</v>
      </c>
      <c r="B536" s="1067">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7">
        <v>6</v>
      </c>
      <c r="B537" s="1067">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7">
        <v>7</v>
      </c>
      <c r="B538" s="1067">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7">
        <v>8</v>
      </c>
      <c r="B539" s="1067">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7">
        <v>9</v>
      </c>
      <c r="B540" s="1067">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7">
        <v>10</v>
      </c>
      <c r="B541" s="1067">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7">
        <v>11</v>
      </c>
      <c r="B542" s="1067">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7">
        <v>12</v>
      </c>
      <c r="B543" s="1067">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7">
        <v>13</v>
      </c>
      <c r="B544" s="1067">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7">
        <v>14</v>
      </c>
      <c r="B545" s="1067">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7">
        <v>15</v>
      </c>
      <c r="B546" s="1067">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7">
        <v>16</v>
      </c>
      <c r="B547" s="1067">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7">
        <v>17</v>
      </c>
      <c r="B548" s="1067">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7">
        <v>18</v>
      </c>
      <c r="B549" s="1067">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7">
        <v>19</v>
      </c>
      <c r="B550" s="1067">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7">
        <v>20</v>
      </c>
      <c r="B551" s="1067">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7">
        <v>21</v>
      </c>
      <c r="B552" s="1067">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7">
        <v>22</v>
      </c>
      <c r="B553" s="1067">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7">
        <v>23</v>
      </c>
      <c r="B554" s="1067">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7">
        <v>24</v>
      </c>
      <c r="B555" s="1067">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7">
        <v>25</v>
      </c>
      <c r="B556" s="1067">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7">
        <v>26</v>
      </c>
      <c r="B557" s="1067">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7">
        <v>27</v>
      </c>
      <c r="B558" s="1067">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7">
        <v>28</v>
      </c>
      <c r="B559" s="1067">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7">
        <v>29</v>
      </c>
      <c r="B560" s="1067">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7">
        <v>30</v>
      </c>
      <c r="B561" s="1067">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48" t="s">
        <v>342</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7">
        <v>1</v>
      </c>
      <c r="B565" s="1067">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7">
        <v>2</v>
      </c>
      <c r="B566" s="1067">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7">
        <v>3</v>
      </c>
      <c r="B567" s="1067">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7">
        <v>4</v>
      </c>
      <c r="B568" s="1067">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7">
        <v>5</v>
      </c>
      <c r="B569" s="1067">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7">
        <v>6</v>
      </c>
      <c r="B570" s="1067">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7">
        <v>7</v>
      </c>
      <c r="B571" s="1067">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7">
        <v>8</v>
      </c>
      <c r="B572" s="1067">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7">
        <v>9</v>
      </c>
      <c r="B573" s="1067">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7">
        <v>10</v>
      </c>
      <c r="B574" s="1067">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7">
        <v>11</v>
      </c>
      <c r="B575" s="1067">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7">
        <v>12</v>
      </c>
      <c r="B576" s="1067">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7">
        <v>13</v>
      </c>
      <c r="B577" s="1067">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7">
        <v>14</v>
      </c>
      <c r="B578" s="1067">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7">
        <v>15</v>
      </c>
      <c r="B579" s="1067">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7">
        <v>16</v>
      </c>
      <c r="B580" s="1067">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7">
        <v>17</v>
      </c>
      <c r="B581" s="1067">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7">
        <v>18</v>
      </c>
      <c r="B582" s="1067">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7">
        <v>19</v>
      </c>
      <c r="B583" s="1067">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7">
        <v>20</v>
      </c>
      <c r="B584" s="1067">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7">
        <v>21</v>
      </c>
      <c r="B585" s="1067">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7">
        <v>22</v>
      </c>
      <c r="B586" s="1067">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7">
        <v>23</v>
      </c>
      <c r="B587" s="1067">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7">
        <v>24</v>
      </c>
      <c r="B588" s="1067">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7">
        <v>25</v>
      </c>
      <c r="B589" s="1067">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7">
        <v>26</v>
      </c>
      <c r="B590" s="1067">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7">
        <v>27</v>
      </c>
      <c r="B591" s="1067">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7">
        <v>28</v>
      </c>
      <c r="B592" s="1067">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7">
        <v>29</v>
      </c>
      <c r="B593" s="1067">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7">
        <v>30</v>
      </c>
      <c r="B594" s="1067">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48" t="s">
        <v>342</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7">
        <v>1</v>
      </c>
      <c r="B598" s="1067">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7">
        <v>2</v>
      </c>
      <c r="B599" s="1067">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7">
        <v>3</v>
      </c>
      <c r="B600" s="1067">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7">
        <v>4</v>
      </c>
      <c r="B601" s="1067">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7">
        <v>5</v>
      </c>
      <c r="B602" s="1067">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7">
        <v>6</v>
      </c>
      <c r="B603" s="1067">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7">
        <v>7</v>
      </c>
      <c r="B604" s="1067">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7">
        <v>8</v>
      </c>
      <c r="B605" s="1067">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7">
        <v>9</v>
      </c>
      <c r="B606" s="1067">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7">
        <v>10</v>
      </c>
      <c r="B607" s="1067">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7">
        <v>11</v>
      </c>
      <c r="B608" s="1067">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7">
        <v>12</v>
      </c>
      <c r="B609" s="1067">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7">
        <v>13</v>
      </c>
      <c r="B610" s="1067">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7">
        <v>14</v>
      </c>
      <c r="B611" s="1067">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7">
        <v>15</v>
      </c>
      <c r="B612" s="1067">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7">
        <v>16</v>
      </c>
      <c r="B613" s="1067">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7">
        <v>17</v>
      </c>
      <c r="B614" s="1067">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7">
        <v>18</v>
      </c>
      <c r="B615" s="1067">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7">
        <v>19</v>
      </c>
      <c r="B616" s="1067">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7">
        <v>20</v>
      </c>
      <c r="B617" s="1067">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7">
        <v>21</v>
      </c>
      <c r="B618" s="1067">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7">
        <v>22</v>
      </c>
      <c r="B619" s="1067">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7">
        <v>23</v>
      </c>
      <c r="B620" s="1067">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7">
        <v>24</v>
      </c>
      <c r="B621" s="1067">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7">
        <v>25</v>
      </c>
      <c r="B622" s="1067">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7">
        <v>26</v>
      </c>
      <c r="B623" s="1067">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7">
        <v>27</v>
      </c>
      <c r="B624" s="1067">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7">
        <v>28</v>
      </c>
      <c r="B625" s="1067">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7">
        <v>29</v>
      </c>
      <c r="B626" s="1067">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7">
        <v>30</v>
      </c>
      <c r="B627" s="1067">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48" t="s">
        <v>342</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7">
        <v>1</v>
      </c>
      <c r="B631" s="1067">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7">
        <v>2</v>
      </c>
      <c r="B632" s="1067">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7">
        <v>3</v>
      </c>
      <c r="B633" s="1067">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7">
        <v>4</v>
      </c>
      <c r="B634" s="1067">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7">
        <v>5</v>
      </c>
      <c r="B635" s="1067">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7">
        <v>6</v>
      </c>
      <c r="B636" s="1067">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7">
        <v>7</v>
      </c>
      <c r="B637" s="1067">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7">
        <v>8</v>
      </c>
      <c r="B638" s="1067">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7">
        <v>9</v>
      </c>
      <c r="B639" s="1067">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7">
        <v>10</v>
      </c>
      <c r="B640" s="1067">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7">
        <v>11</v>
      </c>
      <c r="B641" s="1067">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7">
        <v>12</v>
      </c>
      <c r="B642" s="1067">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7">
        <v>13</v>
      </c>
      <c r="B643" s="1067">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7">
        <v>14</v>
      </c>
      <c r="B644" s="1067">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7">
        <v>15</v>
      </c>
      <c r="B645" s="1067">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7">
        <v>16</v>
      </c>
      <c r="B646" s="1067">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7">
        <v>17</v>
      </c>
      <c r="B647" s="1067">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7">
        <v>18</v>
      </c>
      <c r="B648" s="1067">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7">
        <v>19</v>
      </c>
      <c r="B649" s="1067">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7">
        <v>20</v>
      </c>
      <c r="B650" s="1067">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7">
        <v>21</v>
      </c>
      <c r="B651" s="1067">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7">
        <v>22</v>
      </c>
      <c r="B652" s="1067">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7">
        <v>23</v>
      </c>
      <c r="B653" s="1067">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7">
        <v>24</v>
      </c>
      <c r="B654" s="1067">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7">
        <v>25</v>
      </c>
      <c r="B655" s="1067">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7">
        <v>26</v>
      </c>
      <c r="B656" s="1067">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7">
        <v>27</v>
      </c>
      <c r="B657" s="1067">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7">
        <v>28</v>
      </c>
      <c r="B658" s="1067">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7">
        <v>29</v>
      </c>
      <c r="B659" s="1067">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7">
        <v>30</v>
      </c>
      <c r="B660" s="1067">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48" t="s">
        <v>342</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7">
        <v>1</v>
      </c>
      <c r="B664" s="1067">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7">
        <v>2</v>
      </c>
      <c r="B665" s="1067">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7">
        <v>3</v>
      </c>
      <c r="B666" s="1067">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7">
        <v>4</v>
      </c>
      <c r="B667" s="1067">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7">
        <v>5</v>
      </c>
      <c r="B668" s="1067">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7">
        <v>6</v>
      </c>
      <c r="B669" s="1067">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7">
        <v>7</v>
      </c>
      <c r="B670" s="1067">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7">
        <v>8</v>
      </c>
      <c r="B671" s="1067">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7">
        <v>9</v>
      </c>
      <c r="B672" s="1067">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7">
        <v>10</v>
      </c>
      <c r="B673" s="1067">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7">
        <v>11</v>
      </c>
      <c r="B674" s="1067">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7">
        <v>12</v>
      </c>
      <c r="B675" s="1067">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7">
        <v>13</v>
      </c>
      <c r="B676" s="1067">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7">
        <v>14</v>
      </c>
      <c r="B677" s="1067">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7">
        <v>15</v>
      </c>
      <c r="B678" s="1067">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7">
        <v>16</v>
      </c>
      <c r="B679" s="1067">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7">
        <v>17</v>
      </c>
      <c r="B680" s="1067">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7">
        <v>18</v>
      </c>
      <c r="B681" s="1067">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7">
        <v>19</v>
      </c>
      <c r="B682" s="1067">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7">
        <v>20</v>
      </c>
      <c r="B683" s="1067">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7">
        <v>21</v>
      </c>
      <c r="B684" s="1067">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7">
        <v>22</v>
      </c>
      <c r="B685" s="1067">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7">
        <v>23</v>
      </c>
      <c r="B686" s="1067">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7">
        <v>24</v>
      </c>
      <c r="B687" s="1067">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7">
        <v>25</v>
      </c>
      <c r="B688" s="1067">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7">
        <v>26</v>
      </c>
      <c r="B689" s="1067">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7">
        <v>27</v>
      </c>
      <c r="B690" s="1067">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7">
        <v>28</v>
      </c>
      <c r="B691" s="1067">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7">
        <v>29</v>
      </c>
      <c r="B692" s="1067">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7">
        <v>30</v>
      </c>
      <c r="B693" s="1067">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48" t="s">
        <v>342</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7">
        <v>1</v>
      </c>
      <c r="B697" s="1067">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7">
        <v>2</v>
      </c>
      <c r="B698" s="1067">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7">
        <v>3</v>
      </c>
      <c r="B699" s="1067">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7">
        <v>4</v>
      </c>
      <c r="B700" s="1067">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7">
        <v>5</v>
      </c>
      <c r="B701" s="1067">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7">
        <v>6</v>
      </c>
      <c r="B702" s="1067">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7">
        <v>7</v>
      </c>
      <c r="B703" s="1067">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7">
        <v>8</v>
      </c>
      <c r="B704" s="1067">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7">
        <v>9</v>
      </c>
      <c r="B705" s="1067">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7">
        <v>10</v>
      </c>
      <c r="B706" s="1067">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7">
        <v>11</v>
      </c>
      <c r="B707" s="1067">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7">
        <v>12</v>
      </c>
      <c r="B708" s="1067">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7">
        <v>13</v>
      </c>
      <c r="B709" s="1067">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7">
        <v>14</v>
      </c>
      <c r="B710" s="1067">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7">
        <v>15</v>
      </c>
      <c r="B711" s="1067">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7">
        <v>16</v>
      </c>
      <c r="B712" s="1067">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7">
        <v>17</v>
      </c>
      <c r="B713" s="1067">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7">
        <v>18</v>
      </c>
      <c r="B714" s="1067">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7">
        <v>19</v>
      </c>
      <c r="B715" s="1067">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7">
        <v>20</v>
      </c>
      <c r="B716" s="1067">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7">
        <v>21</v>
      </c>
      <c r="B717" s="1067">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7">
        <v>22</v>
      </c>
      <c r="B718" s="1067">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7">
        <v>23</v>
      </c>
      <c r="B719" s="1067">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7">
        <v>24</v>
      </c>
      <c r="B720" s="1067">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7">
        <v>25</v>
      </c>
      <c r="B721" s="1067">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7">
        <v>26</v>
      </c>
      <c r="B722" s="1067">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7">
        <v>27</v>
      </c>
      <c r="B723" s="1067">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7">
        <v>28</v>
      </c>
      <c r="B724" s="1067">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7">
        <v>29</v>
      </c>
      <c r="B725" s="1067">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7">
        <v>30</v>
      </c>
      <c r="B726" s="1067">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48" t="s">
        <v>342</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7">
        <v>1</v>
      </c>
      <c r="B730" s="1067">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7">
        <v>2</v>
      </c>
      <c r="B731" s="1067">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7">
        <v>3</v>
      </c>
      <c r="B732" s="1067">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7">
        <v>4</v>
      </c>
      <c r="B733" s="1067">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7">
        <v>5</v>
      </c>
      <c r="B734" s="1067">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7">
        <v>6</v>
      </c>
      <c r="B735" s="1067">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7">
        <v>7</v>
      </c>
      <c r="B736" s="1067">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7">
        <v>8</v>
      </c>
      <c r="B737" s="1067">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7">
        <v>9</v>
      </c>
      <c r="B738" s="1067">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7">
        <v>10</v>
      </c>
      <c r="B739" s="1067">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7">
        <v>11</v>
      </c>
      <c r="B740" s="1067">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7">
        <v>12</v>
      </c>
      <c r="B741" s="1067">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7">
        <v>13</v>
      </c>
      <c r="B742" s="1067">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7">
        <v>14</v>
      </c>
      <c r="B743" s="1067">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7">
        <v>15</v>
      </c>
      <c r="B744" s="1067">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7">
        <v>16</v>
      </c>
      <c r="B745" s="1067">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7">
        <v>17</v>
      </c>
      <c r="B746" s="1067">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7">
        <v>18</v>
      </c>
      <c r="B747" s="1067">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7">
        <v>19</v>
      </c>
      <c r="B748" s="1067">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7">
        <v>20</v>
      </c>
      <c r="B749" s="1067">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7">
        <v>21</v>
      </c>
      <c r="B750" s="1067">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7">
        <v>22</v>
      </c>
      <c r="B751" s="1067">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7">
        <v>23</v>
      </c>
      <c r="B752" s="1067">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7">
        <v>24</v>
      </c>
      <c r="B753" s="1067">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7">
        <v>25</v>
      </c>
      <c r="B754" s="1067">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7">
        <v>26</v>
      </c>
      <c r="B755" s="1067">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7">
        <v>27</v>
      </c>
      <c r="B756" s="1067">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7">
        <v>28</v>
      </c>
      <c r="B757" s="1067">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7">
        <v>29</v>
      </c>
      <c r="B758" s="1067">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7">
        <v>30</v>
      </c>
      <c r="B759" s="1067">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48" t="s">
        <v>342</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7">
        <v>1</v>
      </c>
      <c r="B763" s="1067">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7">
        <v>2</v>
      </c>
      <c r="B764" s="1067">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7">
        <v>3</v>
      </c>
      <c r="B765" s="1067">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7">
        <v>4</v>
      </c>
      <c r="B766" s="1067">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7">
        <v>5</v>
      </c>
      <c r="B767" s="1067">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7">
        <v>6</v>
      </c>
      <c r="B768" s="1067">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7">
        <v>7</v>
      </c>
      <c r="B769" s="1067">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7">
        <v>8</v>
      </c>
      <c r="B770" s="1067">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7">
        <v>9</v>
      </c>
      <c r="B771" s="1067">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7">
        <v>10</v>
      </c>
      <c r="B772" s="1067">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7">
        <v>11</v>
      </c>
      <c r="B773" s="1067">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7">
        <v>12</v>
      </c>
      <c r="B774" s="1067">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7">
        <v>13</v>
      </c>
      <c r="B775" s="1067">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7">
        <v>14</v>
      </c>
      <c r="B776" s="1067">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7">
        <v>15</v>
      </c>
      <c r="B777" s="1067">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7">
        <v>16</v>
      </c>
      <c r="B778" s="1067">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7">
        <v>17</v>
      </c>
      <c r="B779" s="1067">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7">
        <v>18</v>
      </c>
      <c r="B780" s="1067">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7">
        <v>19</v>
      </c>
      <c r="B781" s="1067">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7">
        <v>20</v>
      </c>
      <c r="B782" s="1067">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7">
        <v>21</v>
      </c>
      <c r="B783" s="1067">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7">
        <v>22</v>
      </c>
      <c r="B784" s="1067">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7">
        <v>23</v>
      </c>
      <c r="B785" s="1067">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7">
        <v>24</v>
      </c>
      <c r="B786" s="1067">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7">
        <v>25</v>
      </c>
      <c r="B787" s="1067">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7">
        <v>26</v>
      </c>
      <c r="B788" s="1067">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7">
        <v>27</v>
      </c>
      <c r="B789" s="1067">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7">
        <v>28</v>
      </c>
      <c r="B790" s="1067">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7">
        <v>29</v>
      </c>
      <c r="B791" s="1067">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7">
        <v>30</v>
      </c>
      <c r="B792" s="1067">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48" t="s">
        <v>342</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7">
        <v>1</v>
      </c>
      <c r="B796" s="1067">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7">
        <v>2</v>
      </c>
      <c r="B797" s="1067">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7">
        <v>3</v>
      </c>
      <c r="B798" s="1067">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7">
        <v>4</v>
      </c>
      <c r="B799" s="1067">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7">
        <v>5</v>
      </c>
      <c r="B800" s="1067">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7">
        <v>6</v>
      </c>
      <c r="B801" s="1067">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7">
        <v>7</v>
      </c>
      <c r="B802" s="1067">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7">
        <v>8</v>
      </c>
      <c r="B803" s="1067">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7">
        <v>9</v>
      </c>
      <c r="B804" s="1067">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7">
        <v>10</v>
      </c>
      <c r="B805" s="1067">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7">
        <v>11</v>
      </c>
      <c r="B806" s="1067">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7">
        <v>12</v>
      </c>
      <c r="B807" s="1067">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7">
        <v>13</v>
      </c>
      <c r="B808" s="1067">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7">
        <v>14</v>
      </c>
      <c r="B809" s="1067">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7">
        <v>15</v>
      </c>
      <c r="B810" s="1067">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7">
        <v>16</v>
      </c>
      <c r="B811" s="1067">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7">
        <v>17</v>
      </c>
      <c r="B812" s="1067">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7">
        <v>18</v>
      </c>
      <c r="B813" s="1067">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7">
        <v>19</v>
      </c>
      <c r="B814" s="1067">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7">
        <v>20</v>
      </c>
      <c r="B815" s="1067">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7">
        <v>21</v>
      </c>
      <c r="B816" s="1067">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7">
        <v>22</v>
      </c>
      <c r="B817" s="1067">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7">
        <v>23</v>
      </c>
      <c r="B818" s="1067">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7">
        <v>24</v>
      </c>
      <c r="B819" s="1067">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7">
        <v>25</v>
      </c>
      <c r="B820" s="1067">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7">
        <v>26</v>
      </c>
      <c r="B821" s="1067">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7">
        <v>27</v>
      </c>
      <c r="B822" s="1067">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7">
        <v>28</v>
      </c>
      <c r="B823" s="1067">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7">
        <v>29</v>
      </c>
      <c r="B824" s="1067">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7">
        <v>30</v>
      </c>
      <c r="B825" s="1067">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48" t="s">
        <v>342</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7">
        <v>1</v>
      </c>
      <c r="B829" s="1067">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7">
        <v>2</v>
      </c>
      <c r="B830" s="1067">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7">
        <v>3</v>
      </c>
      <c r="B831" s="1067">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7">
        <v>4</v>
      </c>
      <c r="B832" s="1067">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7">
        <v>5</v>
      </c>
      <c r="B833" s="1067">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7">
        <v>6</v>
      </c>
      <c r="B834" s="1067">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7">
        <v>7</v>
      </c>
      <c r="B835" s="1067">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7">
        <v>8</v>
      </c>
      <c r="B836" s="1067">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7">
        <v>9</v>
      </c>
      <c r="B837" s="1067">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7">
        <v>10</v>
      </c>
      <c r="B838" s="1067">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7">
        <v>11</v>
      </c>
      <c r="B839" s="1067">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7">
        <v>12</v>
      </c>
      <c r="B840" s="1067">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7">
        <v>13</v>
      </c>
      <c r="B841" s="1067">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7">
        <v>14</v>
      </c>
      <c r="B842" s="1067">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7">
        <v>15</v>
      </c>
      <c r="B843" s="1067">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7">
        <v>16</v>
      </c>
      <c r="B844" s="1067">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7">
        <v>17</v>
      </c>
      <c r="B845" s="1067">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7">
        <v>18</v>
      </c>
      <c r="B846" s="1067">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7">
        <v>19</v>
      </c>
      <c r="B847" s="1067">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7">
        <v>20</v>
      </c>
      <c r="B848" s="1067">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7">
        <v>21</v>
      </c>
      <c r="B849" s="1067">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7">
        <v>22</v>
      </c>
      <c r="B850" s="1067">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7">
        <v>23</v>
      </c>
      <c r="B851" s="1067">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7">
        <v>24</v>
      </c>
      <c r="B852" s="1067">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7">
        <v>25</v>
      </c>
      <c r="B853" s="1067">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7">
        <v>26</v>
      </c>
      <c r="B854" s="1067">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7">
        <v>27</v>
      </c>
      <c r="B855" s="1067">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7">
        <v>28</v>
      </c>
      <c r="B856" s="1067">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7">
        <v>29</v>
      </c>
      <c r="B857" s="1067">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7">
        <v>30</v>
      </c>
      <c r="B858" s="1067">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48" t="s">
        <v>342</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7">
        <v>1</v>
      </c>
      <c r="B862" s="1067">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7">
        <v>2</v>
      </c>
      <c r="B863" s="1067">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7">
        <v>3</v>
      </c>
      <c r="B864" s="1067">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7">
        <v>4</v>
      </c>
      <c r="B865" s="1067">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7">
        <v>5</v>
      </c>
      <c r="B866" s="1067">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7">
        <v>6</v>
      </c>
      <c r="B867" s="1067">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7">
        <v>7</v>
      </c>
      <c r="B868" s="1067">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7">
        <v>8</v>
      </c>
      <c r="B869" s="1067">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7">
        <v>9</v>
      </c>
      <c r="B870" s="1067">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7">
        <v>10</v>
      </c>
      <c r="B871" s="1067">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7">
        <v>11</v>
      </c>
      <c r="B872" s="1067">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7">
        <v>12</v>
      </c>
      <c r="B873" s="1067">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7">
        <v>13</v>
      </c>
      <c r="B874" s="1067">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7">
        <v>14</v>
      </c>
      <c r="B875" s="1067">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7">
        <v>15</v>
      </c>
      <c r="B876" s="1067">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7">
        <v>16</v>
      </c>
      <c r="B877" s="1067">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7">
        <v>17</v>
      </c>
      <c r="B878" s="1067">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7">
        <v>18</v>
      </c>
      <c r="B879" s="1067">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7">
        <v>19</v>
      </c>
      <c r="B880" s="1067">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7">
        <v>20</v>
      </c>
      <c r="B881" s="1067">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7">
        <v>21</v>
      </c>
      <c r="B882" s="1067">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7">
        <v>22</v>
      </c>
      <c r="B883" s="1067">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7">
        <v>23</v>
      </c>
      <c r="B884" s="1067">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7">
        <v>24</v>
      </c>
      <c r="B885" s="1067">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7">
        <v>25</v>
      </c>
      <c r="B886" s="1067">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7">
        <v>26</v>
      </c>
      <c r="B887" s="1067">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7">
        <v>27</v>
      </c>
      <c r="B888" s="1067">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7">
        <v>28</v>
      </c>
      <c r="B889" s="1067">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7">
        <v>29</v>
      </c>
      <c r="B890" s="1067">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7">
        <v>30</v>
      </c>
      <c r="B891" s="1067">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48" t="s">
        <v>342</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7">
        <v>1</v>
      </c>
      <c r="B895" s="1067">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7">
        <v>2</v>
      </c>
      <c r="B896" s="1067">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7">
        <v>3</v>
      </c>
      <c r="B897" s="1067">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7">
        <v>4</v>
      </c>
      <c r="B898" s="1067">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7">
        <v>5</v>
      </c>
      <c r="B899" s="1067">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7">
        <v>6</v>
      </c>
      <c r="B900" s="1067">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7">
        <v>7</v>
      </c>
      <c r="B901" s="1067">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7">
        <v>8</v>
      </c>
      <c r="B902" s="1067">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7">
        <v>9</v>
      </c>
      <c r="B903" s="1067">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7">
        <v>10</v>
      </c>
      <c r="B904" s="1067">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7">
        <v>11</v>
      </c>
      <c r="B905" s="1067">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7">
        <v>12</v>
      </c>
      <c r="B906" s="1067">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7">
        <v>13</v>
      </c>
      <c r="B907" s="1067">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7">
        <v>14</v>
      </c>
      <c r="B908" s="1067">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7">
        <v>15</v>
      </c>
      <c r="B909" s="1067">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7">
        <v>16</v>
      </c>
      <c r="B910" s="1067">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7">
        <v>17</v>
      </c>
      <c r="B911" s="1067">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7">
        <v>18</v>
      </c>
      <c r="B912" s="1067">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7">
        <v>19</v>
      </c>
      <c r="B913" s="1067">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7">
        <v>20</v>
      </c>
      <c r="B914" s="1067">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7">
        <v>21</v>
      </c>
      <c r="B915" s="1067">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7">
        <v>22</v>
      </c>
      <c r="B916" s="1067">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7">
        <v>23</v>
      </c>
      <c r="B917" s="1067">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7">
        <v>24</v>
      </c>
      <c r="B918" s="1067">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7">
        <v>25</v>
      </c>
      <c r="B919" s="1067">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7">
        <v>26</v>
      </c>
      <c r="B920" s="1067">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7">
        <v>27</v>
      </c>
      <c r="B921" s="1067">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7">
        <v>28</v>
      </c>
      <c r="B922" s="1067">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7">
        <v>29</v>
      </c>
      <c r="B923" s="1067">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7">
        <v>30</v>
      </c>
      <c r="B924" s="1067">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48" t="s">
        <v>342</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7">
        <v>1</v>
      </c>
      <c r="B928" s="1067">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7">
        <v>2</v>
      </c>
      <c r="B929" s="1067">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7">
        <v>3</v>
      </c>
      <c r="B930" s="1067">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7">
        <v>4</v>
      </c>
      <c r="B931" s="1067">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7">
        <v>5</v>
      </c>
      <c r="B932" s="1067">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7">
        <v>6</v>
      </c>
      <c r="B933" s="1067">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7">
        <v>7</v>
      </c>
      <c r="B934" s="1067">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7">
        <v>8</v>
      </c>
      <c r="B935" s="1067">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7">
        <v>9</v>
      </c>
      <c r="B936" s="1067">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7">
        <v>10</v>
      </c>
      <c r="B937" s="1067">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7">
        <v>11</v>
      </c>
      <c r="B938" s="1067">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7">
        <v>12</v>
      </c>
      <c r="B939" s="1067">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7">
        <v>13</v>
      </c>
      <c r="B940" s="1067">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7">
        <v>14</v>
      </c>
      <c r="B941" s="1067">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7">
        <v>15</v>
      </c>
      <c r="B942" s="1067">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7">
        <v>16</v>
      </c>
      <c r="B943" s="1067">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7">
        <v>17</v>
      </c>
      <c r="B944" s="1067">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7">
        <v>18</v>
      </c>
      <c r="B945" s="1067">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7">
        <v>19</v>
      </c>
      <c r="B946" s="1067">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7">
        <v>20</v>
      </c>
      <c r="B947" s="1067">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7">
        <v>21</v>
      </c>
      <c r="B948" s="1067">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7">
        <v>22</v>
      </c>
      <c r="B949" s="1067">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7">
        <v>23</v>
      </c>
      <c r="B950" s="1067">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7">
        <v>24</v>
      </c>
      <c r="B951" s="1067">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7">
        <v>25</v>
      </c>
      <c r="B952" s="1067">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7">
        <v>26</v>
      </c>
      <c r="B953" s="1067">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7">
        <v>27</v>
      </c>
      <c r="B954" s="1067">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7">
        <v>28</v>
      </c>
      <c r="B955" s="1067">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7">
        <v>29</v>
      </c>
      <c r="B956" s="1067">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7">
        <v>30</v>
      </c>
      <c r="B957" s="1067">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48" t="s">
        <v>342</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7">
        <v>1</v>
      </c>
      <c r="B961" s="1067">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7">
        <v>2</v>
      </c>
      <c r="B962" s="1067">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7">
        <v>3</v>
      </c>
      <c r="B963" s="1067">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7">
        <v>4</v>
      </c>
      <c r="B964" s="1067">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7">
        <v>5</v>
      </c>
      <c r="B965" s="1067">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7">
        <v>6</v>
      </c>
      <c r="B966" s="1067">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7">
        <v>7</v>
      </c>
      <c r="B967" s="1067">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7">
        <v>8</v>
      </c>
      <c r="B968" s="1067">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7">
        <v>9</v>
      </c>
      <c r="B969" s="1067">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7">
        <v>10</v>
      </c>
      <c r="B970" s="1067">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7">
        <v>11</v>
      </c>
      <c r="B971" s="1067">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7">
        <v>12</v>
      </c>
      <c r="B972" s="1067">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7">
        <v>13</v>
      </c>
      <c r="B973" s="1067">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7">
        <v>14</v>
      </c>
      <c r="B974" s="1067">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7">
        <v>15</v>
      </c>
      <c r="B975" s="1067">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7">
        <v>16</v>
      </c>
      <c r="B976" s="1067">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7">
        <v>17</v>
      </c>
      <c r="B977" s="1067">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7">
        <v>18</v>
      </c>
      <c r="B978" s="1067">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7">
        <v>19</v>
      </c>
      <c r="B979" s="1067">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7">
        <v>20</v>
      </c>
      <c r="B980" s="1067">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7">
        <v>21</v>
      </c>
      <c r="B981" s="1067">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7">
        <v>22</v>
      </c>
      <c r="B982" s="1067">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7">
        <v>23</v>
      </c>
      <c r="B983" s="1067">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7">
        <v>24</v>
      </c>
      <c r="B984" s="1067">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7">
        <v>25</v>
      </c>
      <c r="B985" s="1067">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7">
        <v>26</v>
      </c>
      <c r="B986" s="1067">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7">
        <v>27</v>
      </c>
      <c r="B987" s="1067">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7">
        <v>28</v>
      </c>
      <c r="B988" s="1067">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7">
        <v>29</v>
      </c>
      <c r="B989" s="1067">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7">
        <v>30</v>
      </c>
      <c r="B990" s="1067">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48" t="s">
        <v>342</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7">
        <v>1</v>
      </c>
      <c r="B994" s="1067">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7">
        <v>2</v>
      </c>
      <c r="B995" s="1067">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7">
        <v>3</v>
      </c>
      <c r="B996" s="1067">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7">
        <v>4</v>
      </c>
      <c r="B997" s="1067">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7">
        <v>5</v>
      </c>
      <c r="B998" s="1067">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7">
        <v>6</v>
      </c>
      <c r="B999" s="1067">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7">
        <v>7</v>
      </c>
      <c r="B1000" s="1067">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7">
        <v>8</v>
      </c>
      <c r="B1001" s="1067">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7">
        <v>9</v>
      </c>
      <c r="B1002" s="1067">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7">
        <v>10</v>
      </c>
      <c r="B1003" s="1067">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7">
        <v>11</v>
      </c>
      <c r="B1004" s="1067">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7">
        <v>12</v>
      </c>
      <c r="B1005" s="1067">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7">
        <v>13</v>
      </c>
      <c r="B1006" s="1067">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7">
        <v>14</v>
      </c>
      <c r="B1007" s="1067">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7">
        <v>15</v>
      </c>
      <c r="B1008" s="1067">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7">
        <v>16</v>
      </c>
      <c r="B1009" s="1067">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7">
        <v>17</v>
      </c>
      <c r="B1010" s="1067">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7">
        <v>18</v>
      </c>
      <c r="B1011" s="1067">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7">
        <v>19</v>
      </c>
      <c r="B1012" s="1067">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7">
        <v>20</v>
      </c>
      <c r="B1013" s="1067">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7">
        <v>21</v>
      </c>
      <c r="B1014" s="1067">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7">
        <v>22</v>
      </c>
      <c r="B1015" s="1067">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7">
        <v>23</v>
      </c>
      <c r="B1016" s="1067">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7">
        <v>24</v>
      </c>
      <c r="B1017" s="1067">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7">
        <v>25</v>
      </c>
      <c r="B1018" s="1067">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7">
        <v>26</v>
      </c>
      <c r="B1019" s="1067">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7">
        <v>27</v>
      </c>
      <c r="B1020" s="1067">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7">
        <v>28</v>
      </c>
      <c r="B1021" s="1067">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7">
        <v>29</v>
      </c>
      <c r="B1022" s="1067">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7">
        <v>30</v>
      </c>
      <c r="B1023" s="1067">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48" t="s">
        <v>342</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7">
        <v>1</v>
      </c>
      <c r="B1027" s="1067">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7">
        <v>2</v>
      </c>
      <c r="B1028" s="1067">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7">
        <v>3</v>
      </c>
      <c r="B1029" s="1067">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7">
        <v>4</v>
      </c>
      <c r="B1030" s="1067">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7">
        <v>5</v>
      </c>
      <c r="B1031" s="1067">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7">
        <v>6</v>
      </c>
      <c r="B1032" s="1067">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7">
        <v>7</v>
      </c>
      <c r="B1033" s="1067">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7">
        <v>8</v>
      </c>
      <c r="B1034" s="1067">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7">
        <v>9</v>
      </c>
      <c r="B1035" s="1067">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7">
        <v>10</v>
      </c>
      <c r="B1036" s="1067">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7">
        <v>11</v>
      </c>
      <c r="B1037" s="1067">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7">
        <v>12</v>
      </c>
      <c r="B1038" s="1067">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7">
        <v>13</v>
      </c>
      <c r="B1039" s="1067">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7">
        <v>14</v>
      </c>
      <c r="B1040" s="1067">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7">
        <v>15</v>
      </c>
      <c r="B1041" s="1067">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7">
        <v>16</v>
      </c>
      <c r="B1042" s="1067">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7">
        <v>17</v>
      </c>
      <c r="B1043" s="1067">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7">
        <v>18</v>
      </c>
      <c r="B1044" s="1067">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7">
        <v>19</v>
      </c>
      <c r="B1045" s="1067">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7">
        <v>20</v>
      </c>
      <c r="B1046" s="1067">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7">
        <v>21</v>
      </c>
      <c r="B1047" s="1067">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7">
        <v>22</v>
      </c>
      <c r="B1048" s="1067">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7">
        <v>23</v>
      </c>
      <c r="B1049" s="1067">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7">
        <v>24</v>
      </c>
      <c r="B1050" s="1067">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7">
        <v>25</v>
      </c>
      <c r="B1051" s="1067">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7">
        <v>26</v>
      </c>
      <c r="B1052" s="1067">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7">
        <v>27</v>
      </c>
      <c r="B1053" s="1067">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7">
        <v>28</v>
      </c>
      <c r="B1054" s="1067">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7">
        <v>29</v>
      </c>
      <c r="B1055" s="1067">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7">
        <v>30</v>
      </c>
      <c r="B1056" s="1067">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48" t="s">
        <v>342</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7">
        <v>1</v>
      </c>
      <c r="B1060" s="1067">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7">
        <v>2</v>
      </c>
      <c r="B1061" s="1067">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7">
        <v>3</v>
      </c>
      <c r="B1062" s="1067">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7">
        <v>4</v>
      </c>
      <c r="B1063" s="1067">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7">
        <v>5</v>
      </c>
      <c r="B1064" s="1067">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7">
        <v>6</v>
      </c>
      <c r="B1065" s="1067">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7">
        <v>7</v>
      </c>
      <c r="B1066" s="1067">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7">
        <v>8</v>
      </c>
      <c r="B1067" s="1067">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7">
        <v>9</v>
      </c>
      <c r="B1068" s="1067">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7">
        <v>10</v>
      </c>
      <c r="B1069" s="1067">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7">
        <v>11</v>
      </c>
      <c r="B1070" s="1067">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7">
        <v>12</v>
      </c>
      <c r="B1071" s="1067">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7">
        <v>13</v>
      </c>
      <c r="B1072" s="1067">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7">
        <v>14</v>
      </c>
      <c r="B1073" s="1067">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7">
        <v>15</v>
      </c>
      <c r="B1074" s="1067">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7">
        <v>16</v>
      </c>
      <c r="B1075" s="1067">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7">
        <v>17</v>
      </c>
      <c r="B1076" s="1067">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7">
        <v>18</v>
      </c>
      <c r="B1077" s="1067">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7">
        <v>19</v>
      </c>
      <c r="B1078" s="1067">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7">
        <v>20</v>
      </c>
      <c r="B1079" s="1067">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7">
        <v>21</v>
      </c>
      <c r="B1080" s="1067">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7">
        <v>22</v>
      </c>
      <c r="B1081" s="1067">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7">
        <v>23</v>
      </c>
      <c r="B1082" s="1067">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7">
        <v>24</v>
      </c>
      <c r="B1083" s="1067">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7">
        <v>25</v>
      </c>
      <c r="B1084" s="1067">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7">
        <v>26</v>
      </c>
      <c r="B1085" s="1067">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7">
        <v>27</v>
      </c>
      <c r="B1086" s="1067">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7">
        <v>28</v>
      </c>
      <c r="B1087" s="1067">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7">
        <v>29</v>
      </c>
      <c r="B1088" s="1067">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7">
        <v>30</v>
      </c>
      <c r="B1089" s="1067">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48" t="s">
        <v>342</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7">
        <v>1</v>
      </c>
      <c r="B1093" s="1067">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7">
        <v>2</v>
      </c>
      <c r="B1094" s="1067">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7">
        <v>3</v>
      </c>
      <c r="B1095" s="1067">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7">
        <v>4</v>
      </c>
      <c r="B1096" s="1067">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7">
        <v>5</v>
      </c>
      <c r="B1097" s="1067">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7">
        <v>6</v>
      </c>
      <c r="B1098" s="1067">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7">
        <v>7</v>
      </c>
      <c r="B1099" s="1067">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7">
        <v>8</v>
      </c>
      <c r="B1100" s="1067">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7">
        <v>9</v>
      </c>
      <c r="B1101" s="1067">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7">
        <v>10</v>
      </c>
      <c r="B1102" s="1067">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7">
        <v>11</v>
      </c>
      <c r="B1103" s="1067">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7">
        <v>12</v>
      </c>
      <c r="B1104" s="1067">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7">
        <v>13</v>
      </c>
      <c r="B1105" s="1067">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7">
        <v>14</v>
      </c>
      <c r="B1106" s="1067">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7">
        <v>15</v>
      </c>
      <c r="B1107" s="1067">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7">
        <v>16</v>
      </c>
      <c r="B1108" s="1067">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7">
        <v>17</v>
      </c>
      <c r="B1109" s="1067">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7">
        <v>18</v>
      </c>
      <c r="B1110" s="1067">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7">
        <v>19</v>
      </c>
      <c r="B1111" s="1067">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7">
        <v>20</v>
      </c>
      <c r="B1112" s="1067">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7">
        <v>21</v>
      </c>
      <c r="B1113" s="1067">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7">
        <v>22</v>
      </c>
      <c r="B1114" s="1067">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7">
        <v>23</v>
      </c>
      <c r="B1115" s="1067">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7">
        <v>24</v>
      </c>
      <c r="B1116" s="1067">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7">
        <v>25</v>
      </c>
      <c r="B1117" s="1067">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7">
        <v>26</v>
      </c>
      <c r="B1118" s="1067">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7">
        <v>27</v>
      </c>
      <c r="B1119" s="1067">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7">
        <v>28</v>
      </c>
      <c r="B1120" s="1067">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7">
        <v>29</v>
      </c>
      <c r="B1121" s="1067">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7">
        <v>30</v>
      </c>
      <c r="B1122" s="1067">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48" t="s">
        <v>342</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7">
        <v>1</v>
      </c>
      <c r="B1126" s="1067">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7">
        <v>2</v>
      </c>
      <c r="B1127" s="1067">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7">
        <v>3</v>
      </c>
      <c r="B1128" s="1067">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7">
        <v>4</v>
      </c>
      <c r="B1129" s="1067">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7">
        <v>5</v>
      </c>
      <c r="B1130" s="1067">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7">
        <v>6</v>
      </c>
      <c r="B1131" s="1067">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7">
        <v>7</v>
      </c>
      <c r="B1132" s="1067">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7">
        <v>8</v>
      </c>
      <c r="B1133" s="1067">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7">
        <v>9</v>
      </c>
      <c r="B1134" s="1067">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7">
        <v>10</v>
      </c>
      <c r="B1135" s="1067">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7">
        <v>11</v>
      </c>
      <c r="B1136" s="1067">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7">
        <v>12</v>
      </c>
      <c r="B1137" s="1067">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7">
        <v>13</v>
      </c>
      <c r="B1138" s="1067">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7">
        <v>14</v>
      </c>
      <c r="B1139" s="1067">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7">
        <v>15</v>
      </c>
      <c r="B1140" s="1067">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7">
        <v>16</v>
      </c>
      <c r="B1141" s="1067">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7">
        <v>17</v>
      </c>
      <c r="B1142" s="1067">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7">
        <v>18</v>
      </c>
      <c r="B1143" s="1067">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7">
        <v>19</v>
      </c>
      <c r="B1144" s="1067">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7">
        <v>20</v>
      </c>
      <c r="B1145" s="1067">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7">
        <v>21</v>
      </c>
      <c r="B1146" s="1067">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7">
        <v>22</v>
      </c>
      <c r="B1147" s="1067">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7">
        <v>23</v>
      </c>
      <c r="B1148" s="1067">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7">
        <v>24</v>
      </c>
      <c r="B1149" s="1067">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7">
        <v>25</v>
      </c>
      <c r="B1150" s="1067">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7">
        <v>26</v>
      </c>
      <c r="B1151" s="1067">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7">
        <v>27</v>
      </c>
      <c r="B1152" s="1067">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7">
        <v>28</v>
      </c>
      <c r="B1153" s="1067">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7">
        <v>29</v>
      </c>
      <c r="B1154" s="1067">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7">
        <v>30</v>
      </c>
      <c r="B1155" s="1067">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48" t="s">
        <v>342</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7">
        <v>1</v>
      </c>
      <c r="B1159" s="1067">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7">
        <v>2</v>
      </c>
      <c r="B1160" s="1067">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7">
        <v>3</v>
      </c>
      <c r="B1161" s="1067">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7">
        <v>4</v>
      </c>
      <c r="B1162" s="1067">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7">
        <v>5</v>
      </c>
      <c r="B1163" s="1067">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7">
        <v>6</v>
      </c>
      <c r="B1164" s="1067">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7">
        <v>7</v>
      </c>
      <c r="B1165" s="1067">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7">
        <v>8</v>
      </c>
      <c r="B1166" s="1067">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7">
        <v>9</v>
      </c>
      <c r="B1167" s="1067">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7">
        <v>10</v>
      </c>
      <c r="B1168" s="1067">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7">
        <v>11</v>
      </c>
      <c r="B1169" s="1067">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7">
        <v>12</v>
      </c>
      <c r="B1170" s="1067">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7">
        <v>13</v>
      </c>
      <c r="B1171" s="1067">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7">
        <v>14</v>
      </c>
      <c r="B1172" s="1067">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7">
        <v>15</v>
      </c>
      <c r="B1173" s="1067">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7">
        <v>16</v>
      </c>
      <c r="B1174" s="1067">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7">
        <v>17</v>
      </c>
      <c r="B1175" s="1067">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7">
        <v>18</v>
      </c>
      <c r="B1176" s="1067">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7">
        <v>19</v>
      </c>
      <c r="B1177" s="1067">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7">
        <v>20</v>
      </c>
      <c r="B1178" s="1067">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7">
        <v>21</v>
      </c>
      <c r="B1179" s="1067">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7">
        <v>22</v>
      </c>
      <c r="B1180" s="1067">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7">
        <v>23</v>
      </c>
      <c r="B1181" s="1067">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7">
        <v>24</v>
      </c>
      <c r="B1182" s="1067">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7">
        <v>25</v>
      </c>
      <c r="B1183" s="1067">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7">
        <v>26</v>
      </c>
      <c r="B1184" s="1067">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7">
        <v>27</v>
      </c>
      <c r="B1185" s="1067">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7">
        <v>28</v>
      </c>
      <c r="B1186" s="1067">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7">
        <v>29</v>
      </c>
      <c r="B1187" s="1067">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7">
        <v>30</v>
      </c>
      <c r="B1188" s="1067">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48" t="s">
        <v>342</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7">
        <v>1</v>
      </c>
      <c r="B1192" s="1067">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7">
        <v>2</v>
      </c>
      <c r="B1193" s="1067">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7">
        <v>3</v>
      </c>
      <c r="B1194" s="1067">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7">
        <v>4</v>
      </c>
      <c r="B1195" s="1067">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7">
        <v>5</v>
      </c>
      <c r="B1196" s="1067">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7">
        <v>6</v>
      </c>
      <c r="B1197" s="1067">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7">
        <v>7</v>
      </c>
      <c r="B1198" s="1067">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7">
        <v>8</v>
      </c>
      <c r="B1199" s="1067">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7">
        <v>9</v>
      </c>
      <c r="B1200" s="1067">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7">
        <v>10</v>
      </c>
      <c r="B1201" s="1067">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7">
        <v>11</v>
      </c>
      <c r="B1202" s="1067">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7">
        <v>12</v>
      </c>
      <c r="B1203" s="1067">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7">
        <v>13</v>
      </c>
      <c r="B1204" s="1067">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7">
        <v>14</v>
      </c>
      <c r="B1205" s="1067">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7">
        <v>15</v>
      </c>
      <c r="B1206" s="1067">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7">
        <v>16</v>
      </c>
      <c r="B1207" s="1067">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7">
        <v>17</v>
      </c>
      <c r="B1208" s="1067">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7">
        <v>18</v>
      </c>
      <c r="B1209" s="1067">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7">
        <v>19</v>
      </c>
      <c r="B1210" s="1067">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7">
        <v>20</v>
      </c>
      <c r="B1211" s="1067">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7">
        <v>21</v>
      </c>
      <c r="B1212" s="1067">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7">
        <v>22</v>
      </c>
      <c r="B1213" s="1067">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7">
        <v>23</v>
      </c>
      <c r="B1214" s="1067">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7">
        <v>24</v>
      </c>
      <c r="B1215" s="1067">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7">
        <v>25</v>
      </c>
      <c r="B1216" s="1067">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7">
        <v>26</v>
      </c>
      <c r="B1217" s="1067">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7">
        <v>27</v>
      </c>
      <c r="B1218" s="1067">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7">
        <v>28</v>
      </c>
      <c r="B1219" s="1067">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7">
        <v>29</v>
      </c>
      <c r="B1220" s="1067">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7">
        <v>30</v>
      </c>
      <c r="B1221" s="1067">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48" t="s">
        <v>342</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7">
        <v>1</v>
      </c>
      <c r="B1225" s="1067">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7">
        <v>2</v>
      </c>
      <c r="B1226" s="1067">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7">
        <v>3</v>
      </c>
      <c r="B1227" s="1067">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7">
        <v>4</v>
      </c>
      <c r="B1228" s="1067">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7">
        <v>5</v>
      </c>
      <c r="B1229" s="1067">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7">
        <v>6</v>
      </c>
      <c r="B1230" s="1067">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7">
        <v>7</v>
      </c>
      <c r="B1231" s="1067">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7">
        <v>8</v>
      </c>
      <c r="B1232" s="1067">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7">
        <v>9</v>
      </c>
      <c r="B1233" s="1067">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7">
        <v>10</v>
      </c>
      <c r="B1234" s="1067">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7">
        <v>11</v>
      </c>
      <c r="B1235" s="1067">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7">
        <v>12</v>
      </c>
      <c r="B1236" s="1067">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7">
        <v>13</v>
      </c>
      <c r="B1237" s="1067">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7">
        <v>14</v>
      </c>
      <c r="B1238" s="1067">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7">
        <v>15</v>
      </c>
      <c r="B1239" s="1067">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7">
        <v>16</v>
      </c>
      <c r="B1240" s="1067">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7">
        <v>17</v>
      </c>
      <c r="B1241" s="1067">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7">
        <v>18</v>
      </c>
      <c r="B1242" s="1067">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7">
        <v>19</v>
      </c>
      <c r="B1243" s="1067">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7">
        <v>20</v>
      </c>
      <c r="B1244" s="1067">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7">
        <v>21</v>
      </c>
      <c r="B1245" s="1067">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7">
        <v>22</v>
      </c>
      <c r="B1246" s="1067">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7">
        <v>23</v>
      </c>
      <c r="B1247" s="1067">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7">
        <v>24</v>
      </c>
      <c r="B1248" s="1067">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7">
        <v>25</v>
      </c>
      <c r="B1249" s="1067">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7">
        <v>26</v>
      </c>
      <c r="B1250" s="1067">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7">
        <v>27</v>
      </c>
      <c r="B1251" s="1067">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7">
        <v>28</v>
      </c>
      <c r="B1252" s="1067">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7">
        <v>29</v>
      </c>
      <c r="B1253" s="1067">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7">
        <v>30</v>
      </c>
      <c r="B1254" s="1067">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48" t="s">
        <v>342</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7">
        <v>1</v>
      </c>
      <c r="B1258" s="1067">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7">
        <v>2</v>
      </c>
      <c r="B1259" s="1067">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7">
        <v>3</v>
      </c>
      <c r="B1260" s="1067">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7">
        <v>4</v>
      </c>
      <c r="B1261" s="1067">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7">
        <v>5</v>
      </c>
      <c r="B1262" s="1067">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7">
        <v>6</v>
      </c>
      <c r="B1263" s="1067">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7">
        <v>7</v>
      </c>
      <c r="B1264" s="1067">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7">
        <v>8</v>
      </c>
      <c r="B1265" s="1067">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7">
        <v>9</v>
      </c>
      <c r="B1266" s="1067">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7">
        <v>10</v>
      </c>
      <c r="B1267" s="1067">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7">
        <v>11</v>
      </c>
      <c r="B1268" s="1067">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7">
        <v>12</v>
      </c>
      <c r="B1269" s="1067">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7">
        <v>13</v>
      </c>
      <c r="B1270" s="1067">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7">
        <v>14</v>
      </c>
      <c r="B1271" s="1067">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7">
        <v>15</v>
      </c>
      <c r="B1272" s="1067">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7">
        <v>16</v>
      </c>
      <c r="B1273" s="1067">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7">
        <v>17</v>
      </c>
      <c r="B1274" s="1067">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7">
        <v>18</v>
      </c>
      <c r="B1275" s="1067">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7">
        <v>19</v>
      </c>
      <c r="B1276" s="1067">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7">
        <v>20</v>
      </c>
      <c r="B1277" s="1067">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7">
        <v>21</v>
      </c>
      <c r="B1278" s="1067">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7">
        <v>22</v>
      </c>
      <c r="B1279" s="1067">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7">
        <v>23</v>
      </c>
      <c r="B1280" s="1067">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7">
        <v>24</v>
      </c>
      <c r="B1281" s="1067">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7">
        <v>25</v>
      </c>
      <c r="B1282" s="1067">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7">
        <v>26</v>
      </c>
      <c r="B1283" s="1067">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7">
        <v>27</v>
      </c>
      <c r="B1284" s="1067">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7">
        <v>28</v>
      </c>
      <c r="B1285" s="1067">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7">
        <v>29</v>
      </c>
      <c r="B1286" s="1067">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7">
        <v>30</v>
      </c>
      <c r="B1287" s="1067">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48" t="s">
        <v>342</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7">
        <v>1</v>
      </c>
      <c r="B1291" s="1067">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7">
        <v>2</v>
      </c>
      <c r="B1292" s="1067">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7">
        <v>3</v>
      </c>
      <c r="B1293" s="1067">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7">
        <v>4</v>
      </c>
      <c r="B1294" s="1067">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7">
        <v>5</v>
      </c>
      <c r="B1295" s="1067">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7">
        <v>6</v>
      </c>
      <c r="B1296" s="1067">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7">
        <v>7</v>
      </c>
      <c r="B1297" s="1067">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7">
        <v>8</v>
      </c>
      <c r="B1298" s="1067">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7">
        <v>9</v>
      </c>
      <c r="B1299" s="1067">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7">
        <v>10</v>
      </c>
      <c r="B1300" s="1067">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7">
        <v>11</v>
      </c>
      <c r="B1301" s="1067">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7">
        <v>12</v>
      </c>
      <c r="B1302" s="1067">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7">
        <v>13</v>
      </c>
      <c r="B1303" s="1067">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7">
        <v>14</v>
      </c>
      <c r="B1304" s="1067">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7">
        <v>15</v>
      </c>
      <c r="B1305" s="1067">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7">
        <v>16</v>
      </c>
      <c r="B1306" s="1067">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7">
        <v>17</v>
      </c>
      <c r="B1307" s="1067">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7">
        <v>18</v>
      </c>
      <c r="B1308" s="1067">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7">
        <v>19</v>
      </c>
      <c r="B1309" s="1067">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7">
        <v>20</v>
      </c>
      <c r="B1310" s="1067">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7">
        <v>21</v>
      </c>
      <c r="B1311" s="1067">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7">
        <v>22</v>
      </c>
      <c r="B1312" s="1067">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7">
        <v>23</v>
      </c>
      <c r="B1313" s="1067">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7">
        <v>24</v>
      </c>
      <c r="B1314" s="1067">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7">
        <v>25</v>
      </c>
      <c r="B1315" s="1067">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7">
        <v>26</v>
      </c>
      <c r="B1316" s="1067">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7">
        <v>27</v>
      </c>
      <c r="B1317" s="1067">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7">
        <v>28</v>
      </c>
      <c r="B1318" s="1067">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7">
        <v>29</v>
      </c>
      <c r="B1319" s="1067">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7">
        <v>30</v>
      </c>
      <c r="B1320" s="1067">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2020-10-08T16:48:54Z</dcterms:modified>
</cp:coreProperties>
</file>