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<sst xmlns="http://schemas.openxmlformats.org/spreadsheetml/2006/main" count="2934" uniqueCount="662">
  <si>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</si>
  <si>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</si>
  <si>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</si>
  <si>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</si>
  <si>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</si>
  <si>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</si>
  <si>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</si>
  <si>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</si>
  <si>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</si>
  <si>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</si>
  <si>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</si>
  <si>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</si>
  <si>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</si>
  <si>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</si>
  <si>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</si>
  <si>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</si>
  <si>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</si>
  <si>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</si>
  <si>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</si>
  <si>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</si>
  <si>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</si>
  <si>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</si>
  <si>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</si>
  <si>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</si>
  <si>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</si>
  <si>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</si>
  <si>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</si>
  <si>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</si>
  <si>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</si>
  <si>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</si>
  <si>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</si>
  <si>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</si>
  <si>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</si>
  <si>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</si>
  <si>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</si>
  <si>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</si>
  <si>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</si>
  <si>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</si>
  <si>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</si>
  <si>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</si>
  <si>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</si>
  <si>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</si>
  <si>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</si>
  <si>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</si>
  <si>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</si>
  <si>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</si>
  <si>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</si>
  <si>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</si>
  <si>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</si>
  <si>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</si>
  <si>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</si>
  <si>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</si>
  <si>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</si>
  <si>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</si>
  <si>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</si>
  <si>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</si>
  <si>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</si>
  <si>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</si>
  <si>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</si>
  <si>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</si>
  <si>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</si>
  <si>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</si>
  <si>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</si>
  <si>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</si>
  <si>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</si>
  <si>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</si>
  <si>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</si>
  <si>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</si>
  <si>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</si>
  <si>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</si>
  <si>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</si>
  <si>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</si>
  <si>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</si>
  <si>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</si>
  <si>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</si>
  <si>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</si>
  <si>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</si>
  <si>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</si>
  <si>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</si>
  <si>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</si>
  <si>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</si>
  <si>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</si>
  <si>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</si>
  <si>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</si>
  <si>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</si>
  <si>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</si>
  <si>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</si>
  <si>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</si>
  <si>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</si>
  <si>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</si>
  <si>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</si>
  <si>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</si>
  <si>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</si>
  <si>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</si>
  <si>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</si>
  <si>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</si>
  <si>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</si>
  <si>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</si>
  <si>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</si>
  <si>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</si>
  <si>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</si>
  <si>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</si>
  <si>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</si>
  <si>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</si>
  <si>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</si>
  <si>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</si>
  <si>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</si>
  <si>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</si>
  <si>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</si>
  <si>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</si>
  <si>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</si>
  <si>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</si>
  <si>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</si>
  <si>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</si>
  <si>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</si>
  <si>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</si>
  <si>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</si>
  <si>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</si>
  <si>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</si>
  <si>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</si>
  <si>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</si>
  <si>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</si>
  <si>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</si>
  <si>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</si>
  <si>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</si>
  <si>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</si>
  <si>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</si>
  <si>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</si>
  <si>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</si>
  <si>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</si>
  <si>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</si>
  <si>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</si>
  <si>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</si>
  <si>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</si>
  <si>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</si>
  <si>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</si>
  <si>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</si>
  <si>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</si>
  <si>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</si>
  <si>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</si>
  <si>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</si>
  <si>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</si>
  <si>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</si>
  <si>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</si>
  <si>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</si>
  <si>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</si>
  <si>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</si>
  <si>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</si>
  <si>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</si>
  <si>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</si>
  <si>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</si>
  <si>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</si>
  <si>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</si>
  <si>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</si>
  <si>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</si>
  <si>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</si>
  <si>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</si>
  <si>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</si>
  <si>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</si>
  <si>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</si>
  <si>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</si>
  <si>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</si>
  <si>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</si>
  <si>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</si>
  <si>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</si>
  <si>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</si>
  <si>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</si>
  <si>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</si>
  <si>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</si>
  <si>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</si>
  <si>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</si>
  <si>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</si>
  <si>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</si>
  <si>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</si>
  <si>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</si>
  <si>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</si>
  <si>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</si>
  <si>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</si>
  <si>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</si>
  <si>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</si>
  <si>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</si>
  <si>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</si>
  <si>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</si>
  <si>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</si>
  <si>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</si>
  <si>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</si>
  <si>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</si>
  <si>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</si>
  <si>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</si>
  <si>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</si>
  <si>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</si>
  <si>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</si>
  <si>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</si>
  <si>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</si>
  <si>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</si>
  <si>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</si>
  <si>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</si>
  <si>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</si>
  <si>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</si>
  <si>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</si>
  <si>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</si>
  <si>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</si>
  <si>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</si>
  <si>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</si>
  <si>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</si>
  <si>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</si>
  <si>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</si>
  <si>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</si>
  <si>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</si>
  <si>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</si>
  <si>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</si>
  <si>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</si>
  <si>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</si>
  <si>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</si>
  <si>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</si>
  <si>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</si>
  <si>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</si>
  <si>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</si>
  <si>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</si>
  <si>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</si>
  <si>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</si>
  <si>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</si>
  <si>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</si>
  <si>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</si>
  <si>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</si>
  <si>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</si>
  <si>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</si>
  <si>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</si>
  <si>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</si>
  <si>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</si>
  <si>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</si>
  <si>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</si>
  <si>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</si>
  <si>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</si>
  <si>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</si>
  <si>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</si>
  <si>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</si>
  <si>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</si>
  <si>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</si>
  <si>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</si>
  <si>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</si>
  <si>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</si>
  <si>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</si>
  <si>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</si>
  <si>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</si>
  <si>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</si>
  <si>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</si>
  <si>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</si>
  <si>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</si>
  <si>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</si>
  <si>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</si>
  <si>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</si>
  <si>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</si>
  <si>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</si>
  <si>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</si>
  <si>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</si>
  <si>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</si>
  <si>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</si>
  <si>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</si>
  <si>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</si>
  <si>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</si>
  <si>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</si>
  <si>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</si>
  <si>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</si>
  <si>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</si>
  <si>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</si>
  <si>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</si>
  <si>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</si>
  <si>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</si>
  <si>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</si>
  <si>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</si>
  <si>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</si>
  <si>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</si>
  <si>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</si>
  <si>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</si>
  <si>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</si>
  <si>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</si>
  <si>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</si>
  <si>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</si>
  <si>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</si>
  <si>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</si>
  <si>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</si>
  <si>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</si>
  <si>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</si>
  <si>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</si>
  <si>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</si>
  <si>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</si>
  <si>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</si>
  <si>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</si>
  <si>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</si>
  <si>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</si>
  <si>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</si>
  <si>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</si>
  <si>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</si>
  <si>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</si>
  <si>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</si>
  <si>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</si>
  <si>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</si>
  <si>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</si>
  <si>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</si>
  <si>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</si>
  <si>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</si>
  <si>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</si>
  <si>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</si>
  <si>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</si>
  <si>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</si>
  <si>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</si>
  <si>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</si>
  <si>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</si>
  <si>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</si>
  <si>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</si>
  <si>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</si>
  <si>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</si>
  <si>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</si>
  <si>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</si>
  <si>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</si>
  <si>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</si>
  <si>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</si>
  <si>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</si>
  <si>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</si>
  <si>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</si>
  <si>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</si>
  <si>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</si>
  <si>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</si>
  <si>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</si>
  <si>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</si>
  <si>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</si>
  <si>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</si>
  <si>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</si>
  <si>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</si>
  <si>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</si>
  <si>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</si>
  <si>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</si>
  <si>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</si>
  <si>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</si>
  <si>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</si>
  <si>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</si>
  <si>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</si>
  <si>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</si>
  <si>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</si>
  <si>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</si>
  <si>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</si>
  <si>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</si>
  <si>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</si>
  <si>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</si>
  <si>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</si>
  <si>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</si>
  <si>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</si>
  <si>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</si>
  <si>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</si>
  <si>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</si>
  <si>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</si>
  <si>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</si>
  <si>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</si>
  <si>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</si>
  <si>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</si>
  <si>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</si>
  <si>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</si>
  <si>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</si>
  <si>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</si>
  <si>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</si>
  <si>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</si>
  <si>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</si>
  <si>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</si>
  <si>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</si>
  <si>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</si>
  <si>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</si>
  <si>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</si>
  <si>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</si>
  <si>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</si>
  <si>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</si>
  <si>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</si>
  <si>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</si>
  <si>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</si>
  <si>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</si>
  <si>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</si>
  <si>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</si>
  <si>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</si>
  <si>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</si>
  <si>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</si>
  <si>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</si>
  <si>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</si>
  <si>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</si>
  <si>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</si>
  <si>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</si>
  <si>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</si>
  <si>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</si>
  <si>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</si>
  <si>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</si>
  <si>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</si>
  <si>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</si>
  <si>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</si>
  <si>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</si>
  <si>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</si>
  <si>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</si>
  <si>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</si>
  <si>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</si>
  <si>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</si>
  <si>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</si>
  <si>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</si>
  <si>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</si>
  <si>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</si>
  <si>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</si>
  <si>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</si>
  <si>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</si>
  <si>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</si>
  <si>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</si>
  <si>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</si>
  <si>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</si>
  <si>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</si>
  <si>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</si>
  <si>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</si>
  <si>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</si>
  <si>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</si>
  <si>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</si>
  <si>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</si>
  <si>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</si>
  <si>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</si>
  <si>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</si>
  <si>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</si>
  <si>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</si>
  <si>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</si>
  <si>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</si>
  <si>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</si>
  <si>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</si>
  <si>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</si>
  <si>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</si>
  <si>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</si>
  <si>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</si>
  <si>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</si>
  <si>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</si>
  <si>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</si>
  <si>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</si>
  <si>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</si>
  <si>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</si>
  <si>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</si>
  <si>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</si>
  <si>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</si>
  <si>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</si>
  <si>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</si>
  <si>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</si>
  <si>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</si>
  <si>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</si>
  <si>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</si>
  <si>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</si>
  <si>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</si>
  <si>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</si>
  <si>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</si>
  <si>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</si>
  <si>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</si>
  <si>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</si>
  <si>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</si>
  <si>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</si>
  <si>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</si>
  <si>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</si>
  <si>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</si>
  <si>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</si>
  <si>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</si>
  <si>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</si>
  <si>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</si>
  <si>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</si>
  <si>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</si>
  <si>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</si>
  <si>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</si>
  <si>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</si>
  <si>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</si>
  <si>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</si>
  <si>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</si>
  <si>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</si>
  <si>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</si>
  <si>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</si>
  <si>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</si>
  <si>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</si>
  <si>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</si>
  <si>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</si>
  <si>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</si>
  <si>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</si>
  <si>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</si>
  <si>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</si>
  <si>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</si>
  <si>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</si>
  <si>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</si>
  <si>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</si>
  <si>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</si>
  <si>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</si>
  <si>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</si>
  <si>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</si>
  <si>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</si>
  <si>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</si>
  <si>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</si>
  <si>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</si>
  <si>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</si>
  <si>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</si>
  <si>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</si>
  <si>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</si>
  <si>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</si>
  <si>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</si>
  <si>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</si>
  <si>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</si>
  <si>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</si>
  <si>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</si>
  <si>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</si>
  <si>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</si>
  <si>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</si>
  <si>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</si>
  <si>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</si>
  <si>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</si>
  <si>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</si>
  <si>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</si>
  <si>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</si>
  <si>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</si>
  <si>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</si>
  <si>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</si>
  <si>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</si>
  <si>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</si>
  <si>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</si>
  <si>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</si>
  <si>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</si>
  <si>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</si>
  <si>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</si>
  <si>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</si>
  <si>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</si>
  <si>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</si>
  <si>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</si>
  <si>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</si>
  <si>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</si>
  <si>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</si>
  <si>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</si>
  <si>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</si>
  <si>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</si>
  <si>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</si>
  <si>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</si>
  <si>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</si>
  <si>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</si>
  <si>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</si>
  <si>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</si>
  <si>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</si>
  <si>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</si>
  <si>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</si>
  <si>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</si>
  <si>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</si>
  <si>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</si>
  <si>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</si>
  <si>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</si>
  <si>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</si>
  <si>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</si>
  <si>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</si>
  <si>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</si>
  <si>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</si>
  <si>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</si>
  <si>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</si>
  <si>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</si>
  <si>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</si>
  <si>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</si>
  <si>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</si>
  <si>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</si>
  <si>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</si>
  <si>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</si>
  <si>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</si>
  <si>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国立研究開発法人国立国際医療研究センター施設整備費</t>
  </si>
  <si>
    <t>医政局</t>
  </si>
  <si>
    <t>研究開発振興課</t>
    <rPh sb="0" eb="2">
      <t>ケンキュウ</t>
    </rPh>
    <rPh sb="2" eb="4">
      <t>カイハツ</t>
    </rPh>
    <rPh sb="4" eb="6">
      <t>シンコウ</t>
    </rPh>
    <phoneticPr fontId="5"/>
  </si>
  <si>
    <t>○</t>
  </si>
  <si>
    <t>独立行政法人通則法（平成11年法律第103号）第46条第1項</t>
    <phoneticPr fontId="5"/>
  </si>
  <si>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</si>
  <si>
    <t>-</t>
  </si>
  <si>
    <t>-</t>
    <phoneticPr fontId="5"/>
  </si>
  <si>
    <t>-</t>
    <phoneticPr fontId="5"/>
  </si>
  <si>
    <t>国立研究開発法人国立国際医療研究センター施設整備費補助金</t>
  </si>
  <si>
    <t>国立国際医療研究センターが施工する施設整備を完了する　　　　　　　　　　　　　　　　　　　　　　　　　　　　　　　　　　　　　　　　　　　　　　　　　　　　　　　　　　　　　　　</t>
  </si>
  <si>
    <t>国立国際医療研究センターが施工する施設整備の完了数　　　　　　　　　　　　　　　　　　　　　　　　　　　　　　　　　　　　　　　　　　　　　　　　　　　　　　　　　　　　　　　</t>
  </si>
  <si>
    <t>数</t>
  </si>
  <si>
    <t>-</t>
    <phoneticPr fontId="5"/>
  </si>
  <si>
    <t>-</t>
    <phoneticPr fontId="5"/>
  </si>
  <si>
    <t>国立国際医療研究センターに対する調査</t>
  </si>
  <si>
    <t>国立国際医療研究センターが施工した施設の整備　　　　　　　　　　　　　　　　　　　　　　　　　　　　　　　　　　　　　　　　　　　　　　　　　　　　　　　　　　　　　　　　　　　　　　　　　　　　※「活動実績」は、整備中の件数である。</t>
  </si>
  <si>
    <t>件</t>
  </si>
  <si>
    <t>単位当たりコスト＝X／Y
X：当該年度執行額
Y整備中の件数</t>
  </si>
  <si>
    <t>百万円</t>
  </si>
  <si>
    <t>　　Ｘ/Ｙ</t>
  </si>
  <si>
    <t>109/1</t>
  </si>
  <si>
    <t>施策大目標４　国が医療政策として担うべき医療（政策医療）を推進すること</t>
  </si>
  <si>
    <t>政策医療を向上・均てん化させること（施策目標Ⅰ－４－１）</t>
  </si>
  <si>
    <t>-</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</si>
  <si>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</si>
  <si>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</si>
  <si>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</si>
  <si>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</si>
  <si>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人</t>
    <rPh sb="0" eb="1">
      <t>ジン</t>
    </rPh>
    <phoneticPr fontId="5"/>
  </si>
  <si>
    <t>件</t>
    <rPh sb="0" eb="1">
      <t>ケン</t>
    </rPh>
    <phoneticPr fontId="6"/>
  </si>
  <si>
    <t>-</t>
    <phoneticPr fontId="5"/>
  </si>
  <si>
    <t>-</t>
    <phoneticPr fontId="5"/>
  </si>
  <si>
    <t>-</t>
    <phoneticPr fontId="5"/>
  </si>
  <si>
    <t>-</t>
    <phoneticPr fontId="5"/>
  </si>
  <si>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</si>
  <si>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</si>
  <si>
    <t>-</t>
    <phoneticPr fontId="5"/>
  </si>
  <si>
    <t>-</t>
    <phoneticPr fontId="5"/>
  </si>
  <si>
    <t>-</t>
    <phoneticPr fontId="5"/>
  </si>
  <si>
    <t>-</t>
    <phoneticPr fontId="5"/>
  </si>
  <si>
    <t>-</t>
    <phoneticPr fontId="5"/>
  </si>
  <si>
    <t>-</t>
    <phoneticPr fontId="5"/>
  </si>
  <si>
    <t>-</t>
    <phoneticPr fontId="5"/>
  </si>
  <si>
    <t>886</t>
    <phoneticPr fontId="5"/>
  </si>
  <si>
    <t>768</t>
    <phoneticPr fontId="5"/>
  </si>
  <si>
    <t>85</t>
    <phoneticPr fontId="5"/>
  </si>
  <si>
    <t>91</t>
    <phoneticPr fontId="5"/>
  </si>
  <si>
    <t>97</t>
    <phoneticPr fontId="5"/>
  </si>
  <si>
    <t>93</t>
    <phoneticPr fontId="5"/>
  </si>
  <si>
    <t>97</t>
    <phoneticPr fontId="5"/>
  </si>
  <si>
    <t>110</t>
    <phoneticPr fontId="5"/>
  </si>
  <si>
    <t>-</t>
    <phoneticPr fontId="5"/>
  </si>
  <si>
    <t>-</t>
    <phoneticPr fontId="5"/>
  </si>
  <si>
    <t>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
平成31年2月7日厚生労働省発医政0207第7号「平成30年度国立研究開発法人国立国際医療研究センター施設整備費の国庫補助について」
平成31年4月4日厚生労働省発医政0404第36号「平成31年度国立研究開発法人国立国際医療研究センター施設整備費の国庫補助について」
令和2年4月1日厚生労働省発医政0401第9号「令和2年度国立研究開発法人国立国際医療研究センター施設整備費の国庫補助について」</t>
    <rPh sb="349" eb="351">
      <t>レイワ</t>
    </rPh>
    <rPh sb="373" eb="375">
      <t>レイワ</t>
    </rPh>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</si>
  <si>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</si>
  <si>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</si>
  <si>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</si>
  <si>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有</t>
  </si>
  <si>
    <t>‐</t>
  </si>
  <si>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</si>
  <si>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</si>
  <si>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事業の目的を達成するための必要な経費を計上しており、妥当である</t>
    <rPh sb="0" eb="2">
      <t>ジギョウ</t>
    </rPh>
    <rPh sb="3" eb="5">
      <t>モクテキ</t>
    </rPh>
    <rPh sb="6" eb="8">
      <t>タッセイ</t>
    </rPh>
    <rPh sb="13" eb="15">
      <t>ヒツヨウ</t>
    </rPh>
    <rPh sb="16" eb="18">
      <t>ケイヒ</t>
    </rPh>
    <rPh sb="19" eb="21">
      <t>ケイジョウ</t>
    </rPh>
    <rPh sb="26" eb="28">
      <t>ダトウ</t>
    </rPh>
    <phoneticPr fontId="5"/>
  </si>
  <si>
    <t>無</t>
  </si>
  <si>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</si>
  <si>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整備計画は整備しようとする建物の目的に沿った適切な設計を行い、安全性を考慮しつつ、適切な材料を採用するなどコスト削減に努めている。</t>
  </si>
  <si>
    <t>整備された施設については、当センターの事業目的に沿って、活用されている。</t>
  </si>
  <si>
    <t>国立研究開発法人国立国際医療研究センター運営費交付金</t>
    <rPh sb="0" eb="2">
      <t>コクリツ</t>
    </rPh>
    <rPh sb="2" eb="4">
      <t>ケンキュウ</t>
    </rPh>
    <rPh sb="4" eb="6">
      <t>カイハツ</t>
    </rPh>
    <rPh sb="6" eb="8">
      <t>ホウジン</t>
    </rPh>
    <rPh sb="8" eb="10">
      <t>コクリツ</t>
    </rPh>
    <rPh sb="10" eb="12">
      <t>コクサイ</t>
    </rPh>
    <rPh sb="12" eb="14">
      <t>イリョウ</t>
    </rPh>
    <rPh sb="14" eb="16">
      <t>ケンキュウ</t>
    </rPh>
    <rPh sb="20" eb="23">
      <t>ウンエイヒ</t>
    </rPh>
    <rPh sb="23" eb="26">
      <t>コウフキン</t>
    </rPh>
    <phoneticPr fontId="5"/>
  </si>
  <si>
    <t>「事業番号112：国立研究開発法人国立国際医療研究センター運営費交付金」　　運営費交付金は研究・臨床基盤経費等の費用であり、建物等の整備を行うための費用である施設整備費とは重複しない。</t>
    <rPh sb="19" eb="21">
      <t>コクサイ</t>
    </rPh>
    <phoneticPr fontId="5"/>
  </si>
  <si>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</si>
  <si>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</si>
  <si>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補助金</t>
    <rPh sb="0" eb="3">
      <t>ホジョキン</t>
    </rPh>
    <phoneticPr fontId="5"/>
  </si>
  <si>
    <t>施設整備費</t>
    <rPh sb="0" eb="2">
      <t>シセツ</t>
    </rPh>
    <rPh sb="2" eb="5">
      <t>セイビヒ</t>
    </rPh>
    <phoneticPr fontId="5"/>
  </si>
  <si>
    <t>施設費</t>
    <rPh sb="0" eb="2">
      <t>シセツ</t>
    </rPh>
    <rPh sb="2" eb="3">
      <t>ヒ</t>
    </rPh>
    <phoneticPr fontId="5"/>
  </si>
  <si>
    <t>国立看護大学校外壁等復旧工事</t>
    <rPh sb="0" eb="2">
      <t>コクリツ</t>
    </rPh>
    <rPh sb="2" eb="4">
      <t>カンゴ</t>
    </rPh>
    <rPh sb="4" eb="7">
      <t>ダイガッコウ</t>
    </rPh>
    <rPh sb="7" eb="9">
      <t>ガイヘキ</t>
    </rPh>
    <rPh sb="9" eb="10">
      <t>トウ</t>
    </rPh>
    <rPh sb="10" eb="12">
      <t>フッキュウ</t>
    </rPh>
    <rPh sb="12" eb="14">
      <t>コウジ</t>
    </rPh>
    <phoneticPr fontId="5"/>
  </si>
  <si>
    <t>国立看護大学校屋上防水等改修設計業務委託</t>
    <phoneticPr fontId="5"/>
  </si>
  <si>
    <t>国立看護大学校外研修棟屋上防水部分補修工事</t>
    <phoneticPr fontId="5"/>
  </si>
  <si>
    <t>A.国立研究開発法人国立国際医療研究センター</t>
    <phoneticPr fontId="5"/>
  </si>
  <si>
    <t>委託費</t>
    <rPh sb="0" eb="3">
      <t>イタクヒ</t>
    </rPh>
    <phoneticPr fontId="5"/>
  </si>
  <si>
    <t>B.日新工業株式会社</t>
    <phoneticPr fontId="5"/>
  </si>
  <si>
    <t>C.株式会社ピーエーシー環境モード</t>
    <phoneticPr fontId="5"/>
  </si>
  <si>
    <t>D.日新工業株式会社</t>
    <phoneticPr fontId="5"/>
  </si>
  <si>
    <t>E.株式会社テクノ工営</t>
    <phoneticPr fontId="5"/>
  </si>
  <si>
    <t>国際医療研究センター災害対策機能強化整備設計業務</t>
    <phoneticPr fontId="5"/>
  </si>
  <si>
    <t>国立看護大学校外壁等復旧工事（その2）</t>
    <phoneticPr fontId="5"/>
  </si>
  <si>
    <t>F. 株式会社高橋工務店</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</si>
  <si>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</si>
  <si>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施設整備事業</t>
    <rPh sb="0" eb="2">
      <t>シセツ</t>
    </rPh>
    <rPh sb="2" eb="4">
      <t>セイビ</t>
    </rPh>
    <rPh sb="4" eb="6">
      <t>ジギョウ</t>
    </rPh>
    <phoneticPr fontId="5"/>
  </si>
  <si>
    <t>日新工業株式会社</t>
    <rPh sb="0" eb="4">
      <t>ニッシンコウギョウ</t>
    </rPh>
    <rPh sb="4" eb="8">
      <t>カブシキガイシャ</t>
    </rPh>
    <phoneticPr fontId="5"/>
  </si>
  <si>
    <t>国立看護大学校外壁等復旧工事</t>
    <phoneticPr fontId="5"/>
  </si>
  <si>
    <t>株式会社ピーエーシー環境モード</t>
    <phoneticPr fontId="5"/>
  </si>
  <si>
    <t>株式会社テクノ工営</t>
    <phoneticPr fontId="5"/>
  </si>
  <si>
    <t>株式会社高橋工務店</t>
    <phoneticPr fontId="5"/>
  </si>
  <si>
    <t>国立看護大学校外壁等復旧工事（その2）　前払金</t>
    <phoneticPr fontId="5"/>
  </si>
  <si>
    <t>補助金等交付</t>
  </si>
  <si>
    <t>国立研究開発法人国立国際医療研究センターが施工する施設の整備費。平成22年度からの整備内容（予定を含む）は次のとおり。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
  ・国立看護大学校外壁等復旧工事（平成30年度～令和2年度（予定））
　・国府台病院研究・研修機能強化工事（令和元年度～令和2年度（予定））　
　・国際医療協力研修センター等災害対策機能強化工事（令和元年度～令和2年度（予定））
　・国立看護大学校屋上防水等工事（令和元年度～令和2年度（予定））
　・ＡＣＣ病棟改修工事（令和2年度（予定））
　・肝炎・免疫センター動物実験施設空調設備増設整備工事（令和2年度（予定））</t>
    <rPh sb="299" eb="300">
      <t>ナド</t>
    </rPh>
    <rPh sb="300" eb="302">
      <t>フッキュウ</t>
    </rPh>
    <rPh sb="312" eb="314">
      <t>レイワ</t>
    </rPh>
    <rPh sb="318" eb="320">
      <t>ヨテイ</t>
    </rPh>
    <rPh sb="325" eb="328">
      <t>コウノダイ</t>
    </rPh>
    <rPh sb="328" eb="330">
      <t>ビョウイン</t>
    </rPh>
    <rPh sb="330" eb="332">
      <t>ケンキュウ</t>
    </rPh>
    <rPh sb="333" eb="335">
      <t>ケンシュウ</t>
    </rPh>
    <rPh sb="335" eb="337">
      <t>キノウ</t>
    </rPh>
    <rPh sb="337" eb="339">
      <t>キョウカ</t>
    </rPh>
    <rPh sb="339" eb="341">
      <t>コウジ</t>
    </rPh>
    <rPh sb="342" eb="344">
      <t>レイワ</t>
    </rPh>
    <rPh sb="344" eb="345">
      <t>ガン</t>
    </rPh>
    <rPh sb="345" eb="347">
      <t>ネンド</t>
    </rPh>
    <rPh sb="348" eb="350">
      <t>レイワ</t>
    </rPh>
    <rPh sb="351" eb="353">
      <t>ネンド</t>
    </rPh>
    <rPh sb="354" eb="356">
      <t>ヨテイ</t>
    </rPh>
    <rPh sb="362" eb="364">
      <t>コクサイ</t>
    </rPh>
    <rPh sb="364" eb="366">
      <t>イリョウ</t>
    </rPh>
    <rPh sb="366" eb="368">
      <t>キョウリョク</t>
    </rPh>
    <rPh sb="368" eb="370">
      <t>ケンシュウ</t>
    </rPh>
    <rPh sb="374" eb="375">
      <t>ナド</t>
    </rPh>
    <rPh sb="375" eb="377">
      <t>サイガイ</t>
    </rPh>
    <rPh sb="377" eb="379">
      <t>タイサク</t>
    </rPh>
    <rPh sb="379" eb="381">
      <t>キノウ</t>
    </rPh>
    <rPh sb="381" eb="383">
      <t>キョウカ</t>
    </rPh>
    <rPh sb="383" eb="385">
      <t>コウジ</t>
    </rPh>
    <rPh sb="405" eb="407">
      <t>コクリツ</t>
    </rPh>
    <rPh sb="407" eb="409">
      <t>カンゴ</t>
    </rPh>
    <rPh sb="409" eb="412">
      <t>ダイガッコウ</t>
    </rPh>
    <rPh sb="412" eb="414">
      <t>オクジョウ</t>
    </rPh>
    <rPh sb="414" eb="416">
      <t>ボウスイ</t>
    </rPh>
    <rPh sb="416" eb="417">
      <t>ナド</t>
    </rPh>
    <rPh sb="417" eb="419">
      <t>コウジ</t>
    </rPh>
    <rPh sb="442" eb="444">
      <t>ビョウトウ</t>
    </rPh>
    <rPh sb="444" eb="446">
      <t>カイシュウ</t>
    </rPh>
    <rPh sb="446" eb="448">
      <t>コウジ</t>
    </rPh>
    <rPh sb="462" eb="464">
      <t>カンエン</t>
    </rPh>
    <rPh sb="465" eb="467">
      <t>メンエキ</t>
    </rPh>
    <rPh sb="471" eb="473">
      <t>ドウブツ</t>
    </rPh>
    <rPh sb="473" eb="475">
      <t>ジッケン</t>
    </rPh>
    <rPh sb="475" eb="477">
      <t>シセツ</t>
    </rPh>
    <rPh sb="477" eb="479">
      <t>クウチョウ</t>
    </rPh>
    <rPh sb="479" eb="481">
      <t>セツビ</t>
    </rPh>
    <rPh sb="481" eb="483">
      <t>ゾウセツ</t>
    </rPh>
    <rPh sb="483" eb="485">
      <t>セイビ</t>
    </rPh>
    <rPh sb="485" eb="487">
      <t>コウジ</t>
    </rPh>
    <phoneticPr fontId="5"/>
  </si>
  <si>
    <t>令和元年9月に発生した台風15号、同年10月に発生した台風19号、その後の大雨の被害により資材の高騰や事業者が作業員の確保を見通すことができない等の理由から当初計画していた時期での入札が成立せず、計画を見直す必要が生じたものがあり、適切な手続きを経た上で繰越を行っている。</t>
    <rPh sb="5" eb="6">
      <t>ガツ</t>
    </rPh>
    <rPh sb="72" eb="73">
      <t>トウ</t>
    </rPh>
    <rPh sb="74" eb="76">
      <t>リユウ</t>
    </rPh>
    <rPh sb="78" eb="80">
      <t>トウショ</t>
    </rPh>
    <rPh sb="80" eb="82">
      <t>ケイカク</t>
    </rPh>
    <rPh sb="86" eb="88">
      <t>ジキ</t>
    </rPh>
    <rPh sb="104" eb="106">
      <t>ヒツヨウ</t>
    </rPh>
    <rPh sb="107" eb="108">
      <t>ショウ</t>
    </rPh>
    <rPh sb="116" eb="118">
      <t>テキセツ</t>
    </rPh>
    <rPh sb="119" eb="121">
      <t>テツヅ</t>
    </rPh>
    <rPh sb="123" eb="124">
      <t>ヘ</t>
    </rPh>
    <rPh sb="125" eb="126">
      <t>ウエ</t>
    </rPh>
    <rPh sb="127" eb="129">
      <t>クリコシ</t>
    </rPh>
    <rPh sb="130" eb="131">
      <t>オコナ</t>
    </rPh>
    <phoneticPr fontId="5"/>
  </si>
  <si>
    <t>1,057/6</t>
    <phoneticPr fontId="5"/>
  </si>
  <si>
    <t>施設整備のために要する経費の減</t>
    <rPh sb="14" eb="15">
      <t>ゲン</t>
    </rPh>
    <phoneticPr fontId="5"/>
  </si>
  <si>
    <t>－</t>
    <phoneticPr fontId="5"/>
  </si>
  <si>
    <t>点検対象外</t>
    <rPh sb="0" eb="2">
      <t>テンケン</t>
    </rPh>
    <rPh sb="2" eb="5">
      <t>タイショウガイ</t>
    </rPh>
    <phoneticPr fontId="5"/>
  </si>
  <si>
    <t>引き続き、必要な予算額を確保し、適正な執行に努めること。</t>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</si>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</sst>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70708</xdr:colOff>
      <xdr:row>741</xdr:row>
      <xdr:rowOff>0</xdr:rowOff>
    </xdr:from>
    <xdr:to>
      <xdr:col>36</xdr:col>
      <xdr:colOff>163727</xdr:colOff>
      <xdr:row>742</xdr:row>
      <xdr:rowOff>223967</xdr:rowOff>
    </xdr:to>
    <xdr:sp macro="" textlink="">
      <xdr:nvSpPr>
        <xdr:cNvPr id="2" name="正方形/長方形 1">
          <a:extLst>
            <a:ext uri="{FF2B5EF4-FFF2-40B4-BE49-F238E27FC236}">
              <a16:creationId xmlns:a16="http://schemas.microsoft.com/office/drawing/2014/main" id="{25099C6D-8F55-491E-9E90-8BE184C11AA8}"/>
            </a:ext>
          </a:extLst>
        </xdr:cNvPr>
        <xdr:cNvSpPr/>
      </xdr:nvSpPr>
      <xdr:spPr>
        <a:xfrm>
          <a:off x="3871183" y="50396775"/>
          <a:ext cx="3493444" cy="57639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solidFill>
                <a:sysClr val="windowText" lastClr="000000"/>
              </a:solidFill>
            </a:rPr>
            <a:t>厚生労働省</a:t>
          </a:r>
        </a:p>
        <a:p>
          <a:pPr algn="ctr"/>
          <a:r>
            <a:rPr kumimoji="1" lang="ja-JP" altLang="en-US" sz="1050">
              <a:solidFill>
                <a:sysClr val="windowText" lastClr="000000"/>
              </a:solidFill>
            </a:rPr>
            <a:t>６２３百万円</a:t>
          </a:r>
        </a:p>
      </xdr:txBody>
    </xdr:sp>
    <xdr:clientData/>
  </xdr:twoCellAnchor>
  <xdr:oneCellAnchor>
    <xdr:from>
      <xdr:col>23</xdr:col>
      <xdr:colOff>188783</xdr:colOff>
      <xdr:row>744</xdr:row>
      <xdr:rowOff>245934</xdr:rowOff>
    </xdr:from>
    <xdr:ext cx="1810057" cy="325730"/>
    <xdr:sp macro="" textlink="">
      <xdr:nvSpPr>
        <xdr:cNvPr id="3" name="テキスト ボックス 2">
          <a:extLst>
            <a:ext uri="{FF2B5EF4-FFF2-40B4-BE49-F238E27FC236}">
              <a16:creationId xmlns:a16="http://schemas.microsoft.com/office/drawing/2014/main" id="{6B5EE84A-DD61-491A-A30E-5382F8B050AF}"/>
            </a:ext>
          </a:extLst>
        </xdr:cNvPr>
        <xdr:cNvSpPr txBox="1"/>
      </xdr:nvSpPr>
      <xdr:spPr>
        <a:xfrm>
          <a:off x="4789358" y="51699984"/>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0</xdr:colOff>
      <xdr:row>745</xdr:row>
      <xdr:rowOff>254515</xdr:rowOff>
    </xdr:from>
    <xdr:to>
      <xdr:col>38</xdr:col>
      <xdr:colOff>107435</xdr:colOff>
      <xdr:row>747</xdr:row>
      <xdr:rowOff>232548</xdr:rowOff>
    </xdr:to>
    <xdr:sp macro="" textlink="">
      <xdr:nvSpPr>
        <xdr:cNvPr id="4" name="正方形/長方形 3">
          <a:extLst>
            <a:ext uri="{FF2B5EF4-FFF2-40B4-BE49-F238E27FC236}">
              <a16:creationId xmlns:a16="http://schemas.microsoft.com/office/drawing/2014/main" id="{B25A6842-785F-43C5-8295-A8A9E87C71BE}"/>
            </a:ext>
          </a:extLst>
        </xdr:cNvPr>
        <xdr:cNvSpPr/>
      </xdr:nvSpPr>
      <xdr:spPr>
        <a:xfrm>
          <a:off x="3400425" y="52060990"/>
          <a:ext cx="4307960" cy="68288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a:solidFill>
                <a:sysClr val="windowText" lastClr="000000"/>
              </a:solidFill>
            </a:rPr>
            <a:t>Ａ．国立研究開発法人国立国際医療研究センター</a:t>
          </a:r>
        </a:p>
        <a:p>
          <a:pPr algn="ctr"/>
          <a:r>
            <a:rPr kumimoji="1" lang="ja-JP" altLang="en-US" sz="1050">
              <a:solidFill>
                <a:sysClr val="windowText" lastClr="000000"/>
              </a:solidFill>
            </a:rPr>
            <a:t>６２３百万円</a:t>
          </a:r>
        </a:p>
      </xdr:txBody>
    </xdr:sp>
    <xdr:clientData/>
  </xdr:twoCellAnchor>
  <xdr:twoCellAnchor>
    <xdr:from>
      <xdr:col>27</xdr:col>
      <xdr:colOff>188440</xdr:colOff>
      <xdr:row>743</xdr:row>
      <xdr:rowOff>3433</xdr:rowOff>
    </xdr:from>
    <xdr:to>
      <xdr:col>27</xdr:col>
      <xdr:colOff>188440</xdr:colOff>
      <xdr:row>744</xdr:row>
      <xdr:rowOff>205946</xdr:rowOff>
    </xdr:to>
    <xdr:cxnSp macro="">
      <xdr:nvCxnSpPr>
        <xdr:cNvPr id="5" name="直線矢印コネクタ 4">
          <a:extLst>
            <a:ext uri="{FF2B5EF4-FFF2-40B4-BE49-F238E27FC236}">
              <a16:creationId xmlns:a16="http://schemas.microsoft.com/office/drawing/2014/main" id="{CB5A5188-30D8-488D-BB6A-792A73DE1A4D}"/>
            </a:ext>
          </a:extLst>
        </xdr:cNvPr>
        <xdr:cNvCxnSpPr/>
      </xdr:nvCxnSpPr>
      <xdr:spPr>
        <a:xfrm>
          <a:off x="5589115" y="51105058"/>
          <a:ext cx="0" cy="5549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108808</xdr:colOff>
      <xdr:row>748</xdr:row>
      <xdr:rowOff>25057</xdr:rowOff>
    </xdr:from>
    <xdr:to>
      <xdr:col>36</xdr:col>
      <xdr:colOff>25743</xdr:colOff>
      <xdr:row>749</xdr:row>
      <xdr:rowOff>261723</xdr:rowOff>
    </xdr:to>
    <xdr:sp macro="" textlink="">
      <xdr:nvSpPr>
        <xdr:cNvPr id="6" name="大かっこ 5">
          <a:extLst>
            <a:ext uri="{FF2B5EF4-FFF2-40B4-BE49-F238E27FC236}">
              <a16:creationId xmlns:a16="http://schemas.microsoft.com/office/drawing/2014/main" id="{4F9A75D9-765F-444F-80EE-0F07234BD6EC}"/>
            </a:ext>
          </a:extLst>
        </xdr:cNvPr>
        <xdr:cNvSpPr/>
      </xdr:nvSpPr>
      <xdr:spPr>
        <a:xfrm>
          <a:off x="3909283" y="52888807"/>
          <a:ext cx="3317360" cy="5890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23171</xdr:colOff>
      <xdr:row>751</xdr:row>
      <xdr:rowOff>859</xdr:rowOff>
    </xdr:from>
    <xdr:to>
      <xdr:col>25</xdr:col>
      <xdr:colOff>138844</xdr:colOff>
      <xdr:row>754</xdr:row>
      <xdr:rowOff>12357</xdr:rowOff>
    </xdr:to>
    <xdr:sp macro="" textlink="">
      <xdr:nvSpPr>
        <xdr:cNvPr id="7" name="正方形/長方形 6">
          <a:extLst>
            <a:ext uri="{FF2B5EF4-FFF2-40B4-BE49-F238E27FC236}">
              <a16:creationId xmlns:a16="http://schemas.microsoft.com/office/drawing/2014/main" id="{BD1303BF-DFFE-45EA-99BC-77B7B065902F}"/>
            </a:ext>
          </a:extLst>
        </xdr:cNvPr>
        <xdr:cNvSpPr/>
      </xdr:nvSpPr>
      <xdr:spPr>
        <a:xfrm>
          <a:off x="1423346" y="53921884"/>
          <a:ext cx="3716123" cy="106877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等</a:t>
          </a:r>
          <a:r>
            <a:rPr kumimoji="1" lang="en-US" altLang="ja-JP" sz="1050">
              <a:solidFill>
                <a:sysClr val="windowText" lastClr="000000"/>
              </a:solidFill>
            </a:rPr>
            <a:t>】</a:t>
          </a:r>
        </a:p>
        <a:p>
          <a:pPr algn="ctr"/>
          <a:r>
            <a:rPr kumimoji="1" lang="ja-JP" altLang="en-US" sz="1050">
              <a:solidFill>
                <a:sysClr val="windowText" lastClr="000000"/>
              </a:solidFill>
            </a:rPr>
            <a:t>Ｂ．国立看護大学校外壁等復旧工事</a:t>
          </a:r>
          <a:endParaRPr kumimoji="1" lang="en-US" altLang="ja-JP" sz="1050">
            <a:solidFill>
              <a:sysClr val="windowText" lastClr="000000"/>
            </a:solidFill>
          </a:endParaRPr>
        </a:p>
        <a:p>
          <a:pPr algn="ctr"/>
          <a:r>
            <a:rPr kumimoji="1" lang="ja-JP" altLang="en-US" sz="1050">
              <a:solidFill>
                <a:sysClr val="windowText" lastClr="000000"/>
              </a:solidFill>
            </a:rPr>
            <a:t>日新工業株式会社</a:t>
          </a:r>
          <a:endParaRPr kumimoji="1" lang="en-US" altLang="ja-JP" sz="1050">
            <a:solidFill>
              <a:sysClr val="windowText" lastClr="000000"/>
            </a:solidFill>
          </a:endParaRPr>
        </a:p>
        <a:p>
          <a:pPr algn="ctr"/>
          <a:r>
            <a:rPr kumimoji="1" lang="ja-JP" altLang="en-US" sz="1050">
              <a:solidFill>
                <a:sysClr val="windowText" lastClr="000000"/>
              </a:solidFill>
            </a:rPr>
            <a:t>２９６百万円</a:t>
          </a:r>
          <a:endParaRPr kumimoji="1" lang="en-US" altLang="ja-JP" sz="1050">
            <a:solidFill>
              <a:sysClr val="windowText" lastClr="000000"/>
            </a:solidFill>
          </a:endParaRPr>
        </a:p>
      </xdr:txBody>
    </xdr:sp>
    <xdr:clientData/>
  </xdr:twoCellAnchor>
  <xdr:twoCellAnchor editAs="oneCell">
    <xdr:from>
      <xdr:col>6</xdr:col>
      <xdr:colOff>154459</xdr:colOff>
      <xdr:row>755</xdr:row>
      <xdr:rowOff>7381</xdr:rowOff>
    </xdr:from>
    <xdr:to>
      <xdr:col>25</xdr:col>
      <xdr:colOff>167330</xdr:colOff>
      <xdr:row>757</xdr:row>
      <xdr:rowOff>366413</xdr:rowOff>
    </xdr:to>
    <xdr:sp macro="" textlink="">
      <xdr:nvSpPr>
        <xdr:cNvPr id="8" name="正方形/長方形 7">
          <a:extLst>
            <a:ext uri="{FF2B5EF4-FFF2-40B4-BE49-F238E27FC236}">
              <a16:creationId xmlns:a16="http://schemas.microsoft.com/office/drawing/2014/main" id="{64117711-41F3-4C66-8D85-5A73C9BED5B9}"/>
            </a:ext>
          </a:extLst>
        </xdr:cNvPr>
        <xdr:cNvSpPr/>
      </xdr:nvSpPr>
      <xdr:spPr>
        <a:xfrm>
          <a:off x="1354609" y="55338106"/>
          <a:ext cx="3813346" cy="1063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一般競争契約（最低価格）</a:t>
          </a:r>
          <a:r>
            <a:rPr kumimoji="1" lang="ja-JP" altLang="ja-JP" sz="1050" b="0" i="0" baseline="0">
              <a:solidFill>
                <a:schemeClr val="dk1"/>
              </a:solidFill>
              <a:effectLst/>
              <a:latin typeface="+mn-lt"/>
              <a:ea typeface="+mn-ea"/>
              <a:cs typeface="+mn-cs"/>
            </a:rPr>
            <a:t>等</a:t>
          </a:r>
          <a:r>
            <a:rPr kumimoji="1" lang="en-US" altLang="ja-JP" sz="1050">
              <a:solidFill>
                <a:schemeClr val="dk1"/>
              </a:solidFill>
              <a:effectLst/>
              <a:latin typeface="+mn-lt"/>
              <a:ea typeface="+mn-ea"/>
              <a:cs typeface="+mn-cs"/>
            </a:rPr>
            <a:t>】</a:t>
          </a:r>
          <a:endParaRPr lang="ja-JP" altLang="ja-JP" sz="1050">
            <a:effectLst/>
          </a:endParaRPr>
        </a:p>
        <a:p>
          <a:pPr algn="ctr"/>
          <a:r>
            <a:rPr kumimoji="1" lang="ja-JP" altLang="en-US" sz="1050">
              <a:solidFill>
                <a:sysClr val="windowText" lastClr="000000"/>
              </a:solidFill>
            </a:rPr>
            <a:t>Ｃ．国立看護大学校屋上防水等改修設計業務委託</a:t>
          </a:r>
          <a:endParaRPr kumimoji="1" lang="en-US" altLang="ja-JP" sz="1050">
            <a:solidFill>
              <a:sysClr val="windowText" lastClr="000000"/>
            </a:solidFill>
          </a:endParaRPr>
        </a:p>
        <a:p>
          <a:pPr algn="ctr"/>
          <a:r>
            <a:rPr kumimoji="1" lang="ja-JP" altLang="en-US" sz="1050">
              <a:solidFill>
                <a:sysClr val="windowText" lastClr="000000"/>
              </a:solidFill>
              <a:effectLst/>
              <a:latin typeface="+mn-lt"/>
              <a:ea typeface="+mn-ea"/>
              <a:cs typeface="+mn-cs"/>
            </a:rPr>
            <a:t>株式会社ピーエーシー環境モード</a:t>
          </a:r>
          <a:endParaRPr kumimoji="1" lang="en-US" altLang="ja-JP" sz="1050">
            <a:solidFill>
              <a:schemeClr val="dk1"/>
            </a:solidFill>
            <a:effectLst/>
            <a:latin typeface="+mn-lt"/>
            <a:ea typeface="+mn-ea"/>
            <a:cs typeface="+mn-cs"/>
          </a:endParaRPr>
        </a:p>
        <a:p>
          <a:pPr algn="ctr"/>
          <a:r>
            <a:rPr kumimoji="1" lang="ja-JP" altLang="en-US" sz="1050">
              <a:solidFill>
                <a:sysClr val="windowText" lastClr="000000"/>
              </a:solidFill>
            </a:rPr>
            <a:t>１８百万円</a:t>
          </a:r>
          <a:endParaRPr kumimoji="1" lang="en-US" altLang="ja-JP" sz="1050">
            <a:solidFill>
              <a:sysClr val="windowText" lastClr="000000"/>
            </a:solidFill>
          </a:endParaRPr>
        </a:p>
      </xdr:txBody>
    </xdr:sp>
    <xdr:clientData/>
  </xdr:twoCellAnchor>
  <xdr:twoCellAnchor>
    <xdr:from>
      <xdr:col>27</xdr:col>
      <xdr:colOff>201483</xdr:colOff>
      <xdr:row>750</xdr:row>
      <xdr:rowOff>81178</xdr:rowOff>
    </xdr:from>
    <xdr:to>
      <xdr:col>27</xdr:col>
      <xdr:colOff>201483</xdr:colOff>
      <xdr:row>758</xdr:row>
      <xdr:rowOff>386151</xdr:rowOff>
    </xdr:to>
    <xdr:cxnSp macro="">
      <xdr:nvCxnSpPr>
        <xdr:cNvPr id="9" name="直線コネクタ 8">
          <a:extLst>
            <a:ext uri="{FF2B5EF4-FFF2-40B4-BE49-F238E27FC236}">
              <a16:creationId xmlns:a16="http://schemas.microsoft.com/office/drawing/2014/main" id="{862925A8-9777-460C-96E4-BBDA3DCC6DD1}"/>
            </a:ext>
          </a:extLst>
        </xdr:cNvPr>
        <xdr:cNvCxnSpPr/>
      </xdr:nvCxnSpPr>
      <xdr:spPr>
        <a:xfrm>
          <a:off x="5602158" y="53649778"/>
          <a:ext cx="0" cy="34386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201312</xdr:colOff>
      <xdr:row>752</xdr:row>
      <xdr:rowOff>176257</xdr:rowOff>
    </xdr:from>
    <xdr:to>
      <xdr:col>30</xdr:col>
      <xdr:colOff>38615</xdr:colOff>
      <xdr:row>752</xdr:row>
      <xdr:rowOff>176258</xdr:rowOff>
    </xdr:to>
    <xdr:cxnSp macro="">
      <xdr:nvCxnSpPr>
        <xdr:cNvPr id="10" name="直線矢印コネクタ 9">
          <a:extLst>
            <a:ext uri="{FF2B5EF4-FFF2-40B4-BE49-F238E27FC236}">
              <a16:creationId xmlns:a16="http://schemas.microsoft.com/office/drawing/2014/main" id="{9B4271CD-81A9-4F7D-A689-3CC662F7D6D6}"/>
            </a:ext>
          </a:extLst>
        </xdr:cNvPr>
        <xdr:cNvCxnSpPr/>
      </xdr:nvCxnSpPr>
      <xdr:spPr>
        <a:xfrm flipV="1">
          <a:off x="5601987" y="54449707"/>
          <a:ext cx="437378"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188612</xdr:colOff>
      <xdr:row>756</xdr:row>
      <xdr:rowOff>180032</xdr:rowOff>
    </xdr:from>
    <xdr:to>
      <xdr:col>30</xdr:col>
      <xdr:colOff>25744</xdr:colOff>
      <xdr:row>756</xdr:row>
      <xdr:rowOff>180033</xdr:rowOff>
    </xdr:to>
    <xdr:cxnSp macro="">
      <xdr:nvCxnSpPr>
        <xdr:cNvPr id="11" name="直線矢印コネクタ 10">
          <a:extLst>
            <a:ext uri="{FF2B5EF4-FFF2-40B4-BE49-F238E27FC236}">
              <a16:creationId xmlns:a16="http://schemas.microsoft.com/office/drawing/2014/main" id="{08B92415-3DB2-4301-9E80-5104CD157E92}"/>
            </a:ext>
          </a:extLst>
        </xdr:cNvPr>
        <xdr:cNvCxnSpPr/>
      </xdr:nvCxnSpPr>
      <xdr:spPr>
        <a:xfrm flipV="1">
          <a:off x="5589287" y="55863182"/>
          <a:ext cx="437207"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102973</xdr:colOff>
      <xdr:row>748</xdr:row>
      <xdr:rowOff>64359</xdr:rowOff>
    </xdr:from>
    <xdr:to>
      <xdr:col>33</xdr:col>
      <xdr:colOff>44622</xdr:colOff>
      <xdr:row>749</xdr:row>
      <xdr:rowOff>250225</xdr:rowOff>
    </xdr:to>
    <xdr:sp macro="" textlink="">
      <xdr:nvSpPr>
        <xdr:cNvPr id="12" name="テキスト ボックス 11">
          <a:extLst>
            <a:ext uri="{FF2B5EF4-FFF2-40B4-BE49-F238E27FC236}">
              <a16:creationId xmlns:a16="http://schemas.microsoft.com/office/drawing/2014/main" id="{7D6A26FD-9F81-4375-8CE5-7013892A83F3}"/>
            </a:ext>
          </a:extLst>
        </xdr:cNvPr>
        <xdr:cNvSpPr txBox="1"/>
      </xdr:nvSpPr>
      <xdr:spPr>
        <a:xfrm>
          <a:off x="4303498" y="52928109"/>
          <a:ext cx="2341949" cy="538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国立国際医療研究センターが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7</xdr:col>
      <xdr:colOff>85468</xdr:colOff>
      <xdr:row>757</xdr:row>
      <xdr:rowOff>565150</xdr:rowOff>
    </xdr:from>
    <xdr:to>
      <xdr:col>26</xdr:col>
      <xdr:colOff>1116</xdr:colOff>
      <xdr:row>759</xdr:row>
      <xdr:rowOff>205946</xdr:rowOff>
    </xdr:to>
    <xdr:sp macro="" textlink="">
      <xdr:nvSpPr>
        <xdr:cNvPr id="13" name="正方形/長方形 12">
          <a:extLst>
            <a:ext uri="{FF2B5EF4-FFF2-40B4-BE49-F238E27FC236}">
              <a16:creationId xmlns:a16="http://schemas.microsoft.com/office/drawing/2014/main" id="{CF9AA35A-FCFA-44CE-A82F-D70C26FD1308}"/>
            </a:ext>
          </a:extLst>
        </xdr:cNvPr>
        <xdr:cNvSpPr/>
      </xdr:nvSpPr>
      <xdr:spPr>
        <a:xfrm>
          <a:off x="1485643" y="56600725"/>
          <a:ext cx="3716123" cy="97429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solidFill>
                <a:sysClr val="windowText" lastClr="000000"/>
              </a:solidFill>
            </a:rPr>
            <a:t>【</a:t>
          </a:r>
          <a:r>
            <a:rPr kumimoji="1" lang="ja-JP" altLang="en-US" sz="1050">
              <a:solidFill>
                <a:sysClr val="windowText" lastClr="000000"/>
              </a:solidFill>
            </a:rPr>
            <a:t>随意契約</a:t>
          </a:r>
          <a:r>
            <a:rPr kumimoji="1" lang="en-US" altLang="ja-JP" sz="1050">
              <a:solidFill>
                <a:sysClr val="windowText" lastClr="000000"/>
              </a:solidFill>
            </a:rPr>
            <a:t>】</a:t>
          </a:r>
        </a:p>
        <a:p>
          <a:pPr algn="ctr"/>
          <a:r>
            <a:rPr kumimoji="1" lang="ja-JP" altLang="en-US" sz="1050">
              <a:solidFill>
                <a:sysClr val="windowText" lastClr="000000"/>
              </a:solidFill>
            </a:rPr>
            <a:t>Ｄ．国立看護大学校外研修棟屋上防水部分補修工事</a:t>
          </a:r>
          <a:endParaRPr kumimoji="1" lang="en-US" altLang="ja-JP" sz="1050">
            <a:solidFill>
              <a:sysClr val="windowText" lastClr="000000"/>
            </a:solidFill>
          </a:endParaRPr>
        </a:p>
        <a:p>
          <a:pPr algn="ctr"/>
          <a:r>
            <a:rPr kumimoji="1" lang="ja-JP" altLang="en-US" sz="1050">
              <a:solidFill>
                <a:sysClr val="windowText" lastClr="000000"/>
              </a:solidFill>
            </a:rPr>
            <a:t>日新工業株式会社</a:t>
          </a:r>
          <a:endParaRPr kumimoji="1" lang="en-US" altLang="ja-JP" sz="1050">
            <a:solidFill>
              <a:sysClr val="windowText" lastClr="000000"/>
            </a:solidFill>
          </a:endParaRPr>
        </a:p>
        <a:p>
          <a:pPr algn="ctr"/>
          <a:r>
            <a:rPr kumimoji="1" lang="ja-JP" altLang="en-US" sz="1050">
              <a:solidFill>
                <a:sysClr val="windowText" lastClr="000000"/>
              </a:solidFill>
            </a:rPr>
            <a:t>０．５百万円</a:t>
          </a:r>
          <a:endParaRPr kumimoji="1" lang="en-US" altLang="ja-JP" sz="1050">
            <a:solidFill>
              <a:sysClr val="windowText" lastClr="000000"/>
            </a:solidFill>
          </a:endParaRPr>
        </a:p>
      </xdr:txBody>
    </xdr:sp>
    <xdr:clientData/>
  </xdr:twoCellAnchor>
  <xdr:twoCellAnchor editAs="oneCell">
    <xdr:from>
      <xdr:col>30</xdr:col>
      <xdr:colOff>46854</xdr:colOff>
      <xdr:row>750</xdr:row>
      <xdr:rowOff>307717</xdr:rowOff>
    </xdr:from>
    <xdr:to>
      <xdr:col>48</xdr:col>
      <xdr:colOff>162527</xdr:colOff>
      <xdr:row>754</xdr:row>
      <xdr:rowOff>115844</xdr:rowOff>
    </xdr:to>
    <xdr:sp macro="" textlink="">
      <xdr:nvSpPr>
        <xdr:cNvPr id="14" name="正方形/長方形 13">
          <a:extLst>
            <a:ext uri="{FF2B5EF4-FFF2-40B4-BE49-F238E27FC236}">
              <a16:creationId xmlns:a16="http://schemas.microsoft.com/office/drawing/2014/main" id="{4726F7CD-1F37-4C98-83FB-27707D5333BD}"/>
            </a:ext>
          </a:extLst>
        </xdr:cNvPr>
        <xdr:cNvSpPr/>
      </xdr:nvSpPr>
      <xdr:spPr>
        <a:xfrm>
          <a:off x="6047604" y="53876317"/>
          <a:ext cx="3716123" cy="12178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等</a:t>
          </a:r>
          <a:r>
            <a:rPr kumimoji="1" lang="en-US" altLang="ja-JP" sz="1050">
              <a:solidFill>
                <a:sysClr val="windowText" lastClr="000000"/>
              </a:solidFill>
            </a:rPr>
            <a:t>】</a:t>
          </a:r>
        </a:p>
        <a:p>
          <a:pPr algn="ctr"/>
          <a:r>
            <a:rPr kumimoji="1" lang="ja-JP" altLang="en-US" sz="1050">
              <a:solidFill>
                <a:sysClr val="windowText" lastClr="000000"/>
              </a:solidFill>
            </a:rPr>
            <a:t>Ｅ．国際医療研究センター災害対策機能強化整備設計業務</a:t>
          </a:r>
          <a:endParaRPr kumimoji="1" lang="en-US" altLang="ja-JP" sz="1050">
            <a:solidFill>
              <a:sysClr val="windowText" lastClr="000000"/>
            </a:solidFill>
          </a:endParaRPr>
        </a:p>
        <a:p>
          <a:pPr algn="ctr"/>
          <a:r>
            <a:rPr kumimoji="1" lang="ja-JP" altLang="en-US" sz="1050">
              <a:solidFill>
                <a:sysClr val="windowText" lastClr="000000"/>
              </a:solidFill>
            </a:rPr>
            <a:t>株式会社テクノ工営</a:t>
          </a:r>
          <a:endParaRPr kumimoji="1" lang="en-US" altLang="ja-JP" sz="1050">
            <a:solidFill>
              <a:sysClr val="windowText" lastClr="000000"/>
            </a:solidFill>
          </a:endParaRPr>
        </a:p>
        <a:p>
          <a:pPr algn="ctr"/>
          <a:r>
            <a:rPr kumimoji="1" lang="ja-JP" altLang="en-US" sz="1050">
              <a:solidFill>
                <a:sysClr val="windowText" lastClr="000000"/>
              </a:solidFill>
            </a:rPr>
            <a:t>１０百万円</a:t>
          </a:r>
          <a:endParaRPr kumimoji="1" lang="en-US" altLang="ja-JP" sz="1050">
            <a:solidFill>
              <a:sysClr val="windowText" lastClr="000000"/>
            </a:solidFill>
          </a:endParaRPr>
        </a:p>
      </xdr:txBody>
    </xdr:sp>
    <xdr:clientData/>
  </xdr:twoCellAnchor>
  <xdr:twoCellAnchor editAs="oneCell">
    <xdr:from>
      <xdr:col>30</xdr:col>
      <xdr:colOff>46853</xdr:colOff>
      <xdr:row>755</xdr:row>
      <xdr:rowOff>37413</xdr:rowOff>
    </xdr:from>
    <xdr:to>
      <xdr:col>48</xdr:col>
      <xdr:colOff>162526</xdr:colOff>
      <xdr:row>757</xdr:row>
      <xdr:rowOff>396445</xdr:rowOff>
    </xdr:to>
    <xdr:sp macro="" textlink="">
      <xdr:nvSpPr>
        <xdr:cNvPr id="15" name="正方形/長方形 14">
          <a:extLst>
            <a:ext uri="{FF2B5EF4-FFF2-40B4-BE49-F238E27FC236}">
              <a16:creationId xmlns:a16="http://schemas.microsoft.com/office/drawing/2014/main" id="{17DBEA62-759D-4BC4-8548-8CC9D59E759B}"/>
            </a:ext>
          </a:extLst>
        </xdr:cNvPr>
        <xdr:cNvSpPr/>
      </xdr:nvSpPr>
      <xdr:spPr>
        <a:xfrm>
          <a:off x="6047603" y="55368138"/>
          <a:ext cx="3716123" cy="1063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等</a:t>
          </a:r>
          <a:r>
            <a:rPr kumimoji="1" lang="en-US" altLang="ja-JP" sz="1050">
              <a:solidFill>
                <a:sysClr val="windowText" lastClr="000000"/>
              </a:solidFill>
            </a:rPr>
            <a:t>】</a:t>
          </a:r>
        </a:p>
        <a:p>
          <a:pPr algn="ctr"/>
          <a:r>
            <a:rPr kumimoji="1" lang="ja-JP" altLang="en-US" sz="1050">
              <a:solidFill>
                <a:sysClr val="windowText" lastClr="000000"/>
              </a:solidFill>
            </a:rPr>
            <a:t>Ｆ．国立看護大学校外壁等復旧工事（その</a:t>
          </a:r>
          <a:r>
            <a:rPr kumimoji="1" lang="en-US" altLang="ja-JP" sz="1050">
              <a:solidFill>
                <a:sysClr val="windowText" lastClr="000000"/>
              </a:solidFill>
            </a:rPr>
            <a:t>2</a:t>
          </a:r>
          <a:r>
            <a:rPr kumimoji="1" lang="ja-JP" altLang="en-US" sz="1050">
              <a:solidFill>
                <a:sysClr val="windowText" lastClr="000000"/>
              </a:solidFill>
            </a:rPr>
            <a:t>）</a:t>
          </a:r>
          <a:endParaRPr kumimoji="1" lang="en-US" altLang="ja-JP" sz="1050">
            <a:solidFill>
              <a:sysClr val="windowText" lastClr="000000"/>
            </a:solidFill>
          </a:endParaRPr>
        </a:p>
        <a:p>
          <a:pPr algn="ctr"/>
          <a:r>
            <a:rPr kumimoji="1" lang="ja-JP" altLang="en-US" sz="1050">
              <a:solidFill>
                <a:sysClr val="windowText" lastClr="000000"/>
              </a:solidFill>
            </a:rPr>
            <a:t>株式会社高橋工務店</a:t>
          </a:r>
          <a:endParaRPr kumimoji="1" lang="en-US" altLang="ja-JP" sz="1050">
            <a:solidFill>
              <a:sysClr val="windowText" lastClr="000000"/>
            </a:solidFill>
          </a:endParaRPr>
        </a:p>
        <a:p>
          <a:pPr algn="ctr"/>
          <a:r>
            <a:rPr kumimoji="1" lang="ja-JP" altLang="en-US" sz="1050">
              <a:solidFill>
                <a:sysClr val="windowText" lastClr="000000"/>
              </a:solidFill>
            </a:rPr>
            <a:t>８７百万円</a:t>
          </a:r>
          <a:endParaRPr kumimoji="1" lang="en-US" altLang="ja-JP" sz="1050">
            <a:solidFill>
              <a:sysClr val="windowText" lastClr="000000"/>
            </a:solidFill>
          </a:endParaRPr>
        </a:p>
      </xdr:txBody>
    </xdr:sp>
    <xdr:clientData/>
  </xdr:twoCellAnchor>
  <xdr:twoCellAnchor editAs="oneCell">
    <xdr:from>
      <xdr:col>25</xdr:col>
      <xdr:colOff>167331</xdr:colOff>
      <xdr:row>756</xdr:row>
      <xdr:rowOff>174200</xdr:rowOff>
    </xdr:from>
    <xdr:to>
      <xdr:col>28</xdr:col>
      <xdr:colOff>6181</xdr:colOff>
      <xdr:row>756</xdr:row>
      <xdr:rowOff>174201</xdr:rowOff>
    </xdr:to>
    <xdr:cxnSp macro="">
      <xdr:nvCxnSpPr>
        <xdr:cNvPr id="16" name="直線矢印コネクタ 15">
          <a:extLst>
            <a:ext uri="{FF2B5EF4-FFF2-40B4-BE49-F238E27FC236}">
              <a16:creationId xmlns:a16="http://schemas.microsoft.com/office/drawing/2014/main" id="{7C3735F8-08B2-4632-B282-ABEA4202A356}"/>
            </a:ext>
          </a:extLst>
        </xdr:cNvPr>
        <xdr:cNvCxnSpPr/>
      </xdr:nvCxnSpPr>
      <xdr:spPr>
        <a:xfrm flipH="1" flipV="1">
          <a:off x="5167956" y="55857350"/>
          <a:ext cx="438925"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0</xdr:colOff>
      <xdr:row>758</xdr:row>
      <xdr:rowOff>390959</xdr:rowOff>
    </xdr:from>
    <xdr:to>
      <xdr:col>28</xdr:col>
      <xdr:colOff>4121</xdr:colOff>
      <xdr:row>758</xdr:row>
      <xdr:rowOff>390960</xdr:rowOff>
    </xdr:to>
    <xdr:cxnSp macro="">
      <xdr:nvCxnSpPr>
        <xdr:cNvPr id="17" name="直線矢印コネクタ 16">
          <a:extLst>
            <a:ext uri="{FF2B5EF4-FFF2-40B4-BE49-F238E27FC236}">
              <a16:creationId xmlns:a16="http://schemas.microsoft.com/office/drawing/2014/main" id="{2D1EF9CC-1D18-4142-B16B-0D46D40D1D25}"/>
            </a:ext>
          </a:extLst>
        </xdr:cNvPr>
        <xdr:cNvCxnSpPr/>
      </xdr:nvCxnSpPr>
      <xdr:spPr>
        <a:xfrm flipH="1" flipV="1">
          <a:off x="5200650" y="57093284"/>
          <a:ext cx="404171"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141587</xdr:colOff>
      <xdr:row>752</xdr:row>
      <xdr:rowOff>177972</xdr:rowOff>
    </xdr:from>
    <xdr:to>
      <xdr:col>28</xdr:col>
      <xdr:colOff>0</xdr:colOff>
      <xdr:row>752</xdr:row>
      <xdr:rowOff>180203</xdr:rowOff>
    </xdr:to>
    <xdr:cxnSp macro="">
      <xdr:nvCxnSpPr>
        <xdr:cNvPr id="18" name="直線矢印コネクタ 17">
          <a:extLst>
            <a:ext uri="{FF2B5EF4-FFF2-40B4-BE49-F238E27FC236}">
              <a16:creationId xmlns:a16="http://schemas.microsoft.com/office/drawing/2014/main" id="{B06B6363-CACD-4745-AA48-89F94D29E566}"/>
            </a:ext>
          </a:extLst>
        </xdr:cNvPr>
        <xdr:cNvCxnSpPr/>
      </xdr:nvCxnSpPr>
      <xdr:spPr>
        <a:xfrm flipH="1">
          <a:off x="5142212" y="54451422"/>
          <a:ext cx="458488" cy="22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11206</xdr:colOff>
      <xdr:row>1099</xdr:row>
      <xdr:rowOff>168089</xdr:rowOff>
    </xdr:from>
    <xdr:to>
      <xdr:col>49</xdr:col>
      <xdr:colOff>427589</xdr:colOff>
      <xdr:row>1099</xdr:row>
      <xdr:rowOff>1025339</xdr:rowOff>
    </xdr:to>
    <xdr:sp macro="" textlink="">
      <xdr:nvSpPr>
        <xdr:cNvPr id="19" name="テキスト ボックス 18">
          <a:extLst>
            <a:ext uri="{FF2B5EF4-FFF2-40B4-BE49-F238E27FC236}">
              <a16:creationId xmlns:a16="http://schemas.microsoft.com/office/drawing/2014/main" id="{5D78E9EA-D7ED-448C-97A2-58012678677E}"/>
            </a:ext>
          </a:extLst>
        </xdr:cNvPr>
        <xdr:cNvSpPr txBox="1"/>
      </xdr:nvSpPr>
      <xdr:spPr>
        <a:xfrm>
          <a:off x="414618" y="81175413"/>
          <a:ext cx="989655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838" sqref="A838:XFD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124</v>
      </c>
      <c r="AT2" s="218"/>
      <c r="AU2" s="218"/>
      <c r="AV2" s="51" t="str">
        <f>IF(AW2="", "", "-")</f>
        <v/>
      </c>
      <c r="AW2" s="401"/>
      <c r="AX2" s="401"/>
    </row>
    <row r="3" spans="1:50" ht="21" customHeight="1" thickBot="1" x14ac:dyDescent="0.2">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558</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661</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85" customHeight="1" x14ac:dyDescent="0.15">
      <c r="A7" s="830" t="s">
        <v>22</v>
      </c>
      <c r="B7" s="831"/>
      <c r="C7" s="831"/>
      <c r="D7" s="831"/>
      <c r="E7" s="831"/>
      <c r="F7" s="832"/>
      <c r="G7" s="833" t="s">
        <v>563</v>
      </c>
      <c r="H7" s="834"/>
      <c r="I7" s="834"/>
      <c r="J7" s="834"/>
      <c r="K7" s="834"/>
      <c r="L7" s="834"/>
      <c r="M7" s="834"/>
      <c r="N7" s="834"/>
      <c r="O7" s="834"/>
      <c r="P7" s="834"/>
      <c r="Q7" s="834"/>
      <c r="R7" s="834"/>
      <c r="S7" s="834"/>
      <c r="T7" s="834"/>
      <c r="U7" s="834"/>
      <c r="V7" s="834"/>
      <c r="W7" s="834"/>
      <c r="X7" s="835"/>
      <c r="Y7" s="399" t="s">
        <v>390</v>
      </c>
      <c r="Z7" s="300"/>
      <c r="AA7" s="300"/>
      <c r="AB7" s="300"/>
      <c r="AC7" s="300"/>
      <c r="AD7" s="400"/>
      <c r="AE7" s="387" t="s">
        <v>613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98.75" customHeight="1" x14ac:dyDescent="0.15">
      <c r="A10" s="743" t="s">
        <v>30</v>
      </c>
      <c r="B10" s="744"/>
      <c r="C10" s="744"/>
      <c r="D10" s="744"/>
      <c r="E10" s="744"/>
      <c r="F10" s="744"/>
      <c r="G10" s="676" t="s">
        <v>654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565</v>
      </c>
      <c r="Q13" s="117"/>
      <c r="R13" s="117"/>
      <c r="S13" s="117"/>
      <c r="T13" s="117"/>
      <c r="U13" s="117"/>
      <c r="V13" s="118"/>
      <c r="W13" s="116" t="s">
        <v>565</v>
      </c>
      <c r="X13" s="117"/>
      <c r="Y13" s="117"/>
      <c r="Z13" s="117"/>
      <c r="AA13" s="117"/>
      <c r="AB13" s="117"/>
      <c r="AC13" s="118"/>
      <c r="AD13" s="116">
        <v>748</v>
      </c>
      <c r="AE13" s="117"/>
      <c r="AF13" s="117"/>
      <c r="AG13" s="117"/>
      <c r="AH13" s="117"/>
      <c r="AI13" s="117"/>
      <c r="AJ13" s="118"/>
      <c r="AK13" s="116">
        <v>79</v>
      </c>
      <c r="AL13" s="117"/>
      <c r="AM13" s="117"/>
      <c r="AN13" s="117"/>
      <c r="AO13" s="117"/>
      <c r="AP13" s="117"/>
      <c r="AQ13" s="118"/>
      <c r="AR13" s="113">
        <v>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109</v>
      </c>
      <c r="Q14" s="117"/>
      <c r="R14" s="117"/>
      <c r="S14" s="117"/>
      <c r="T14" s="117"/>
      <c r="U14" s="117"/>
      <c r="V14" s="118"/>
      <c r="W14" s="116">
        <v>853</v>
      </c>
      <c r="X14" s="117"/>
      <c r="Y14" s="117"/>
      <c r="Z14" s="117"/>
      <c r="AA14" s="117"/>
      <c r="AB14" s="117"/>
      <c r="AC14" s="118"/>
      <c r="AD14" s="116" t="s">
        <v>565</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v>109</v>
      </c>
      <c r="X15" s="117"/>
      <c r="Y15" s="117"/>
      <c r="Z15" s="117"/>
      <c r="AA15" s="117"/>
      <c r="AB15" s="117"/>
      <c r="AC15" s="118"/>
      <c r="AD15" s="116">
        <v>853</v>
      </c>
      <c r="AE15" s="117"/>
      <c r="AF15" s="117"/>
      <c r="AG15" s="117"/>
      <c r="AH15" s="117"/>
      <c r="AI15" s="117"/>
      <c r="AJ15" s="118"/>
      <c r="AK15" s="116">
        <v>978</v>
      </c>
      <c r="AL15" s="117"/>
      <c r="AM15" s="117"/>
      <c r="AN15" s="117"/>
      <c r="AO15" s="117"/>
      <c r="AP15" s="117"/>
      <c r="AQ15" s="118"/>
      <c r="AR15" s="116" t="s">
        <v>611</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v>-109</v>
      </c>
      <c r="Q16" s="117"/>
      <c r="R16" s="117"/>
      <c r="S16" s="117"/>
      <c r="T16" s="117"/>
      <c r="U16" s="117"/>
      <c r="V16" s="118"/>
      <c r="W16" s="116">
        <v>-853</v>
      </c>
      <c r="X16" s="117"/>
      <c r="Y16" s="117"/>
      <c r="Z16" s="117"/>
      <c r="AA16" s="117"/>
      <c r="AB16" s="117"/>
      <c r="AC16" s="118"/>
      <c r="AD16" s="116">
        <v>-978</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109</v>
      </c>
      <c r="X18" s="123"/>
      <c r="Y18" s="123"/>
      <c r="Z18" s="123"/>
      <c r="AA18" s="123"/>
      <c r="AB18" s="123"/>
      <c r="AC18" s="124"/>
      <c r="AD18" s="122">
        <f>SUM(AD13:AJ17)</f>
        <v>623</v>
      </c>
      <c r="AE18" s="123"/>
      <c r="AF18" s="123"/>
      <c r="AG18" s="123"/>
      <c r="AH18" s="123"/>
      <c r="AI18" s="123"/>
      <c r="AJ18" s="124"/>
      <c r="AK18" s="122">
        <f>SUM(AK13:AQ17)</f>
        <v>1057</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109</v>
      </c>
      <c r="X19" s="117"/>
      <c r="Y19" s="117"/>
      <c r="Z19" s="117"/>
      <c r="AA19" s="117"/>
      <c r="AB19" s="117"/>
      <c r="AC19" s="118"/>
      <c r="AD19" s="116">
        <v>623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354</v>
      </c>
      <c r="H21" s="935"/>
      <c r="I21" s="935"/>
      <c r="J21" s="935"/>
      <c r="K21" s="935"/>
      <c r="L21" s="935"/>
      <c r="M21" s="935"/>
      <c r="N21" s="935"/>
      <c r="O21" s="935"/>
      <c r="P21" s="540" t="str">
        <f>IF(P19=0, "-", SUM(P19)/SUM(P13,P14))</f>
        <v>-</v>
      </c>
      <c r="Q21" s="540"/>
      <c r="R21" s="540"/>
      <c r="S21" s="540"/>
      <c r="T21" s="540"/>
      <c r="U21" s="540"/>
      <c r="V21" s="540"/>
      <c r="W21" s="540">
        <f t="shared" ref="W21" si="2">IF(W19=0, "-", SUM(W19)/SUM(W13,W14))</f>
        <v>0.12778429073856976</v>
      </c>
      <c r="X21" s="540"/>
      <c r="Y21" s="540"/>
      <c r="Z21" s="540"/>
      <c r="AA21" s="540"/>
      <c r="AB21" s="540"/>
      <c r="AC21" s="540"/>
      <c r="AD21" s="540">
        <f t="shared" ref="AD21" si="3">IF(AD19=0, "-", SUM(AD19)/SUM(AD13,AD14))</f>
        <v>0.83288770053475936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75" customHeight="1" x14ac:dyDescent="0.15">
      <c r="A23" s="199"/>
      <c r="B23" s="200"/>
      <c r="C23" s="200"/>
      <c r="D23" s="200"/>
      <c r="E23" s="200"/>
      <c r="F23" s="201"/>
      <c r="G23" s="190" t="s">
        <v>568</v>
      </c>
      <c r="H23" s="191"/>
      <c r="I23" s="191"/>
      <c r="J23" s="191"/>
      <c r="K23" s="191"/>
      <c r="L23" s="191"/>
      <c r="M23" s="191"/>
      <c r="N23" s="191"/>
      <c r="O23" s="192"/>
      <c r="P23" s="113">
        <v>79</v>
      </c>
      <c r="Q23" s="114"/>
      <c r="R23" s="114"/>
      <c r="S23" s="114"/>
      <c r="T23" s="114"/>
      <c r="U23" s="114"/>
      <c r="V23" s="115"/>
      <c r="W23" s="113">
        <v>0</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79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349</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393</v>
      </c>
      <c r="AF30" s="391"/>
      <c r="AG30" s="391"/>
      <c r="AH30" s="392"/>
      <c r="AI30" s="390" t="s">
        <v>415</v>
      </c>
      <c r="AJ30" s="391"/>
      <c r="AK30" s="391"/>
      <c r="AL30" s="392"/>
      <c r="AM30" s="393" t="s">
        <v>420</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2</v>
      </c>
      <c r="AV31" s="275"/>
      <c r="AW31" s="383" t="s">
        <v>181</v>
      </c>
      <c r="AX31" s="384"/>
    </row>
    <row r="32" spans="1:50" ht="23.25" customHeight="1" x14ac:dyDescent="0.15">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571</v>
      </c>
      <c r="AC32" s="552"/>
      <c r="AD32" s="552"/>
      <c r="AE32" s="368">
        <v>0</v>
      </c>
      <c r="AF32" s="369"/>
      <c r="AG32" s="369"/>
      <c r="AH32" s="369"/>
      <c r="AI32" s="368">
        <v>1</v>
      </c>
      <c r="AJ32" s="369"/>
      <c r="AK32" s="369"/>
      <c r="AL32" s="369"/>
      <c r="AM32" s="368">
        <v>0</v>
      </c>
      <c r="AN32" s="369"/>
      <c r="AO32" s="369"/>
      <c r="AP32" s="369"/>
      <c r="AQ32" s="119" t="s">
        <v>573</v>
      </c>
      <c r="AR32" s="120"/>
      <c r="AS32" s="120"/>
      <c r="AT32" s="121"/>
      <c r="AU32" s="369" t="s">
        <v>612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v>1</v>
      </c>
      <c r="AF33" s="369"/>
      <c r="AG33" s="369"/>
      <c r="AH33" s="369"/>
      <c r="AI33" s="368">
        <v>2</v>
      </c>
      <c r="AJ33" s="369"/>
      <c r="AK33" s="369"/>
      <c r="AL33" s="369"/>
      <c r="AM33" s="368">
        <v>4</v>
      </c>
      <c r="AN33" s="369"/>
      <c r="AO33" s="369"/>
      <c r="AP33" s="369"/>
      <c r="AQ33" s="119" t="s">
        <v>566</v>
      </c>
      <c r="AR33" s="120"/>
      <c r="AS33" s="120"/>
      <c r="AT33" s="121"/>
      <c r="AU33" s="369">
        <v>6</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0</v>
      </c>
      <c r="AF34" s="369"/>
      <c r="AG34" s="369"/>
      <c r="AH34" s="369"/>
      <c r="AI34" s="368">
        <v>50</v>
      </c>
      <c r="AJ34" s="369"/>
      <c r="AK34" s="369"/>
      <c r="AL34" s="369"/>
      <c r="AM34" s="368">
        <v>0</v>
      </c>
      <c r="AN34" s="369"/>
      <c r="AO34" s="369"/>
      <c r="AP34" s="369"/>
      <c r="AQ34" s="119" t="s">
        <v>573</v>
      </c>
      <c r="AR34" s="120"/>
      <c r="AS34" s="120"/>
      <c r="AT34" s="121"/>
      <c r="AU34" s="369" t="s">
        <v>611</v>
      </c>
      <c r="AV34" s="369"/>
      <c r="AW34" s="369"/>
      <c r="AX34" s="371"/>
    </row>
    <row r="35" spans="1:50" ht="23.25" customHeight="1" x14ac:dyDescent="0.15">
      <c r="A35" s="904" t="s">
        <v>381</v>
      </c>
      <c r="B35" s="905"/>
      <c r="C35" s="905"/>
      <c r="D35" s="905"/>
      <c r="E35" s="905"/>
      <c r="F35" s="906"/>
      <c r="G35" s="910" t="s">
        <v>574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349</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393</v>
      </c>
      <c r="AF37" s="373"/>
      <c r="AG37" s="373"/>
      <c r="AH37" s="374"/>
      <c r="AI37" s="372" t="s">
        <v>391</v>
      </c>
      <c r="AJ37" s="373"/>
      <c r="AK37" s="373"/>
      <c r="AL37" s="374"/>
      <c r="AM37" s="379" t="s">
        <v>420</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349</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393</v>
      </c>
      <c r="AF44" s="373"/>
      <c r="AG44" s="373"/>
      <c r="AH44" s="374"/>
      <c r="AI44" s="372" t="s">
        <v>391</v>
      </c>
      <c r="AJ44" s="373"/>
      <c r="AK44" s="373"/>
      <c r="AL44" s="374"/>
      <c r="AM44" s="379" t="s">
        <v>420</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349</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393</v>
      </c>
      <c r="AF51" s="373"/>
      <c r="AG51" s="373"/>
      <c r="AH51" s="374"/>
      <c r="AI51" s="372" t="s">
        <v>391</v>
      </c>
      <c r="AJ51" s="373"/>
      <c r="AK51" s="373"/>
      <c r="AL51" s="374"/>
      <c r="AM51" s="379" t="s">
        <v>420</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349</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393</v>
      </c>
      <c r="AF58" s="373"/>
      <c r="AG58" s="373"/>
      <c r="AH58" s="374"/>
      <c r="AI58" s="372" t="s">
        <v>391</v>
      </c>
      <c r="AJ58" s="373"/>
      <c r="AK58" s="373"/>
      <c r="AL58" s="374"/>
      <c r="AM58" s="379" t="s">
        <v>420</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72" t="s">
        <v>393</v>
      </c>
      <c r="AF65" s="373"/>
      <c r="AG65" s="373"/>
      <c r="AH65" s="374"/>
      <c r="AI65" s="372" t="s">
        <v>391</v>
      </c>
      <c r="AJ65" s="373"/>
      <c r="AK65" s="373"/>
      <c r="AL65" s="374"/>
      <c r="AM65" s="379" t="s">
        <v>420</v>
      </c>
      <c r="AN65" s="379"/>
      <c r="AO65" s="379"/>
      <c r="AP65" s="379"/>
      <c r="AQ65" s="871" t="s">
        <v>235</v>
      </c>
      <c r="AR65" s="867"/>
      <c r="AS65" s="867"/>
      <c r="AT65" s="868"/>
      <c r="AU65" s="984" t="s">
        <v>134</v>
      </c>
      <c r="AV65" s="984"/>
      <c r="AW65" s="984"/>
      <c r="AX65" s="985"/>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348</v>
      </c>
      <c r="AX66" s="986"/>
    </row>
    <row r="67" spans="1:50" ht="23.25" hidden="1" customHeight="1" x14ac:dyDescent="0.15">
      <c r="A67" s="855"/>
      <c r="B67" s="856"/>
      <c r="C67" s="856"/>
      <c r="D67" s="856"/>
      <c r="E67" s="856"/>
      <c r="F67" s="857"/>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371</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371</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372</v>
      </c>
      <c r="AC69" s="983"/>
      <c r="AD69" s="983"/>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355</v>
      </c>
      <c r="B70" s="856"/>
      <c r="C70" s="856"/>
      <c r="D70" s="856"/>
      <c r="E70" s="856"/>
      <c r="F70" s="857"/>
      <c r="G70" s="947" t="s">
        <v>238</v>
      </c>
      <c r="H70" s="948"/>
      <c r="I70" s="948"/>
      <c r="J70" s="948"/>
      <c r="K70" s="948"/>
      <c r="L70" s="948"/>
      <c r="M70" s="948"/>
      <c r="N70" s="948"/>
      <c r="O70" s="948"/>
      <c r="P70" s="948"/>
      <c r="Q70" s="948"/>
      <c r="R70" s="948"/>
      <c r="S70" s="948"/>
      <c r="T70" s="948"/>
      <c r="U70" s="948"/>
      <c r="V70" s="948"/>
      <c r="W70" s="951" t="s">
        <v>370</v>
      </c>
      <c r="X70" s="952"/>
      <c r="Y70" s="957" t="s">
        <v>12</v>
      </c>
      <c r="Z70" s="957"/>
      <c r="AA70" s="958"/>
      <c r="AB70" s="959" t="s">
        <v>371</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371</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372</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350</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393</v>
      </c>
      <c r="AF73" s="373"/>
      <c r="AG73" s="373"/>
      <c r="AH73" s="374"/>
      <c r="AI73" s="372" t="s">
        <v>391</v>
      </c>
      <c r="AJ73" s="373"/>
      <c r="AK73" s="373"/>
      <c r="AL73" s="374"/>
      <c r="AM73" s="379" t="s">
        <v>420</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384</v>
      </c>
      <c r="B78" s="920"/>
      <c r="C78" s="920"/>
      <c r="D78" s="920"/>
      <c r="E78" s="917" t="s">
        <v>328</v>
      </c>
      <c r="F78" s="918"/>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344</v>
      </c>
      <c r="AP79" s="153"/>
      <c r="AQ79" s="153"/>
      <c r="AR79" s="80" t="s">
        <v>342</v>
      </c>
      <c r="AS79" s="152"/>
      <c r="AT79" s="153"/>
      <c r="AU79" s="153"/>
      <c r="AV79" s="153"/>
      <c r="AW79" s="153"/>
      <c r="AX79" s="154"/>
    </row>
    <row r="80" spans="1:50" ht="18.75" hidden="1" customHeight="1" x14ac:dyDescent="0.15">
      <c r="A80" s="520" t="s">
        <v>147</v>
      </c>
      <c r="B80" s="850" t="s">
        <v>341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393</v>
      </c>
      <c r="AF100" s="828"/>
      <c r="AG100" s="828"/>
      <c r="AH100" s="829"/>
      <c r="AI100" s="827" t="s">
        <v>413</v>
      </c>
      <c r="AJ100" s="828"/>
      <c r="AK100" s="828"/>
      <c r="AL100" s="829"/>
      <c r="AM100" s="827" t="s">
        <v>420</v>
      </c>
      <c r="AN100" s="828"/>
      <c r="AO100" s="828"/>
      <c r="AP100" s="829"/>
      <c r="AQ100" s="936" t="s">
        <v>433</v>
      </c>
      <c r="AR100" s="937"/>
      <c r="AS100" s="937"/>
      <c r="AT100" s="938"/>
      <c r="AU100" s="936" t="s">
        <v>434</v>
      </c>
      <c r="AV100" s="937"/>
      <c r="AW100" s="937"/>
      <c r="AX100" s="939"/>
    </row>
    <row r="101" spans="1:60" ht="23.25" customHeight="1" x14ac:dyDescent="0.15">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576</v>
      </c>
      <c r="AC101" s="552"/>
      <c r="AD101" s="552"/>
      <c r="AE101" s="368">
        <v>0</v>
      </c>
      <c r="AF101" s="369"/>
      <c r="AG101" s="369"/>
      <c r="AH101" s="370"/>
      <c r="AI101" s="368">
        <v>1</v>
      </c>
      <c r="AJ101" s="369"/>
      <c r="AK101" s="369"/>
      <c r="AL101" s="370"/>
      <c r="AM101" s="368">
        <v>0</v>
      </c>
      <c r="AN101" s="369"/>
      <c r="AO101" s="369"/>
      <c r="AP101" s="370"/>
      <c r="AQ101" s="368" t="s">
        <v>566</v>
      </c>
      <c r="AR101" s="369"/>
      <c r="AS101" s="369"/>
      <c r="AT101" s="370"/>
      <c r="AU101" s="368" t="s">
        <v>566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1</v>
      </c>
      <c r="AF102" s="362"/>
      <c r="AG102" s="362"/>
      <c r="AH102" s="362"/>
      <c r="AI102" s="362">
        <v>2</v>
      </c>
      <c r="AJ102" s="362"/>
      <c r="AK102" s="362"/>
      <c r="AL102" s="362"/>
      <c r="AM102" s="362">
        <v>4</v>
      </c>
      <c r="AN102" s="362"/>
      <c r="AO102" s="362"/>
      <c r="AP102" s="362"/>
      <c r="AQ102" s="818">
        <v>6</v>
      </c>
      <c r="AR102" s="819"/>
      <c r="AS102" s="819"/>
      <c r="AT102" s="820"/>
      <c r="AU102" s="818"/>
      <c r="AV102" s="819"/>
      <c r="AW102" s="819"/>
      <c r="AX102" s="820"/>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hidden="1" customHeight="1" x14ac:dyDescent="0.15">
      <c r="A104" s="492"/>
      <c r="B104" s="493"/>
      <c r="C104" s="493"/>
      <c r="D104" s="493"/>
      <c r="E104" s="493"/>
      <c r="F104" s="494"/>
      <c r="G104" s="355"/>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304"/>
      <c r="AC104" s="305"/>
      <c r="AD104" s="306"/>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48" hidden="1" customHeight="1" x14ac:dyDescent="0.15">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345"/>
      <c r="AC105" s="346"/>
      <c r="AD105" s="347"/>
      <c r="AE105" s="310"/>
      <c r="AF105" s="310"/>
      <c r="AG105" s="310"/>
      <c r="AH105" s="310"/>
      <c r="AI105" s="310"/>
      <c r="AJ105" s="310"/>
      <c r="AK105" s="310"/>
      <c r="AL105" s="310"/>
      <c r="AM105" s="362"/>
      <c r="AN105" s="362"/>
      <c r="AO105" s="362"/>
      <c r="AP105" s="362"/>
      <c r="AQ105" s="368"/>
      <c r="AR105" s="369"/>
      <c r="AS105" s="369"/>
      <c r="AT105" s="370"/>
      <c r="AU105" s="818"/>
      <c r="AV105" s="819"/>
      <c r="AW105" s="819"/>
      <c r="AX105" s="820"/>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15">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t="s">
        <v>565</v>
      </c>
      <c r="AF116" s="362"/>
      <c r="AG116" s="362"/>
      <c r="AH116" s="362"/>
      <c r="AI116" s="362">
        <v>109</v>
      </c>
      <c r="AJ116" s="362"/>
      <c r="AK116" s="362"/>
      <c r="AL116" s="362"/>
      <c r="AM116" s="362" t="s">
        <v>565</v>
      </c>
      <c r="AN116" s="362"/>
      <c r="AO116" s="362"/>
      <c r="AP116" s="362"/>
      <c r="AQ116" s="368">
        <v>176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565</v>
      </c>
      <c r="AF117" s="310"/>
      <c r="AG117" s="310"/>
      <c r="AH117" s="310"/>
      <c r="AI117" s="310" t="s">
        <v>580</v>
      </c>
      <c r="AJ117" s="310"/>
      <c r="AK117" s="310"/>
      <c r="AL117" s="310"/>
      <c r="AM117" s="310" t="s">
        <v>565</v>
      </c>
      <c r="AN117" s="310"/>
      <c r="AO117" s="310"/>
      <c r="AP117" s="310"/>
      <c r="AQ117" s="310" t="s">
        <v>656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hidden="1" customHeight="1" x14ac:dyDescent="0.15">
      <c r="A119" s="296"/>
      <c r="B119" s="297"/>
      <c r="C119" s="297"/>
      <c r="D119" s="297"/>
      <c r="E119" s="297"/>
      <c r="F119" s="298"/>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15">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15">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15">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408</v>
      </c>
      <c r="B130" s="999"/>
      <c r="C130" s="998" t="s">
        <v>239</v>
      </c>
      <c r="D130" s="999"/>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583</v>
      </c>
      <c r="AR133" s="275"/>
      <c r="AS133" s="141" t="s">
        <v>236</v>
      </c>
      <c r="AT133" s="176"/>
      <c r="AU133" s="140">
        <v>3</v>
      </c>
      <c r="AV133" s="140"/>
      <c r="AW133" s="141" t="s">
        <v>181</v>
      </c>
      <c r="AX133" s="142"/>
    </row>
    <row r="134" spans="1:50" ht="39.75" customHeight="1" x14ac:dyDescent="0.15">
      <c r="A134" s="1002"/>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576</v>
      </c>
      <c r="AC134" s="228"/>
      <c r="AD134" s="228"/>
      <c r="AE134" s="270">
        <v>69</v>
      </c>
      <c r="AF134" s="120"/>
      <c r="AG134" s="120"/>
      <c r="AH134" s="120"/>
      <c r="AI134" s="270">
        <v>100</v>
      </c>
      <c r="AJ134" s="120"/>
      <c r="AK134" s="120"/>
      <c r="AL134" s="120"/>
      <c r="AM134" s="270">
        <v>34</v>
      </c>
      <c r="AN134" s="120"/>
      <c r="AO134" s="120"/>
      <c r="AP134" s="120"/>
      <c r="AQ134" s="270" t="s">
        <v>591</v>
      </c>
      <c r="AR134" s="120"/>
      <c r="AS134" s="120"/>
      <c r="AT134" s="120"/>
      <c r="AU134" s="270" t="s">
        <v>566</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v>73</v>
      </c>
      <c r="AF135" s="120"/>
      <c r="AG135" s="120"/>
      <c r="AH135" s="120"/>
      <c r="AI135" s="270">
        <v>76</v>
      </c>
      <c r="AJ135" s="120"/>
      <c r="AK135" s="120"/>
      <c r="AL135" s="120"/>
      <c r="AM135" s="270">
        <v>78</v>
      </c>
      <c r="AN135" s="120"/>
      <c r="AO135" s="120"/>
      <c r="AP135" s="120"/>
      <c r="AQ135" s="270" t="s">
        <v>572</v>
      </c>
      <c r="AR135" s="120"/>
      <c r="AS135" s="120"/>
      <c r="AT135" s="120"/>
      <c r="AU135" s="270">
        <v>84</v>
      </c>
      <c r="AV135" s="120"/>
      <c r="AW135" s="120"/>
      <c r="AX135" s="219"/>
    </row>
    <row r="136" spans="1:50" ht="18.75"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592</v>
      </c>
      <c r="AR137" s="275"/>
      <c r="AS137" s="141" t="s">
        <v>236</v>
      </c>
      <c r="AT137" s="176"/>
      <c r="AU137" s="140">
        <v>3</v>
      </c>
      <c r="AV137" s="140"/>
      <c r="AW137" s="141" t="s">
        <v>181</v>
      </c>
      <c r="AX137" s="142"/>
    </row>
    <row r="138" spans="1:50" ht="39.75" customHeight="1" x14ac:dyDescent="0.15">
      <c r="A138" s="1002"/>
      <c r="B138" s="256"/>
      <c r="C138" s="255"/>
      <c r="D138" s="256"/>
      <c r="E138" s="255"/>
      <c r="F138" s="318"/>
      <c r="G138" s="235"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576</v>
      </c>
      <c r="AC138" s="228"/>
      <c r="AD138" s="228"/>
      <c r="AE138" s="270">
        <v>459</v>
      </c>
      <c r="AF138" s="120"/>
      <c r="AG138" s="120"/>
      <c r="AH138" s="120"/>
      <c r="AI138" s="270">
        <v>482</v>
      </c>
      <c r="AJ138" s="120"/>
      <c r="AK138" s="120"/>
      <c r="AL138" s="120"/>
      <c r="AM138" s="270">
        <v>346</v>
      </c>
      <c r="AN138" s="120"/>
      <c r="AO138" s="120"/>
      <c r="AP138" s="120"/>
      <c r="AQ138" s="270" t="s">
        <v>566</v>
      </c>
      <c r="AR138" s="120"/>
      <c r="AS138" s="120"/>
      <c r="AT138" s="120"/>
      <c r="AU138" s="270" t="s">
        <v>590</v>
      </c>
      <c r="AV138" s="120"/>
      <c r="AW138" s="120"/>
      <c r="AX138" s="219"/>
    </row>
    <row r="139" spans="1:50" ht="39.75"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576</v>
      </c>
      <c r="AC139" s="137"/>
      <c r="AD139" s="137"/>
      <c r="AE139" s="270">
        <v>338</v>
      </c>
      <c r="AF139" s="120"/>
      <c r="AG139" s="120"/>
      <c r="AH139" s="120"/>
      <c r="AI139" s="270">
        <v>344</v>
      </c>
      <c r="AJ139" s="120"/>
      <c r="AK139" s="120"/>
      <c r="AL139" s="120"/>
      <c r="AM139" s="270">
        <v>351</v>
      </c>
      <c r="AN139" s="120"/>
      <c r="AO139" s="120"/>
      <c r="AP139" s="120"/>
      <c r="AQ139" s="270" t="s">
        <v>566</v>
      </c>
      <c r="AR139" s="120"/>
      <c r="AS139" s="120"/>
      <c r="AT139" s="120"/>
      <c r="AU139" s="270">
        <v>364</v>
      </c>
      <c r="AV139" s="120"/>
      <c r="AW139" s="120"/>
      <c r="AX139" s="219"/>
    </row>
    <row r="140" spans="1:50" ht="18.75"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566</v>
      </c>
      <c r="AR141" s="275"/>
      <c r="AS141" s="141" t="s">
        <v>236</v>
      </c>
      <c r="AT141" s="176"/>
      <c r="AU141" s="140">
        <v>3</v>
      </c>
      <c r="AV141" s="140"/>
      <c r="AW141" s="141" t="s">
        <v>181</v>
      </c>
      <c r="AX141" s="142"/>
    </row>
    <row r="142" spans="1:50" ht="39.75" customHeight="1" x14ac:dyDescent="0.15">
      <c r="A142" s="1002"/>
      <c r="B142" s="256"/>
      <c r="C142" s="255"/>
      <c r="D142" s="256"/>
      <c r="E142" s="255"/>
      <c r="F142" s="318"/>
      <c r="G142" s="235" t="s">
        <v>586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588</v>
      </c>
      <c r="AC142" s="228"/>
      <c r="AD142" s="228"/>
      <c r="AE142" s="270">
        <v>5187</v>
      </c>
      <c r="AF142" s="120"/>
      <c r="AG142" s="120"/>
      <c r="AH142" s="120"/>
      <c r="AI142" s="270">
        <v>5161</v>
      </c>
      <c r="AJ142" s="120"/>
      <c r="AK142" s="120"/>
      <c r="AL142" s="120"/>
      <c r="AM142" s="270">
        <v>4285</v>
      </c>
      <c r="AN142" s="120"/>
      <c r="AO142" s="120"/>
      <c r="AP142" s="120"/>
      <c r="AQ142" s="270" t="s">
        <v>566</v>
      </c>
      <c r="AR142" s="120"/>
      <c r="AS142" s="120"/>
      <c r="AT142" s="120"/>
      <c r="AU142" s="270" t="s">
        <v>591</v>
      </c>
      <c r="AV142" s="120"/>
      <c r="AW142" s="120"/>
      <c r="AX142" s="219"/>
    </row>
    <row r="143" spans="1:50" ht="39.75"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588</v>
      </c>
      <c r="AC143" s="137"/>
      <c r="AD143" s="137"/>
      <c r="AE143" s="270">
        <v>5210</v>
      </c>
      <c r="AF143" s="120"/>
      <c r="AG143" s="120"/>
      <c r="AH143" s="120"/>
      <c r="AI143" s="270">
        <v>5361</v>
      </c>
      <c r="AJ143" s="120"/>
      <c r="AK143" s="120"/>
      <c r="AL143" s="120"/>
      <c r="AM143" s="270">
        <v>5513</v>
      </c>
      <c r="AN143" s="120"/>
      <c r="AO143" s="120"/>
      <c r="AP143" s="120"/>
      <c r="AQ143" s="270" t="s">
        <v>566</v>
      </c>
      <c r="AR143" s="120"/>
      <c r="AS143" s="120"/>
      <c r="AT143" s="120"/>
      <c r="AU143" s="270">
        <v>5817</v>
      </c>
      <c r="AV143" s="120"/>
      <c r="AW143" s="120"/>
      <c r="AX143" s="219"/>
    </row>
    <row r="144" spans="1:50" ht="18.75"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566</v>
      </c>
      <c r="AR145" s="275"/>
      <c r="AS145" s="141" t="s">
        <v>236</v>
      </c>
      <c r="AT145" s="176"/>
      <c r="AU145" s="140">
        <v>3</v>
      </c>
      <c r="AV145" s="140"/>
      <c r="AW145" s="141" t="s">
        <v>181</v>
      </c>
      <c r="AX145" s="142"/>
    </row>
    <row r="146" spans="1:50" ht="39.75" customHeight="1" x14ac:dyDescent="0.15">
      <c r="A146" s="1002"/>
      <c r="B146" s="256"/>
      <c r="C146" s="255"/>
      <c r="D146" s="256"/>
      <c r="E146" s="255"/>
      <c r="F146" s="318"/>
      <c r="G146" s="235" t="s">
        <v>587</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589</v>
      </c>
      <c r="AC146" s="228"/>
      <c r="AD146" s="228"/>
      <c r="AE146" s="270">
        <v>13384621</v>
      </c>
      <c r="AF146" s="120"/>
      <c r="AG146" s="120"/>
      <c r="AH146" s="120"/>
      <c r="AI146" s="270">
        <v>20611282</v>
      </c>
      <c r="AJ146" s="120"/>
      <c r="AK146" s="120"/>
      <c r="AL146" s="120"/>
      <c r="AM146" s="270">
        <v>30074382</v>
      </c>
      <c r="AN146" s="120"/>
      <c r="AO146" s="120"/>
      <c r="AP146" s="120"/>
      <c r="AQ146" s="270" t="s">
        <v>590</v>
      </c>
      <c r="AR146" s="120"/>
      <c r="AS146" s="120"/>
      <c r="AT146" s="120"/>
      <c r="AU146" s="270" t="s">
        <v>566</v>
      </c>
      <c r="AV146" s="120"/>
      <c r="AW146" s="120"/>
      <c r="AX146" s="219"/>
    </row>
    <row r="147" spans="1:50" ht="39.75"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589</v>
      </c>
      <c r="AC147" s="137"/>
      <c r="AD147" s="137"/>
      <c r="AE147" s="270">
        <v>10224528</v>
      </c>
      <c r="AF147" s="120"/>
      <c r="AG147" s="120"/>
      <c r="AH147" s="120"/>
      <c r="AI147" s="270">
        <v>10617779</v>
      </c>
      <c r="AJ147" s="120"/>
      <c r="AK147" s="120"/>
      <c r="AL147" s="120"/>
      <c r="AM147" s="270">
        <v>11011030</v>
      </c>
      <c r="AN147" s="120"/>
      <c r="AO147" s="120"/>
      <c r="AP147" s="120"/>
      <c r="AQ147" s="270" t="s">
        <v>566</v>
      </c>
      <c r="AR147" s="120"/>
      <c r="AS147" s="120"/>
      <c r="AT147" s="120"/>
      <c r="AU147" s="270">
        <v>11797532</v>
      </c>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593</v>
      </c>
      <c r="H154" s="165"/>
      <c r="I154" s="165"/>
      <c r="J154" s="165"/>
      <c r="K154" s="165"/>
      <c r="L154" s="165"/>
      <c r="M154" s="165"/>
      <c r="N154" s="165"/>
      <c r="O154" s="165"/>
      <c r="P154" s="236"/>
      <c r="Q154" s="164" t="s">
        <v>594</v>
      </c>
      <c r="R154" s="165"/>
      <c r="S154" s="165"/>
      <c r="T154" s="165"/>
      <c r="U154" s="165"/>
      <c r="V154" s="165"/>
      <c r="W154" s="165"/>
      <c r="X154" s="165"/>
      <c r="Y154" s="165"/>
      <c r="Z154" s="165"/>
      <c r="AA154" s="931"/>
      <c r="AB154" s="259"/>
      <c r="AC154" s="260"/>
      <c r="AD154" s="260"/>
      <c r="AE154" s="265" t="s">
        <v>566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593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0" customHeight="1" x14ac:dyDescent="0.15">
      <c r="A188" s="1002"/>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0"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423</v>
      </c>
      <c r="D430" s="254"/>
      <c r="E430" s="242" t="s">
        <v>401</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1002"/>
      <c r="B433" s="256"/>
      <c r="C433" s="255"/>
      <c r="D433" s="256"/>
      <c r="E433" s="170"/>
      <c r="F433" s="171"/>
      <c r="G433" s="235"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592</v>
      </c>
      <c r="AC433" s="137"/>
      <c r="AD433" s="137"/>
      <c r="AE433" s="119" t="s">
        <v>566</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593</v>
      </c>
      <c r="AC434" s="228"/>
      <c r="AD434" s="228"/>
      <c r="AE434" s="119" t="s">
        <v>598</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596</v>
      </c>
      <c r="AF457" s="140"/>
      <c r="AG457" s="141" t="s">
        <v>236</v>
      </c>
      <c r="AH457" s="176"/>
      <c r="AI457" s="186"/>
      <c r="AJ457" s="186"/>
      <c r="AK457" s="186"/>
      <c r="AL457" s="181"/>
      <c r="AM457" s="186"/>
      <c r="AN457" s="186"/>
      <c r="AO457" s="186"/>
      <c r="AP457" s="181"/>
      <c r="AQ457" s="215" t="s">
        <v>590</v>
      </c>
      <c r="AR457" s="140"/>
      <c r="AS457" s="141" t="s">
        <v>236</v>
      </c>
      <c r="AT457" s="176"/>
      <c r="AU457" s="140" t="s">
        <v>597</v>
      </c>
      <c r="AV457" s="140"/>
      <c r="AW457" s="141" t="s">
        <v>181</v>
      </c>
      <c r="AX457" s="142"/>
    </row>
    <row r="458" spans="1:50" ht="23.25" customHeight="1" x14ac:dyDescent="0.15">
      <c r="A458" s="1002"/>
      <c r="B458" s="256"/>
      <c r="C458" s="255"/>
      <c r="D458" s="256"/>
      <c r="E458" s="170"/>
      <c r="F458" s="171"/>
      <c r="G458" s="235" t="s">
        <v>592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600</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601</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07.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562</v>
      </c>
      <c r="AE702" s="903"/>
      <c r="AF702" s="903"/>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615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615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562</v>
      </c>
      <c r="AE705" s="737"/>
      <c r="AF705" s="737"/>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618</v>
      </c>
      <c r="AE708" s="672"/>
      <c r="AF708" s="672"/>
      <c r="AG708" s="527" t="s">
        <v>565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621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618</v>
      </c>
      <c r="AE710" s="159"/>
      <c r="AF710" s="159"/>
      <c r="AG710" s="668" t="s">
        <v>565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623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618</v>
      </c>
      <c r="AE712" s="587"/>
      <c r="AF712" s="587"/>
      <c r="AG712" s="595" t="s">
        <v>565</v>
      </c>
      <c r="AH712" s="596"/>
      <c r="AI712" s="596"/>
      <c r="AJ712" s="596"/>
      <c r="AK712" s="596"/>
      <c r="AL712" s="596"/>
      <c r="AM712" s="596"/>
      <c r="AN712" s="596"/>
      <c r="AO712" s="596"/>
      <c r="AP712" s="596"/>
      <c r="AQ712" s="596"/>
      <c r="AR712" s="596"/>
      <c r="AS712" s="596"/>
      <c r="AT712" s="596"/>
      <c r="AU712" s="596"/>
      <c r="AV712" s="596"/>
      <c r="AW712" s="596"/>
      <c r="AX712" s="597"/>
    </row>
    <row r="713" spans="1:50" ht="98.25" customHeight="1" x14ac:dyDescent="0.15">
      <c r="A713" s="659"/>
      <c r="B713" s="660"/>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68" t="s">
        <v>655</v>
      </c>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x14ac:dyDescent="0.15">
      <c r="A714" s="661"/>
      <c r="B714" s="662"/>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624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618</v>
      </c>
      <c r="AE716" s="763"/>
      <c r="AF716" s="763"/>
      <c r="AG716" s="668" t="s">
        <v>565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620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562</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562</v>
      </c>
      <c r="AE719" s="672"/>
      <c r="AF719" s="672"/>
      <c r="AG719" s="164" t="s">
        <v>627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5" t="s">
        <v>558</v>
      </c>
      <c r="D721" s="926"/>
      <c r="E721" s="926"/>
      <c r="F721" s="927"/>
      <c r="G721" s="945"/>
      <c r="H721" s="946"/>
      <c r="I721" s="82" t="str">
        <f>IF(OR(G721="　", G721=""), "", "-")</f>
        <v/>
      </c>
      <c r="J721" s="924">
        <v>120</v>
      </c>
      <c r="K721" s="924"/>
      <c r="L721" s="82" t="str">
        <f>IF(M721="","","-")</f>
        <v/>
      </c>
      <c r="M721" s="83"/>
      <c r="N721" s="921" t="s">
        <v>626</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660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404</v>
      </c>
      <c r="B737" s="101"/>
      <c r="C737" s="101"/>
      <c r="D737" s="102"/>
      <c r="E737" s="103" t="s">
        <v>602</v>
      </c>
      <c r="F737" s="103"/>
      <c r="G737" s="103"/>
      <c r="H737" s="103"/>
      <c r="I737" s="103"/>
      <c r="J737" s="103"/>
      <c r="K737" s="103"/>
      <c r="L737" s="103"/>
      <c r="M737" s="103"/>
      <c r="N737" s="109" t="s">
        <v>399</v>
      </c>
      <c r="O737" s="109"/>
      <c r="P737" s="109"/>
      <c r="Q737" s="109"/>
      <c r="R737" s="103" t="s">
        <v>603</v>
      </c>
      <c r="S737" s="103"/>
      <c r="T737" s="103"/>
      <c r="U737" s="103"/>
      <c r="V737" s="103"/>
      <c r="W737" s="103"/>
      <c r="X737" s="103"/>
      <c r="Y737" s="103"/>
      <c r="Z737" s="103"/>
      <c r="AA737" s="109" t="s">
        <v>398</v>
      </c>
      <c r="AB737" s="109"/>
      <c r="AC737" s="109"/>
      <c r="AD737" s="109"/>
      <c r="AE737" s="103" t="s">
        <v>604</v>
      </c>
      <c r="AF737" s="103"/>
      <c r="AG737" s="103"/>
      <c r="AH737" s="103"/>
      <c r="AI737" s="103"/>
      <c r="AJ737" s="103"/>
      <c r="AK737" s="103"/>
      <c r="AL737" s="103"/>
      <c r="AM737" s="103"/>
      <c r="AN737" s="109" t="s">
        <v>397</v>
      </c>
      <c r="AO737" s="109"/>
      <c r="AP737" s="109"/>
      <c r="AQ737" s="109"/>
      <c r="AR737" s="110" t="s">
        <v>605</v>
      </c>
      <c r="AS737" s="111"/>
      <c r="AT737" s="111"/>
      <c r="AU737" s="111"/>
      <c r="AV737" s="111"/>
      <c r="AW737" s="111"/>
      <c r="AX737" s="112"/>
      <c r="AY737" s="88"/>
      <c r="AZ737" s="88"/>
    </row>
    <row r="738" spans="1:52" ht="24.75" customHeight="1" x14ac:dyDescent="0.15">
      <c r="A738" s="100" t="s">
        <v>396</v>
      </c>
      <c r="B738" s="101"/>
      <c r="C738" s="101"/>
      <c r="D738" s="102"/>
      <c r="E738" s="103" t="s">
        <v>606</v>
      </c>
      <c r="F738" s="103"/>
      <c r="G738" s="103"/>
      <c r="H738" s="103"/>
      <c r="I738" s="103"/>
      <c r="J738" s="103"/>
      <c r="K738" s="103"/>
      <c r="L738" s="103"/>
      <c r="M738" s="103"/>
      <c r="N738" s="109" t="s">
        <v>395</v>
      </c>
      <c r="O738" s="109"/>
      <c r="P738" s="109"/>
      <c r="Q738" s="109"/>
      <c r="R738" s="103" t="s">
        <v>607</v>
      </c>
      <c r="S738" s="103"/>
      <c r="T738" s="103"/>
      <c r="U738" s="103"/>
      <c r="V738" s="103"/>
      <c r="W738" s="103"/>
      <c r="X738" s="103"/>
      <c r="Y738" s="103"/>
      <c r="Z738" s="103"/>
      <c r="AA738" s="109" t="s">
        <v>394</v>
      </c>
      <c r="AB738" s="109"/>
      <c r="AC738" s="109"/>
      <c r="AD738" s="109"/>
      <c r="AE738" s="103" t="s">
        <v>608</v>
      </c>
      <c r="AF738" s="103"/>
      <c r="AG738" s="103"/>
      <c r="AH738" s="103"/>
      <c r="AI738" s="103"/>
      <c r="AJ738" s="103"/>
      <c r="AK738" s="103"/>
      <c r="AL738" s="103"/>
      <c r="AM738" s="103"/>
      <c r="AN738" s="109" t="s">
        <v>393</v>
      </c>
      <c r="AO738" s="109"/>
      <c r="AP738" s="109"/>
      <c r="AQ738" s="109"/>
      <c r="AR738" s="110" t="s">
        <v>609</v>
      </c>
      <c r="AS738" s="111"/>
      <c r="AT738" s="111"/>
      <c r="AU738" s="111"/>
      <c r="AV738" s="111"/>
      <c r="AW738" s="111"/>
      <c r="AX738" s="112"/>
    </row>
    <row r="739" spans="1:52" ht="24.75" customHeight="1" x14ac:dyDescent="0.15">
      <c r="A739" s="100" t="s">
        <v>392</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114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387</v>
      </c>
      <c r="B780" s="765"/>
      <c r="C780" s="765"/>
      <c r="D780" s="765"/>
      <c r="E780" s="765"/>
      <c r="F780" s="766"/>
      <c r="G780" s="443" t="s">
        <v>636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630</v>
      </c>
      <c r="H782" s="454"/>
      <c r="I782" s="454"/>
      <c r="J782" s="454"/>
      <c r="K782" s="455"/>
      <c r="L782" s="456" t="s">
        <v>631</v>
      </c>
      <c r="M782" s="457"/>
      <c r="N782" s="457"/>
      <c r="O782" s="457"/>
      <c r="P782" s="457"/>
      <c r="Q782" s="457"/>
      <c r="R782" s="457"/>
      <c r="S782" s="457"/>
      <c r="T782" s="457"/>
      <c r="U782" s="457"/>
      <c r="V782" s="457"/>
      <c r="W782" s="457"/>
      <c r="X782" s="458"/>
      <c r="Y782" s="459">
        <v>1601</v>
      </c>
      <c r="Z782" s="460"/>
      <c r="AA782" s="460"/>
      <c r="AB782" s="558"/>
      <c r="AC782" s="453" t="s">
        <v>632</v>
      </c>
      <c r="AD782" s="454"/>
      <c r="AE782" s="454"/>
      <c r="AF782" s="454"/>
      <c r="AG782" s="455"/>
      <c r="AH782" s="456" t="s">
        <v>633</v>
      </c>
      <c r="AI782" s="457"/>
      <c r="AJ782" s="457"/>
      <c r="AK782" s="457"/>
      <c r="AL782" s="457"/>
      <c r="AM782" s="457"/>
      <c r="AN782" s="457"/>
      <c r="AO782" s="457"/>
      <c r="AP782" s="457"/>
      <c r="AQ782" s="457"/>
      <c r="AR782" s="457"/>
      <c r="AS782" s="457"/>
      <c r="AT782" s="458"/>
      <c r="AU782" s="459">
        <v>296</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1601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296</v>
      </c>
      <c r="AV792" s="419"/>
      <c r="AW792" s="419"/>
      <c r="AX792" s="421"/>
    </row>
    <row r="793" spans="1:50" ht="24.75" customHeight="1" x14ac:dyDescent="0.15">
      <c r="A793" s="557"/>
      <c r="B793" s="767"/>
      <c r="C793" s="767"/>
      <c r="D793" s="767"/>
      <c r="E793" s="767"/>
      <c r="F793" s="768"/>
      <c r="G793" s="443" t="s">
        <v>639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637</v>
      </c>
      <c r="H795" s="454"/>
      <c r="I795" s="454"/>
      <c r="J795" s="454"/>
      <c r="K795" s="455"/>
      <c r="L795" s="456" t="s">
        <v>634</v>
      </c>
      <c r="M795" s="457"/>
      <c r="N795" s="457"/>
      <c r="O795" s="457"/>
      <c r="P795" s="457"/>
      <c r="Q795" s="457"/>
      <c r="R795" s="457"/>
      <c r="S795" s="457"/>
      <c r="T795" s="457"/>
      <c r="U795" s="457"/>
      <c r="V795" s="457"/>
      <c r="W795" s="457"/>
      <c r="X795" s="458"/>
      <c r="Y795" s="459">
        <v>18</v>
      </c>
      <c r="Z795" s="460"/>
      <c r="AA795" s="460"/>
      <c r="AB795" s="558"/>
      <c r="AC795" s="453" t="s">
        <v>632</v>
      </c>
      <c r="AD795" s="454"/>
      <c r="AE795" s="454"/>
      <c r="AF795" s="454"/>
      <c r="AG795" s="455"/>
      <c r="AH795" s="456" t="s">
        <v>635</v>
      </c>
      <c r="AI795" s="457"/>
      <c r="AJ795" s="457"/>
      <c r="AK795" s="457"/>
      <c r="AL795" s="457"/>
      <c r="AM795" s="457"/>
      <c r="AN795" s="457"/>
      <c r="AO795" s="457"/>
      <c r="AP795" s="457"/>
      <c r="AQ795" s="457"/>
      <c r="AR795" s="457"/>
      <c r="AS795" s="457"/>
      <c r="AT795" s="458"/>
      <c r="AU795" s="459">
        <v>0.5</v>
      </c>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18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0.5</v>
      </c>
      <c r="AV805" s="419"/>
      <c r="AW805" s="419"/>
      <c r="AX805" s="421"/>
    </row>
    <row r="806" spans="1:50" ht="24.75" customHeight="1" x14ac:dyDescent="0.15">
      <c r="A806" s="557"/>
      <c r="B806" s="767"/>
      <c r="C806" s="767"/>
      <c r="D806" s="767"/>
      <c r="E806" s="767"/>
      <c r="F806" s="768"/>
      <c r="G806" s="443" t="s">
        <v>641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644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632</v>
      </c>
      <c r="H808" s="454"/>
      <c r="I808" s="454"/>
      <c r="J808" s="454"/>
      <c r="K808" s="455"/>
      <c r="L808" s="456" t="s">
        <v>642</v>
      </c>
      <c r="M808" s="457"/>
      <c r="N808" s="457"/>
      <c r="O808" s="457"/>
      <c r="P808" s="457"/>
      <c r="Q808" s="457"/>
      <c r="R808" s="457"/>
      <c r="S808" s="457"/>
      <c r="T808" s="457"/>
      <c r="U808" s="457"/>
      <c r="V808" s="457"/>
      <c r="W808" s="457"/>
      <c r="X808" s="458"/>
      <c r="Y808" s="459">
        <v>10</v>
      </c>
      <c r="Z808" s="460"/>
      <c r="AA808" s="460"/>
      <c r="AB808" s="558"/>
      <c r="AC808" s="453" t="s">
        <v>632</v>
      </c>
      <c r="AD808" s="454"/>
      <c r="AE808" s="454"/>
      <c r="AF808" s="454"/>
      <c r="AG808" s="455"/>
      <c r="AH808" s="456" t="s">
        <v>643</v>
      </c>
      <c r="AI808" s="457"/>
      <c r="AJ808" s="457"/>
      <c r="AK808" s="457"/>
      <c r="AL808" s="457"/>
      <c r="AM808" s="457"/>
      <c r="AN808" s="457"/>
      <c r="AO808" s="457"/>
      <c r="AP808" s="457"/>
      <c r="AQ808" s="457"/>
      <c r="AR808" s="457"/>
      <c r="AS808" s="457"/>
      <c r="AT808" s="458"/>
      <c r="AU808" s="459">
        <v>87</v>
      </c>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10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87</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344</v>
      </c>
      <c r="AM832" s="964"/>
      <c r="AN832" s="964"/>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368</v>
      </c>
      <c r="AI837" s="350"/>
      <c r="AJ837" s="350"/>
      <c r="AK837" s="350"/>
      <c r="AL837" s="350" t="s">
        <v>21</v>
      </c>
      <c r="AM837" s="350"/>
      <c r="AN837" s="350"/>
      <c r="AO837" s="430"/>
      <c r="AP837" s="431" t="s">
        <v>301</v>
      </c>
      <c r="AQ837" s="431"/>
      <c r="AR837" s="431"/>
      <c r="AS837" s="431"/>
      <c r="AT837" s="431"/>
      <c r="AU837" s="431"/>
      <c r="AV837" s="431"/>
      <c r="AW837" s="431"/>
      <c r="AX837" s="431"/>
    </row>
    <row r="838" spans="1:50" ht="50.25" customHeight="1" x14ac:dyDescent="0.15">
      <c r="A838" s="408">
        <v>1</v>
      </c>
      <c r="B838" s="408">
        <v>1</v>
      </c>
      <c r="C838" s="428" t="s">
        <v>645</v>
      </c>
      <c r="D838" s="422"/>
      <c r="E838" s="422"/>
      <c r="F838" s="422"/>
      <c r="G838" s="422"/>
      <c r="H838" s="422"/>
      <c r="I838" s="422"/>
      <c r="J838" s="423">
        <v>8011105004456</v>
      </c>
      <c r="K838" s="424"/>
      <c r="L838" s="424"/>
      <c r="M838" s="424"/>
      <c r="N838" s="424"/>
      <c r="O838" s="424"/>
      <c r="P838" s="429" t="s">
        <v>646</v>
      </c>
      <c r="Q838" s="321"/>
      <c r="R838" s="321"/>
      <c r="S838" s="321"/>
      <c r="T838" s="321"/>
      <c r="U838" s="321"/>
      <c r="V838" s="321"/>
      <c r="W838" s="321"/>
      <c r="X838" s="321"/>
      <c r="Y838" s="322">
        <v>1061</v>
      </c>
      <c r="Z838" s="323"/>
      <c r="AA838" s="323"/>
      <c r="AB838" s="324"/>
      <c r="AC838" s="332" t="s">
        <v>653</v>
      </c>
      <c r="AD838" s="427"/>
      <c r="AE838" s="427"/>
      <c r="AF838" s="427"/>
      <c r="AG838" s="427"/>
      <c r="AH838" s="329" t="s">
        <v>409</v>
      </c>
      <c r="AI838" s="330"/>
      <c r="AJ838" s="330"/>
      <c r="AK838" s="331"/>
      <c r="AL838" s="329" t="s">
        <v>409</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368</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647</v>
      </c>
      <c r="D871" s="422"/>
      <c r="E871" s="422"/>
      <c r="F871" s="422"/>
      <c r="G871" s="422"/>
      <c r="H871" s="422"/>
      <c r="I871" s="422"/>
      <c r="J871" s="423">
        <v>9011101015828</v>
      </c>
      <c r="K871" s="424"/>
      <c r="L871" s="424"/>
      <c r="M871" s="424"/>
      <c r="N871" s="424"/>
      <c r="O871" s="424"/>
      <c r="P871" s="429" t="s">
        <v>648</v>
      </c>
      <c r="Q871" s="321"/>
      <c r="R871" s="321"/>
      <c r="S871" s="321"/>
      <c r="T871" s="321"/>
      <c r="U871" s="321"/>
      <c r="V871" s="321"/>
      <c r="W871" s="321"/>
      <c r="X871" s="321"/>
      <c r="Y871" s="322">
        <v>296</v>
      </c>
      <c r="Z871" s="323"/>
      <c r="AA871" s="323"/>
      <c r="AB871" s="324"/>
      <c r="AC871" s="332" t="s">
        <v>373</v>
      </c>
      <c r="AD871" s="427"/>
      <c r="AE871" s="427"/>
      <c r="AF871" s="427"/>
      <c r="AG871" s="427"/>
      <c r="AH871" s="425">
        <v>2</v>
      </c>
      <c r="AI871" s="426"/>
      <c r="AJ871" s="426"/>
      <c r="AK871" s="426"/>
      <c r="AL871" s="329" t="s">
        <v>409</v>
      </c>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368</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649</v>
      </c>
      <c r="D904" s="422"/>
      <c r="E904" s="422"/>
      <c r="F904" s="422"/>
      <c r="G904" s="422"/>
      <c r="H904" s="422"/>
      <c r="I904" s="422"/>
      <c r="J904" s="423">
        <v>5010001070796</v>
      </c>
      <c r="K904" s="424"/>
      <c r="L904" s="424"/>
      <c r="M904" s="424"/>
      <c r="N904" s="424"/>
      <c r="O904" s="424"/>
      <c r="P904" s="429" t="s">
        <v>634</v>
      </c>
      <c r="Q904" s="321"/>
      <c r="R904" s="321"/>
      <c r="S904" s="321"/>
      <c r="T904" s="321"/>
      <c r="U904" s="321"/>
      <c r="V904" s="321"/>
      <c r="W904" s="321"/>
      <c r="X904" s="321"/>
      <c r="Y904" s="322">
        <v>18</v>
      </c>
      <c r="Z904" s="323"/>
      <c r="AA904" s="323"/>
      <c r="AB904" s="324"/>
      <c r="AC904" s="332" t="s">
        <v>373</v>
      </c>
      <c r="AD904" s="427"/>
      <c r="AE904" s="427"/>
      <c r="AF904" s="427"/>
      <c r="AG904" s="427"/>
      <c r="AH904" s="425">
        <v>2</v>
      </c>
      <c r="AI904" s="426"/>
      <c r="AJ904" s="426"/>
      <c r="AK904" s="426"/>
      <c r="AL904" s="329" t="s">
        <v>409</v>
      </c>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368</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647</v>
      </c>
      <c r="D937" s="422"/>
      <c r="E937" s="422"/>
      <c r="F937" s="422"/>
      <c r="G937" s="422"/>
      <c r="H937" s="422"/>
      <c r="I937" s="422"/>
      <c r="J937" s="423">
        <v>9011101015828</v>
      </c>
      <c r="K937" s="424"/>
      <c r="L937" s="424"/>
      <c r="M937" s="424"/>
      <c r="N937" s="424"/>
      <c r="O937" s="424"/>
      <c r="P937" s="429" t="s">
        <v>635</v>
      </c>
      <c r="Q937" s="321"/>
      <c r="R937" s="321"/>
      <c r="S937" s="321"/>
      <c r="T937" s="321"/>
      <c r="U937" s="321"/>
      <c r="V937" s="321"/>
      <c r="W937" s="321"/>
      <c r="X937" s="321"/>
      <c r="Y937" s="322">
        <v>0.5</v>
      </c>
      <c r="Z937" s="323"/>
      <c r="AA937" s="323"/>
      <c r="AB937" s="324"/>
      <c r="AC937" s="332" t="s">
        <v>379</v>
      </c>
      <c r="AD937" s="427"/>
      <c r="AE937" s="427"/>
      <c r="AF937" s="427"/>
      <c r="AG937" s="427"/>
      <c r="AH937" s="329" t="s">
        <v>409</v>
      </c>
      <c r="AI937" s="330"/>
      <c r="AJ937" s="330"/>
      <c r="AK937" s="331"/>
      <c r="AL937" s="329" t="s">
        <v>409</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368</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8" t="s">
        <v>650</v>
      </c>
      <c r="D970" s="422"/>
      <c r="E970" s="422"/>
      <c r="F970" s="422"/>
      <c r="G970" s="422"/>
      <c r="H970" s="422"/>
      <c r="I970" s="422"/>
      <c r="J970" s="423">
        <v>9011101013501</v>
      </c>
      <c r="K970" s="424"/>
      <c r="L970" s="424"/>
      <c r="M970" s="424"/>
      <c r="N970" s="424"/>
      <c r="O970" s="424"/>
      <c r="P970" s="429" t="s">
        <v>642</v>
      </c>
      <c r="Q970" s="321"/>
      <c r="R970" s="321"/>
      <c r="S970" s="321"/>
      <c r="T970" s="321"/>
      <c r="U970" s="321"/>
      <c r="V970" s="321"/>
      <c r="W970" s="321"/>
      <c r="X970" s="321"/>
      <c r="Y970" s="322">
        <v>10</v>
      </c>
      <c r="Z970" s="323"/>
      <c r="AA970" s="323"/>
      <c r="AB970" s="324"/>
      <c r="AC970" s="332" t="s">
        <v>373</v>
      </c>
      <c r="AD970" s="427"/>
      <c r="AE970" s="427"/>
      <c r="AF970" s="427"/>
      <c r="AG970" s="427"/>
      <c r="AH970" s="425">
        <v>1</v>
      </c>
      <c r="AI970" s="426"/>
      <c r="AJ970" s="426"/>
      <c r="AK970" s="426"/>
      <c r="AL970" s="329" t="s">
        <v>409</v>
      </c>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368</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8" t="s">
        <v>651</v>
      </c>
      <c r="D1003" s="422"/>
      <c r="E1003" s="422"/>
      <c r="F1003" s="422"/>
      <c r="G1003" s="422"/>
      <c r="H1003" s="422"/>
      <c r="I1003" s="422"/>
      <c r="J1003" s="423">
        <v>9011101012395</v>
      </c>
      <c r="K1003" s="424"/>
      <c r="L1003" s="424"/>
      <c r="M1003" s="424"/>
      <c r="N1003" s="424"/>
      <c r="O1003" s="424"/>
      <c r="P1003" s="429" t="s">
        <v>652</v>
      </c>
      <c r="Q1003" s="321"/>
      <c r="R1003" s="321"/>
      <c r="S1003" s="321"/>
      <c r="T1003" s="321"/>
      <c r="U1003" s="321"/>
      <c r="V1003" s="321"/>
      <c r="W1003" s="321"/>
      <c r="X1003" s="321"/>
      <c r="Y1003" s="322">
        <v>87</v>
      </c>
      <c r="Z1003" s="323"/>
      <c r="AA1003" s="323"/>
      <c r="AB1003" s="324"/>
      <c r="AC1003" s="332" t="s">
        <v>373</v>
      </c>
      <c r="AD1003" s="427"/>
      <c r="AE1003" s="427"/>
      <c r="AF1003" s="427"/>
      <c r="AG1003" s="427"/>
      <c r="AH1003" s="425">
        <v>2</v>
      </c>
      <c r="AI1003" s="426"/>
      <c r="AJ1003" s="426"/>
      <c r="AK1003" s="426"/>
      <c r="AL1003" s="329" t="s">
        <v>409</v>
      </c>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368</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368</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329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344</v>
      </c>
      <c r="AM1099" s="966"/>
      <c r="AN1099" s="966"/>
      <c r="AO1099" s="79"/>
      <c r="AP1099" s="68"/>
      <c r="AQ1099" s="68"/>
      <c r="AR1099" s="68"/>
      <c r="AS1099" s="68"/>
      <c r="AT1099" s="68"/>
      <c r="AU1099" s="68"/>
      <c r="AV1099" s="68"/>
      <c r="AW1099" s="68"/>
      <c r="AX1099" s="69"/>
    </row>
    <row r="1100" spans="1:50" ht="93.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330</v>
      </c>
      <c r="AQ1102" s="431"/>
      <c r="AR1102" s="431"/>
      <c r="AS1102" s="431"/>
      <c r="AT1102" s="431"/>
      <c r="AU1102" s="431"/>
      <c r="AV1102" s="431"/>
      <c r="AW1102" s="431"/>
      <c r="AX1102" s="431"/>
    </row>
    <row r="1103" spans="1:50" ht="30" customHeight="1" x14ac:dyDescent="0.15">
      <c r="A1103" s="408">
        <v>1</v>
      </c>
      <c r="B1103" s="408">
        <v>1</v>
      </c>
      <c r="C1103" s="897"/>
      <c r="D1103" s="897"/>
      <c r="E1103" s="896" t="s">
        <v>565</v>
      </c>
      <c r="F1103" s="896"/>
      <c r="G1103" s="896"/>
      <c r="H1103" s="896"/>
      <c r="I1103" s="896"/>
      <c r="J1103" s="423" t="s">
        <v>565</v>
      </c>
      <c r="K1103" s="424"/>
      <c r="L1103" s="424"/>
      <c r="M1103" s="424"/>
      <c r="N1103" s="424"/>
      <c r="O1103" s="424"/>
      <c r="P1103" s="321" t="s">
        <v>565</v>
      </c>
      <c r="Q1103" s="321"/>
      <c r="R1103" s="321"/>
      <c r="S1103" s="321"/>
      <c r="T1103" s="321"/>
      <c r="U1103" s="321"/>
      <c r="V1103" s="321"/>
      <c r="W1103" s="321"/>
      <c r="X1103" s="321"/>
      <c r="Y1103" s="322" t="s">
        <v>565</v>
      </c>
      <c r="Z1103" s="323"/>
      <c r="AA1103" s="323"/>
      <c r="AB1103" s="324"/>
      <c r="AC1103" s="326"/>
      <c r="AD1103" s="326"/>
      <c r="AE1103" s="326"/>
      <c r="AF1103" s="326"/>
      <c r="AG1103" s="326"/>
      <c r="AH1103" s="327" t="s">
        <v>565</v>
      </c>
      <c r="AI1103" s="328"/>
      <c r="AJ1103" s="328"/>
      <c r="AK1103" s="328"/>
      <c r="AL1103" s="899" t="s">
        <v>565</v>
      </c>
      <c r="AM1103" s="900"/>
      <c r="AN1103" s="900"/>
      <c r="AO1103" s="90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3" priority="14091">
      <formula>IF(RIGHT(TEXT(P14,"0.#"),1)=".",FALSE,TRUE)</formula>
    </cfRule>
    <cfRule type="expression" dxfId="2862" priority="14092">
      <formula>IF(RIGHT(TEXT(P14,"0.#"),1)=".",TRUE,FALSE)</formula>
    </cfRule>
  </conditionalFormatting>
  <conditionalFormatting sqref="AE32">
    <cfRule type="expression" dxfId="2861" priority="14081">
      <formula>IF(RIGHT(TEXT(AE32,"0.#"),1)=".",FALSE,TRUE)</formula>
    </cfRule>
    <cfRule type="expression" dxfId="2860" priority="14082">
      <formula>IF(RIGHT(TEXT(AE32,"0.#"),1)=".",TRUE,FALSE)</formula>
    </cfRule>
  </conditionalFormatting>
  <conditionalFormatting sqref="P18:AX18">
    <cfRule type="expression" dxfId="2859" priority="13967">
      <formula>IF(RIGHT(TEXT(P18,"0.#"),1)=".",FALSE,TRUE)</formula>
    </cfRule>
    <cfRule type="expression" dxfId="2858" priority="13968">
      <formula>IF(RIGHT(TEXT(P18,"0.#"),1)=".",TRUE,FALSE)</formula>
    </cfRule>
  </conditionalFormatting>
  <conditionalFormatting sqref="Y783">
    <cfRule type="expression" dxfId="2857" priority="13963">
      <formula>IF(RIGHT(TEXT(Y783,"0.#"),1)=".",FALSE,TRUE)</formula>
    </cfRule>
    <cfRule type="expression" dxfId="2856" priority="13964">
      <formula>IF(RIGHT(TEXT(Y783,"0.#"),1)=".",TRUE,FALSE)</formula>
    </cfRule>
  </conditionalFormatting>
  <conditionalFormatting sqref="Y792">
    <cfRule type="expression" dxfId="2855" priority="13959">
      <formula>IF(RIGHT(TEXT(Y792,"0.#"),1)=".",FALSE,TRUE)</formula>
    </cfRule>
    <cfRule type="expression" dxfId="2854" priority="13960">
      <formula>IF(RIGHT(TEXT(Y792,"0.#"),1)=".",TRUE,FALSE)</formula>
    </cfRule>
  </conditionalFormatting>
  <conditionalFormatting sqref="Y823:Y830 Y821 Y810:Y817 Y797:Y804">
    <cfRule type="expression" dxfId="2853" priority="13741">
      <formula>IF(RIGHT(TEXT(Y797,"0.#"),1)=".",FALSE,TRUE)</formula>
    </cfRule>
    <cfRule type="expression" dxfId="2852" priority="13742">
      <formula>IF(RIGHT(TEXT(Y797,"0.#"),1)=".",TRUE,FALSE)</formula>
    </cfRule>
  </conditionalFormatting>
  <conditionalFormatting sqref="P16:AQ17 P15:AX15 P13:AX13">
    <cfRule type="expression" dxfId="2851" priority="13789">
      <formula>IF(RIGHT(TEXT(P13,"0.#"),1)=".",FALSE,TRUE)</formula>
    </cfRule>
    <cfRule type="expression" dxfId="2850" priority="13790">
      <formula>IF(RIGHT(TEXT(P13,"0.#"),1)=".",TRUE,FALSE)</formula>
    </cfRule>
  </conditionalFormatting>
  <conditionalFormatting sqref="P19:AJ19">
    <cfRule type="expression" dxfId="2849" priority="13787">
      <formula>IF(RIGHT(TEXT(P19,"0.#"),1)=".",FALSE,TRUE)</formula>
    </cfRule>
    <cfRule type="expression" dxfId="2848" priority="13788">
      <formula>IF(RIGHT(TEXT(P19,"0.#"),1)=".",TRUE,FALSE)</formula>
    </cfRule>
  </conditionalFormatting>
  <conditionalFormatting sqref="AE101 AQ101">
    <cfRule type="expression" dxfId="2847" priority="13779">
      <formula>IF(RIGHT(TEXT(AE101,"0.#"),1)=".",FALSE,TRUE)</formula>
    </cfRule>
    <cfRule type="expression" dxfId="2846" priority="13780">
      <formula>IF(RIGHT(TEXT(AE101,"0.#"),1)=".",TRUE,FALSE)</formula>
    </cfRule>
  </conditionalFormatting>
  <conditionalFormatting sqref="Y784:Y791">
    <cfRule type="expression" dxfId="2845" priority="13765">
      <formula>IF(RIGHT(TEXT(Y784,"0.#"),1)=".",FALSE,TRUE)</formula>
    </cfRule>
    <cfRule type="expression" dxfId="2844" priority="13766">
      <formula>IF(RIGHT(TEXT(Y784,"0.#"),1)=".",TRUE,FALSE)</formula>
    </cfRule>
  </conditionalFormatting>
  <conditionalFormatting sqref="AU783">
    <cfRule type="expression" dxfId="2843" priority="13763">
      <formula>IF(RIGHT(TEXT(AU783,"0.#"),1)=".",FALSE,TRUE)</formula>
    </cfRule>
    <cfRule type="expression" dxfId="2842" priority="13764">
      <formula>IF(RIGHT(TEXT(AU783,"0.#"),1)=".",TRUE,FALSE)</formula>
    </cfRule>
  </conditionalFormatting>
  <conditionalFormatting sqref="AU792">
    <cfRule type="expression" dxfId="2841" priority="13761">
      <formula>IF(RIGHT(TEXT(AU792,"0.#"),1)=".",FALSE,TRUE)</formula>
    </cfRule>
    <cfRule type="expression" dxfId="2840" priority="13762">
      <formula>IF(RIGHT(TEXT(AU792,"0.#"),1)=".",TRUE,FALSE)</formula>
    </cfRule>
  </conditionalFormatting>
  <conditionalFormatting sqref="AU784:AU791">
    <cfRule type="expression" dxfId="2839" priority="13759">
      <formula>IF(RIGHT(TEXT(AU784,"0.#"),1)=".",FALSE,TRUE)</formula>
    </cfRule>
    <cfRule type="expression" dxfId="2838" priority="13760">
      <formula>IF(RIGHT(TEXT(AU784,"0.#"),1)=".",TRUE,FALSE)</formula>
    </cfRule>
  </conditionalFormatting>
  <conditionalFormatting sqref="Y822 Y809 Y796">
    <cfRule type="expression" dxfId="2837" priority="13745">
      <formula>IF(RIGHT(TEXT(Y796,"0.#"),1)=".",FALSE,TRUE)</formula>
    </cfRule>
    <cfRule type="expression" dxfId="2836" priority="13746">
      <formula>IF(RIGHT(TEXT(Y796,"0.#"),1)=".",TRUE,FALSE)</formula>
    </cfRule>
  </conditionalFormatting>
  <conditionalFormatting sqref="Y831 Y818 Y805">
    <cfRule type="expression" dxfId="2835" priority="13743">
      <formula>IF(RIGHT(TEXT(Y805,"0.#"),1)=".",FALSE,TRUE)</formula>
    </cfRule>
    <cfRule type="expression" dxfId="2834" priority="13744">
      <formula>IF(RIGHT(TEXT(Y805,"0.#"),1)=".",TRUE,FALSE)</formula>
    </cfRule>
  </conditionalFormatting>
  <conditionalFormatting sqref="AU822 AU809 AU796">
    <cfRule type="expression" dxfId="2833" priority="13739">
      <formula>IF(RIGHT(TEXT(AU796,"0.#"),1)=".",FALSE,TRUE)</formula>
    </cfRule>
    <cfRule type="expression" dxfId="2832" priority="13740">
      <formula>IF(RIGHT(TEXT(AU796,"0.#"),1)=".",TRUE,FALSE)</formula>
    </cfRule>
  </conditionalFormatting>
  <conditionalFormatting sqref="AU831 AU818 AU805">
    <cfRule type="expression" dxfId="2831" priority="13737">
      <formula>IF(RIGHT(TEXT(AU805,"0.#"),1)=".",FALSE,TRUE)</formula>
    </cfRule>
    <cfRule type="expression" dxfId="2830" priority="13738">
      <formula>IF(RIGHT(TEXT(AU805,"0.#"),1)=".",TRUE,FALSE)</formula>
    </cfRule>
  </conditionalFormatting>
  <conditionalFormatting sqref="AU823:AU830 AU821 AU810:AU817 AU797:AU804">
    <cfRule type="expression" dxfId="2829" priority="13735">
      <formula>IF(RIGHT(TEXT(AU797,"0.#"),1)=".",FALSE,TRUE)</formula>
    </cfRule>
    <cfRule type="expression" dxfId="2828" priority="13736">
      <formula>IF(RIGHT(TEXT(AU797,"0.#"),1)=".",TRUE,FALSE)</formula>
    </cfRule>
  </conditionalFormatting>
  <conditionalFormatting sqref="AM87">
    <cfRule type="expression" dxfId="2827" priority="13389">
      <formula>IF(RIGHT(TEXT(AM87,"0.#"),1)=".",FALSE,TRUE)</formula>
    </cfRule>
    <cfRule type="expression" dxfId="2826" priority="13390">
      <formula>IF(RIGHT(TEXT(AM87,"0.#"),1)=".",TRUE,FALSE)</formula>
    </cfRule>
  </conditionalFormatting>
  <conditionalFormatting sqref="AE55">
    <cfRule type="expression" dxfId="2825" priority="13457">
      <formula>IF(RIGHT(TEXT(AE55,"0.#"),1)=".",FALSE,TRUE)</formula>
    </cfRule>
    <cfRule type="expression" dxfId="2824" priority="13458">
      <formula>IF(RIGHT(TEXT(AE55,"0.#"),1)=".",TRUE,FALSE)</formula>
    </cfRule>
  </conditionalFormatting>
  <conditionalFormatting sqref="AI55">
    <cfRule type="expression" dxfId="2823" priority="13455">
      <formula>IF(RIGHT(TEXT(AI55,"0.#"),1)=".",FALSE,TRUE)</formula>
    </cfRule>
    <cfRule type="expression" dxfId="2822" priority="13456">
      <formula>IF(RIGHT(TEXT(AI55,"0.#"),1)=".",TRUE,FALSE)</formula>
    </cfRule>
  </conditionalFormatting>
  <conditionalFormatting sqref="AM34">
    <cfRule type="expression" dxfId="2821" priority="13535">
      <formula>IF(RIGHT(TEXT(AM34,"0.#"),1)=".",FALSE,TRUE)</formula>
    </cfRule>
    <cfRule type="expression" dxfId="2820" priority="13536">
      <formula>IF(RIGHT(TEXT(AM34,"0.#"),1)=".",TRUE,FALSE)</formula>
    </cfRule>
  </conditionalFormatting>
  <conditionalFormatting sqref="AE33">
    <cfRule type="expression" dxfId="2819" priority="13549">
      <formula>IF(RIGHT(TEXT(AE33,"0.#"),1)=".",FALSE,TRUE)</formula>
    </cfRule>
    <cfRule type="expression" dxfId="2818" priority="13550">
      <formula>IF(RIGHT(TEXT(AE33,"0.#"),1)=".",TRUE,FALSE)</formula>
    </cfRule>
  </conditionalFormatting>
  <conditionalFormatting sqref="AE34">
    <cfRule type="expression" dxfId="2817" priority="13547">
      <formula>IF(RIGHT(TEXT(AE34,"0.#"),1)=".",FALSE,TRUE)</formula>
    </cfRule>
    <cfRule type="expression" dxfId="2816" priority="13548">
      <formula>IF(RIGHT(TEXT(AE34,"0.#"),1)=".",TRUE,FALSE)</formula>
    </cfRule>
  </conditionalFormatting>
  <conditionalFormatting sqref="AI34">
    <cfRule type="expression" dxfId="2815" priority="13545">
      <formula>IF(RIGHT(TEXT(AI34,"0.#"),1)=".",FALSE,TRUE)</formula>
    </cfRule>
    <cfRule type="expression" dxfId="2814" priority="13546">
      <formula>IF(RIGHT(TEXT(AI34,"0.#"),1)=".",TRUE,FALSE)</formula>
    </cfRule>
  </conditionalFormatting>
  <conditionalFormatting sqref="AI33">
    <cfRule type="expression" dxfId="2813" priority="13543">
      <formula>IF(RIGHT(TEXT(AI33,"0.#"),1)=".",FALSE,TRUE)</formula>
    </cfRule>
    <cfRule type="expression" dxfId="2812" priority="13544">
      <formula>IF(RIGHT(TEXT(AI33,"0.#"),1)=".",TRUE,FALSE)</formula>
    </cfRule>
  </conditionalFormatting>
  <conditionalFormatting sqref="AI32">
    <cfRule type="expression" dxfId="2811" priority="13541">
      <formula>IF(RIGHT(TEXT(AI32,"0.#"),1)=".",FALSE,TRUE)</formula>
    </cfRule>
    <cfRule type="expression" dxfId="2810" priority="13542">
      <formula>IF(RIGHT(TEXT(AI32,"0.#"),1)=".",TRUE,FALSE)</formula>
    </cfRule>
  </conditionalFormatting>
  <conditionalFormatting sqref="AM32">
    <cfRule type="expression" dxfId="2809" priority="13539">
      <formula>IF(RIGHT(TEXT(AM32,"0.#"),1)=".",FALSE,TRUE)</formula>
    </cfRule>
    <cfRule type="expression" dxfId="2808" priority="13540">
      <formula>IF(RIGHT(TEXT(AM32,"0.#"),1)=".",TRUE,FALSE)</formula>
    </cfRule>
  </conditionalFormatting>
  <conditionalFormatting sqref="AM33">
    <cfRule type="expression" dxfId="2807" priority="13537">
      <formula>IF(RIGHT(TEXT(AM33,"0.#"),1)=".",FALSE,TRUE)</formula>
    </cfRule>
    <cfRule type="expression" dxfId="2806" priority="13538">
      <formula>IF(RIGHT(TEXT(AM33,"0.#"),1)=".",TRUE,FALSE)</formula>
    </cfRule>
  </conditionalFormatting>
  <conditionalFormatting sqref="AQ32:AQ34">
    <cfRule type="expression" dxfId="2805" priority="13529">
      <formula>IF(RIGHT(TEXT(AQ32,"0.#"),1)=".",FALSE,TRUE)</formula>
    </cfRule>
    <cfRule type="expression" dxfId="2804" priority="13530">
      <formula>IF(RIGHT(TEXT(AQ32,"0.#"),1)=".",TRUE,FALSE)</formula>
    </cfRule>
  </conditionalFormatting>
  <conditionalFormatting sqref="AU32:AU34">
    <cfRule type="expression" dxfId="2803" priority="13527">
      <formula>IF(RIGHT(TEXT(AU32,"0.#"),1)=".",FALSE,TRUE)</formula>
    </cfRule>
    <cfRule type="expression" dxfId="2802" priority="13528">
      <formula>IF(RIGHT(TEXT(AU32,"0.#"),1)=".",TRUE,FALSE)</formula>
    </cfRule>
  </conditionalFormatting>
  <conditionalFormatting sqref="AE53">
    <cfRule type="expression" dxfId="2801" priority="13461">
      <formula>IF(RIGHT(TEXT(AE53,"0.#"),1)=".",FALSE,TRUE)</formula>
    </cfRule>
    <cfRule type="expression" dxfId="2800" priority="13462">
      <formula>IF(RIGHT(TEXT(AE53,"0.#"),1)=".",TRUE,FALSE)</formula>
    </cfRule>
  </conditionalFormatting>
  <conditionalFormatting sqref="AE54">
    <cfRule type="expression" dxfId="2799" priority="13459">
      <formula>IF(RIGHT(TEXT(AE54,"0.#"),1)=".",FALSE,TRUE)</formula>
    </cfRule>
    <cfRule type="expression" dxfId="2798" priority="13460">
      <formula>IF(RIGHT(TEXT(AE54,"0.#"),1)=".",TRUE,FALSE)</formula>
    </cfRule>
  </conditionalFormatting>
  <conditionalFormatting sqref="AI54">
    <cfRule type="expression" dxfId="2797" priority="13453">
      <formula>IF(RIGHT(TEXT(AI54,"0.#"),1)=".",FALSE,TRUE)</formula>
    </cfRule>
    <cfRule type="expression" dxfId="2796" priority="13454">
      <formula>IF(RIGHT(TEXT(AI54,"0.#"),1)=".",TRUE,FALSE)</formula>
    </cfRule>
  </conditionalFormatting>
  <conditionalFormatting sqref="AI53">
    <cfRule type="expression" dxfId="2795" priority="13451">
      <formula>IF(RIGHT(TEXT(AI53,"0.#"),1)=".",FALSE,TRUE)</formula>
    </cfRule>
    <cfRule type="expression" dxfId="2794" priority="13452">
      <formula>IF(RIGHT(TEXT(AI53,"0.#"),1)=".",TRUE,FALSE)</formula>
    </cfRule>
  </conditionalFormatting>
  <conditionalFormatting sqref="AM53">
    <cfRule type="expression" dxfId="2793" priority="13449">
      <formula>IF(RIGHT(TEXT(AM53,"0.#"),1)=".",FALSE,TRUE)</formula>
    </cfRule>
    <cfRule type="expression" dxfId="2792" priority="13450">
      <formula>IF(RIGHT(TEXT(AM53,"0.#"),1)=".",TRUE,FALSE)</formula>
    </cfRule>
  </conditionalFormatting>
  <conditionalFormatting sqref="AM54">
    <cfRule type="expression" dxfId="2791" priority="13447">
      <formula>IF(RIGHT(TEXT(AM54,"0.#"),1)=".",FALSE,TRUE)</formula>
    </cfRule>
    <cfRule type="expression" dxfId="2790" priority="13448">
      <formula>IF(RIGHT(TEXT(AM54,"0.#"),1)=".",TRUE,FALSE)</formula>
    </cfRule>
  </conditionalFormatting>
  <conditionalFormatting sqref="AM55">
    <cfRule type="expression" dxfId="2789" priority="13445">
      <formula>IF(RIGHT(TEXT(AM55,"0.#"),1)=".",FALSE,TRUE)</formula>
    </cfRule>
    <cfRule type="expression" dxfId="2788" priority="13446">
      <formula>IF(RIGHT(TEXT(AM55,"0.#"),1)=".",TRUE,FALSE)</formula>
    </cfRule>
  </conditionalFormatting>
  <conditionalFormatting sqref="AE60">
    <cfRule type="expression" dxfId="2787" priority="13431">
      <formula>IF(RIGHT(TEXT(AE60,"0.#"),1)=".",FALSE,TRUE)</formula>
    </cfRule>
    <cfRule type="expression" dxfId="2786" priority="13432">
      <formula>IF(RIGHT(TEXT(AE60,"0.#"),1)=".",TRUE,FALSE)</formula>
    </cfRule>
  </conditionalFormatting>
  <conditionalFormatting sqref="AE61">
    <cfRule type="expression" dxfId="2785" priority="13429">
      <formula>IF(RIGHT(TEXT(AE61,"0.#"),1)=".",FALSE,TRUE)</formula>
    </cfRule>
    <cfRule type="expression" dxfId="2784" priority="13430">
      <formula>IF(RIGHT(TEXT(AE61,"0.#"),1)=".",TRUE,FALSE)</formula>
    </cfRule>
  </conditionalFormatting>
  <conditionalFormatting sqref="AE62">
    <cfRule type="expression" dxfId="2783" priority="13427">
      <formula>IF(RIGHT(TEXT(AE62,"0.#"),1)=".",FALSE,TRUE)</formula>
    </cfRule>
    <cfRule type="expression" dxfId="2782" priority="13428">
      <formula>IF(RIGHT(TEXT(AE62,"0.#"),1)=".",TRUE,FALSE)</formula>
    </cfRule>
  </conditionalFormatting>
  <conditionalFormatting sqref="AI62">
    <cfRule type="expression" dxfId="2781" priority="13425">
      <formula>IF(RIGHT(TEXT(AI62,"0.#"),1)=".",FALSE,TRUE)</formula>
    </cfRule>
    <cfRule type="expression" dxfId="2780" priority="13426">
      <formula>IF(RIGHT(TEXT(AI62,"0.#"),1)=".",TRUE,FALSE)</formula>
    </cfRule>
  </conditionalFormatting>
  <conditionalFormatting sqref="AI61">
    <cfRule type="expression" dxfId="2779" priority="13423">
      <formula>IF(RIGHT(TEXT(AI61,"0.#"),1)=".",FALSE,TRUE)</formula>
    </cfRule>
    <cfRule type="expression" dxfId="2778" priority="13424">
      <formula>IF(RIGHT(TEXT(AI61,"0.#"),1)=".",TRUE,FALSE)</formula>
    </cfRule>
  </conditionalFormatting>
  <conditionalFormatting sqref="AI60">
    <cfRule type="expression" dxfId="2777" priority="13421">
      <formula>IF(RIGHT(TEXT(AI60,"0.#"),1)=".",FALSE,TRUE)</formula>
    </cfRule>
    <cfRule type="expression" dxfId="2776" priority="13422">
      <formula>IF(RIGHT(TEXT(AI60,"0.#"),1)=".",TRUE,FALSE)</formula>
    </cfRule>
  </conditionalFormatting>
  <conditionalFormatting sqref="AM60">
    <cfRule type="expression" dxfId="2775" priority="13419">
      <formula>IF(RIGHT(TEXT(AM60,"0.#"),1)=".",FALSE,TRUE)</formula>
    </cfRule>
    <cfRule type="expression" dxfId="2774" priority="13420">
      <formula>IF(RIGHT(TEXT(AM60,"0.#"),1)=".",TRUE,FALSE)</formula>
    </cfRule>
  </conditionalFormatting>
  <conditionalFormatting sqref="AM61">
    <cfRule type="expression" dxfId="2773" priority="13417">
      <formula>IF(RIGHT(TEXT(AM61,"0.#"),1)=".",FALSE,TRUE)</formula>
    </cfRule>
    <cfRule type="expression" dxfId="2772" priority="13418">
      <formula>IF(RIGHT(TEXT(AM61,"0.#"),1)=".",TRUE,FALSE)</formula>
    </cfRule>
  </conditionalFormatting>
  <conditionalFormatting sqref="AM62">
    <cfRule type="expression" dxfId="2771" priority="13415">
      <formula>IF(RIGHT(TEXT(AM62,"0.#"),1)=".",FALSE,TRUE)</formula>
    </cfRule>
    <cfRule type="expression" dxfId="2770" priority="13416">
      <formula>IF(RIGHT(TEXT(AM62,"0.#"),1)=".",TRUE,FALSE)</formula>
    </cfRule>
  </conditionalFormatting>
  <conditionalFormatting sqref="AE87">
    <cfRule type="expression" dxfId="2769" priority="13401">
      <formula>IF(RIGHT(TEXT(AE87,"0.#"),1)=".",FALSE,TRUE)</formula>
    </cfRule>
    <cfRule type="expression" dxfId="2768" priority="13402">
      <formula>IF(RIGHT(TEXT(AE87,"0.#"),1)=".",TRUE,FALSE)</formula>
    </cfRule>
  </conditionalFormatting>
  <conditionalFormatting sqref="AE88">
    <cfRule type="expression" dxfId="2767" priority="13399">
      <formula>IF(RIGHT(TEXT(AE88,"0.#"),1)=".",FALSE,TRUE)</formula>
    </cfRule>
    <cfRule type="expression" dxfId="2766" priority="13400">
      <formula>IF(RIGHT(TEXT(AE88,"0.#"),1)=".",TRUE,FALSE)</formula>
    </cfRule>
  </conditionalFormatting>
  <conditionalFormatting sqref="AE89">
    <cfRule type="expression" dxfId="2765" priority="13397">
      <formula>IF(RIGHT(TEXT(AE89,"0.#"),1)=".",FALSE,TRUE)</formula>
    </cfRule>
    <cfRule type="expression" dxfId="2764" priority="13398">
      <formula>IF(RIGHT(TEXT(AE89,"0.#"),1)=".",TRUE,FALSE)</formula>
    </cfRule>
  </conditionalFormatting>
  <conditionalFormatting sqref="AI89">
    <cfRule type="expression" dxfId="2763" priority="13395">
      <formula>IF(RIGHT(TEXT(AI89,"0.#"),1)=".",FALSE,TRUE)</formula>
    </cfRule>
    <cfRule type="expression" dxfId="2762" priority="13396">
      <formula>IF(RIGHT(TEXT(AI89,"0.#"),1)=".",TRUE,FALSE)</formula>
    </cfRule>
  </conditionalFormatting>
  <conditionalFormatting sqref="AI88">
    <cfRule type="expression" dxfId="2761" priority="13393">
      <formula>IF(RIGHT(TEXT(AI88,"0.#"),1)=".",FALSE,TRUE)</formula>
    </cfRule>
    <cfRule type="expression" dxfId="2760" priority="13394">
      <formula>IF(RIGHT(TEXT(AI88,"0.#"),1)=".",TRUE,FALSE)</formula>
    </cfRule>
  </conditionalFormatting>
  <conditionalFormatting sqref="AI87">
    <cfRule type="expression" dxfId="2759" priority="13391">
      <formula>IF(RIGHT(TEXT(AI87,"0.#"),1)=".",FALSE,TRUE)</formula>
    </cfRule>
    <cfRule type="expression" dxfId="2758" priority="13392">
      <formula>IF(RIGHT(TEXT(AI87,"0.#"),1)=".",TRUE,FALSE)</formula>
    </cfRule>
  </conditionalFormatting>
  <conditionalFormatting sqref="AM88">
    <cfRule type="expression" dxfId="2757" priority="13387">
      <formula>IF(RIGHT(TEXT(AM88,"0.#"),1)=".",FALSE,TRUE)</formula>
    </cfRule>
    <cfRule type="expression" dxfId="2756" priority="13388">
      <formula>IF(RIGHT(TEXT(AM88,"0.#"),1)=".",TRUE,FALSE)</formula>
    </cfRule>
  </conditionalFormatting>
  <conditionalFormatting sqref="AM89">
    <cfRule type="expression" dxfId="2755" priority="13385">
      <formula>IF(RIGHT(TEXT(AM89,"0.#"),1)=".",FALSE,TRUE)</formula>
    </cfRule>
    <cfRule type="expression" dxfId="2754" priority="13386">
      <formula>IF(RIGHT(TEXT(AM89,"0.#"),1)=".",TRUE,FALSE)</formula>
    </cfRule>
  </conditionalFormatting>
  <conditionalFormatting sqref="AE92">
    <cfRule type="expression" dxfId="2753" priority="13371">
      <formula>IF(RIGHT(TEXT(AE92,"0.#"),1)=".",FALSE,TRUE)</formula>
    </cfRule>
    <cfRule type="expression" dxfId="2752" priority="13372">
      <formula>IF(RIGHT(TEXT(AE92,"0.#"),1)=".",TRUE,FALSE)</formula>
    </cfRule>
  </conditionalFormatting>
  <conditionalFormatting sqref="AE93">
    <cfRule type="expression" dxfId="2751" priority="13369">
      <formula>IF(RIGHT(TEXT(AE93,"0.#"),1)=".",FALSE,TRUE)</formula>
    </cfRule>
    <cfRule type="expression" dxfId="2750" priority="13370">
      <formula>IF(RIGHT(TEXT(AE93,"0.#"),1)=".",TRUE,FALSE)</formula>
    </cfRule>
  </conditionalFormatting>
  <conditionalFormatting sqref="AE94">
    <cfRule type="expression" dxfId="2749" priority="13367">
      <formula>IF(RIGHT(TEXT(AE94,"0.#"),1)=".",FALSE,TRUE)</formula>
    </cfRule>
    <cfRule type="expression" dxfId="2748" priority="13368">
      <formula>IF(RIGHT(TEXT(AE94,"0.#"),1)=".",TRUE,FALSE)</formula>
    </cfRule>
  </conditionalFormatting>
  <conditionalFormatting sqref="AI94">
    <cfRule type="expression" dxfId="2747" priority="13365">
      <formula>IF(RIGHT(TEXT(AI94,"0.#"),1)=".",FALSE,TRUE)</formula>
    </cfRule>
    <cfRule type="expression" dxfId="2746" priority="13366">
      <formula>IF(RIGHT(TEXT(AI94,"0.#"),1)=".",TRUE,FALSE)</formula>
    </cfRule>
  </conditionalFormatting>
  <conditionalFormatting sqref="AI93">
    <cfRule type="expression" dxfId="2745" priority="13363">
      <formula>IF(RIGHT(TEXT(AI93,"0.#"),1)=".",FALSE,TRUE)</formula>
    </cfRule>
    <cfRule type="expression" dxfId="2744" priority="13364">
      <formula>IF(RIGHT(TEXT(AI93,"0.#"),1)=".",TRUE,FALSE)</formula>
    </cfRule>
  </conditionalFormatting>
  <conditionalFormatting sqref="AI92">
    <cfRule type="expression" dxfId="2743" priority="13361">
      <formula>IF(RIGHT(TEXT(AI92,"0.#"),1)=".",FALSE,TRUE)</formula>
    </cfRule>
    <cfRule type="expression" dxfId="2742" priority="13362">
      <formula>IF(RIGHT(TEXT(AI92,"0.#"),1)=".",TRUE,FALSE)</formula>
    </cfRule>
  </conditionalFormatting>
  <conditionalFormatting sqref="AM92">
    <cfRule type="expression" dxfId="2741" priority="13359">
      <formula>IF(RIGHT(TEXT(AM92,"0.#"),1)=".",FALSE,TRUE)</formula>
    </cfRule>
    <cfRule type="expression" dxfId="2740" priority="13360">
      <formula>IF(RIGHT(TEXT(AM92,"0.#"),1)=".",TRUE,FALSE)</formula>
    </cfRule>
  </conditionalFormatting>
  <conditionalFormatting sqref="AM93">
    <cfRule type="expression" dxfId="2739" priority="13357">
      <formula>IF(RIGHT(TEXT(AM93,"0.#"),1)=".",FALSE,TRUE)</formula>
    </cfRule>
    <cfRule type="expression" dxfId="2738" priority="13358">
      <formula>IF(RIGHT(TEXT(AM93,"0.#"),1)=".",TRUE,FALSE)</formula>
    </cfRule>
  </conditionalFormatting>
  <conditionalFormatting sqref="AM94">
    <cfRule type="expression" dxfId="2737" priority="13355">
      <formula>IF(RIGHT(TEXT(AM94,"0.#"),1)=".",FALSE,TRUE)</formula>
    </cfRule>
    <cfRule type="expression" dxfId="2736" priority="13356">
      <formula>IF(RIGHT(TEXT(AM94,"0.#"),1)=".",TRUE,FALSE)</formula>
    </cfRule>
  </conditionalFormatting>
  <conditionalFormatting sqref="AE97">
    <cfRule type="expression" dxfId="2735" priority="13341">
      <formula>IF(RIGHT(TEXT(AE97,"0.#"),1)=".",FALSE,TRUE)</formula>
    </cfRule>
    <cfRule type="expression" dxfId="2734" priority="13342">
      <formula>IF(RIGHT(TEXT(AE97,"0.#"),1)=".",TRUE,FALSE)</formula>
    </cfRule>
  </conditionalFormatting>
  <conditionalFormatting sqref="AE98">
    <cfRule type="expression" dxfId="2733" priority="13339">
      <formula>IF(RIGHT(TEXT(AE98,"0.#"),1)=".",FALSE,TRUE)</formula>
    </cfRule>
    <cfRule type="expression" dxfId="2732" priority="13340">
      <formula>IF(RIGHT(TEXT(AE98,"0.#"),1)=".",TRUE,FALSE)</formula>
    </cfRule>
  </conditionalFormatting>
  <conditionalFormatting sqref="AE99">
    <cfRule type="expression" dxfId="2731" priority="13337">
      <formula>IF(RIGHT(TEXT(AE99,"0.#"),1)=".",FALSE,TRUE)</formula>
    </cfRule>
    <cfRule type="expression" dxfId="2730" priority="13338">
      <formula>IF(RIGHT(TEXT(AE99,"0.#"),1)=".",TRUE,FALSE)</formula>
    </cfRule>
  </conditionalFormatting>
  <conditionalFormatting sqref="AI99">
    <cfRule type="expression" dxfId="2729" priority="13335">
      <formula>IF(RIGHT(TEXT(AI99,"0.#"),1)=".",FALSE,TRUE)</formula>
    </cfRule>
    <cfRule type="expression" dxfId="2728" priority="13336">
      <formula>IF(RIGHT(TEXT(AI99,"0.#"),1)=".",TRUE,FALSE)</formula>
    </cfRule>
  </conditionalFormatting>
  <conditionalFormatting sqref="AI98">
    <cfRule type="expression" dxfId="2727" priority="13333">
      <formula>IF(RIGHT(TEXT(AI98,"0.#"),1)=".",FALSE,TRUE)</formula>
    </cfRule>
    <cfRule type="expression" dxfId="2726" priority="13334">
      <formula>IF(RIGHT(TEXT(AI98,"0.#"),1)=".",TRUE,FALSE)</formula>
    </cfRule>
  </conditionalFormatting>
  <conditionalFormatting sqref="AI97">
    <cfRule type="expression" dxfId="2725" priority="13331">
      <formula>IF(RIGHT(TEXT(AI97,"0.#"),1)=".",FALSE,TRUE)</formula>
    </cfRule>
    <cfRule type="expression" dxfId="2724" priority="13332">
      <formula>IF(RIGHT(TEXT(AI97,"0.#"),1)=".",TRUE,FALSE)</formula>
    </cfRule>
  </conditionalFormatting>
  <conditionalFormatting sqref="AM97">
    <cfRule type="expression" dxfId="2723" priority="13329">
      <formula>IF(RIGHT(TEXT(AM97,"0.#"),1)=".",FALSE,TRUE)</formula>
    </cfRule>
    <cfRule type="expression" dxfId="2722" priority="13330">
      <formula>IF(RIGHT(TEXT(AM97,"0.#"),1)=".",TRUE,FALSE)</formula>
    </cfRule>
  </conditionalFormatting>
  <conditionalFormatting sqref="AM98">
    <cfRule type="expression" dxfId="2721" priority="13327">
      <formula>IF(RIGHT(TEXT(AM98,"0.#"),1)=".",FALSE,TRUE)</formula>
    </cfRule>
    <cfRule type="expression" dxfId="2720" priority="13328">
      <formula>IF(RIGHT(TEXT(AM98,"0.#"),1)=".",TRUE,FALSE)</formula>
    </cfRule>
  </conditionalFormatting>
  <conditionalFormatting sqref="AM99">
    <cfRule type="expression" dxfId="2719" priority="13325">
      <formula>IF(RIGHT(TEXT(AM99,"0.#"),1)=".",FALSE,TRUE)</formula>
    </cfRule>
    <cfRule type="expression" dxfId="2718" priority="13326">
      <formula>IF(RIGHT(TEXT(AM99,"0.#"),1)=".",TRUE,FALSE)</formula>
    </cfRule>
  </conditionalFormatting>
  <conditionalFormatting sqref="AI101">
    <cfRule type="expression" dxfId="2717" priority="13311">
      <formula>IF(RIGHT(TEXT(AI101,"0.#"),1)=".",FALSE,TRUE)</formula>
    </cfRule>
    <cfRule type="expression" dxfId="2716" priority="13312">
      <formula>IF(RIGHT(TEXT(AI101,"0.#"),1)=".",TRUE,FALSE)</formula>
    </cfRule>
  </conditionalFormatting>
  <conditionalFormatting sqref="AM101">
    <cfRule type="expression" dxfId="2715" priority="13309">
      <formula>IF(RIGHT(TEXT(AM101,"0.#"),1)=".",FALSE,TRUE)</formula>
    </cfRule>
    <cfRule type="expression" dxfId="2714" priority="13310">
      <formula>IF(RIGHT(TEXT(AM101,"0.#"),1)=".",TRUE,FALSE)</formula>
    </cfRule>
  </conditionalFormatting>
  <conditionalFormatting sqref="AE102">
    <cfRule type="expression" dxfId="2713" priority="13307">
      <formula>IF(RIGHT(TEXT(AE102,"0.#"),1)=".",FALSE,TRUE)</formula>
    </cfRule>
    <cfRule type="expression" dxfId="2712" priority="13308">
      <formula>IF(RIGHT(TEXT(AE102,"0.#"),1)=".",TRUE,FALSE)</formula>
    </cfRule>
  </conditionalFormatting>
  <conditionalFormatting sqref="AI102">
    <cfRule type="expression" dxfId="2711" priority="13305">
      <formula>IF(RIGHT(TEXT(AI102,"0.#"),1)=".",FALSE,TRUE)</formula>
    </cfRule>
    <cfRule type="expression" dxfId="2710" priority="13306">
      <formula>IF(RIGHT(TEXT(AI102,"0.#"),1)=".",TRUE,FALSE)</formula>
    </cfRule>
  </conditionalFormatting>
  <conditionalFormatting sqref="AM102">
    <cfRule type="expression" dxfId="2709" priority="13303">
      <formula>IF(RIGHT(TEXT(AM102,"0.#"),1)=".",FALSE,TRUE)</formula>
    </cfRule>
    <cfRule type="expression" dxfId="2708" priority="13304">
      <formula>IF(RIGHT(TEXT(AM102,"0.#"),1)=".",TRUE,FALSE)</formula>
    </cfRule>
  </conditionalFormatting>
  <conditionalFormatting sqref="AQ102">
    <cfRule type="expression" dxfId="2707" priority="13301">
      <formula>IF(RIGHT(TEXT(AQ102,"0.#"),1)=".",FALSE,TRUE)</formula>
    </cfRule>
    <cfRule type="expression" dxfId="2706" priority="13302">
      <formula>IF(RIGHT(TEXT(AQ102,"0.#"),1)=".",TRUE,FALSE)</formula>
    </cfRule>
  </conditionalFormatting>
  <conditionalFormatting sqref="AM104">
    <cfRule type="expression" dxfId="2705" priority="13295">
      <formula>IF(RIGHT(TEXT(AM104,"0.#"),1)=".",FALSE,TRUE)</formula>
    </cfRule>
    <cfRule type="expression" dxfId="2704" priority="13296">
      <formula>IF(RIGHT(TEXT(AM104,"0.#"),1)=".",TRUE,FALSE)</formula>
    </cfRule>
  </conditionalFormatting>
  <conditionalFormatting sqref="AM105">
    <cfRule type="expression" dxfId="2703" priority="13289">
      <formula>IF(RIGHT(TEXT(AM105,"0.#"),1)=".",FALSE,TRUE)</formula>
    </cfRule>
    <cfRule type="expression" dxfId="2702" priority="13290">
      <formula>IF(RIGHT(TEXT(AM105,"0.#"),1)=".",TRUE,FALSE)</formula>
    </cfRule>
  </conditionalFormatting>
  <conditionalFormatting sqref="AE107">
    <cfRule type="expression" dxfId="2701" priority="13285">
      <formula>IF(RIGHT(TEXT(AE107,"0.#"),1)=".",FALSE,TRUE)</formula>
    </cfRule>
    <cfRule type="expression" dxfId="2700" priority="13286">
      <formula>IF(RIGHT(TEXT(AE107,"0.#"),1)=".",TRUE,FALSE)</formula>
    </cfRule>
  </conditionalFormatting>
  <conditionalFormatting sqref="AI107">
    <cfRule type="expression" dxfId="2699" priority="13283">
      <formula>IF(RIGHT(TEXT(AI107,"0.#"),1)=".",FALSE,TRUE)</formula>
    </cfRule>
    <cfRule type="expression" dxfId="2698" priority="13284">
      <formula>IF(RIGHT(TEXT(AI107,"0.#"),1)=".",TRUE,FALSE)</formula>
    </cfRule>
  </conditionalFormatting>
  <conditionalFormatting sqref="AM107">
    <cfRule type="expression" dxfId="2697" priority="13281">
      <formula>IF(RIGHT(TEXT(AM107,"0.#"),1)=".",FALSE,TRUE)</formula>
    </cfRule>
    <cfRule type="expression" dxfId="2696" priority="13282">
      <formula>IF(RIGHT(TEXT(AM107,"0.#"),1)=".",TRUE,FALSE)</formula>
    </cfRule>
  </conditionalFormatting>
  <conditionalFormatting sqref="AE108">
    <cfRule type="expression" dxfId="2695" priority="13279">
      <formula>IF(RIGHT(TEXT(AE108,"0.#"),1)=".",FALSE,TRUE)</formula>
    </cfRule>
    <cfRule type="expression" dxfId="2694" priority="13280">
      <formula>IF(RIGHT(TEXT(AE108,"0.#"),1)=".",TRUE,FALSE)</formula>
    </cfRule>
  </conditionalFormatting>
  <conditionalFormatting sqref="AI108">
    <cfRule type="expression" dxfId="2693" priority="13277">
      <formula>IF(RIGHT(TEXT(AI108,"0.#"),1)=".",FALSE,TRUE)</formula>
    </cfRule>
    <cfRule type="expression" dxfId="2692" priority="13278">
      <formula>IF(RIGHT(TEXT(AI108,"0.#"),1)=".",TRUE,FALSE)</formula>
    </cfRule>
  </conditionalFormatting>
  <conditionalFormatting sqref="AM108">
    <cfRule type="expression" dxfId="2691" priority="13275">
      <formula>IF(RIGHT(TEXT(AM108,"0.#"),1)=".",FALSE,TRUE)</formula>
    </cfRule>
    <cfRule type="expression" dxfId="2690" priority="13276">
      <formula>IF(RIGHT(TEXT(AM108,"0.#"),1)=".",TRUE,FALSE)</formula>
    </cfRule>
  </conditionalFormatting>
  <conditionalFormatting sqref="AE110">
    <cfRule type="expression" dxfId="2689" priority="13271">
      <formula>IF(RIGHT(TEXT(AE110,"0.#"),1)=".",FALSE,TRUE)</formula>
    </cfRule>
    <cfRule type="expression" dxfId="2688" priority="13272">
      <formula>IF(RIGHT(TEXT(AE110,"0.#"),1)=".",TRUE,FALSE)</formula>
    </cfRule>
  </conditionalFormatting>
  <conditionalFormatting sqref="AI110">
    <cfRule type="expression" dxfId="2687" priority="13269">
      <formula>IF(RIGHT(TEXT(AI110,"0.#"),1)=".",FALSE,TRUE)</formula>
    </cfRule>
    <cfRule type="expression" dxfId="2686" priority="13270">
      <formula>IF(RIGHT(TEXT(AI110,"0.#"),1)=".",TRUE,FALSE)</formula>
    </cfRule>
  </conditionalFormatting>
  <conditionalFormatting sqref="AM110">
    <cfRule type="expression" dxfId="2685" priority="13267">
      <formula>IF(RIGHT(TEXT(AM110,"0.#"),1)=".",FALSE,TRUE)</formula>
    </cfRule>
    <cfRule type="expression" dxfId="2684" priority="13268">
      <formula>IF(RIGHT(TEXT(AM110,"0.#"),1)=".",TRUE,FALSE)</formula>
    </cfRule>
  </conditionalFormatting>
  <conditionalFormatting sqref="AE111">
    <cfRule type="expression" dxfId="2683" priority="13265">
      <formula>IF(RIGHT(TEXT(AE111,"0.#"),1)=".",FALSE,TRUE)</formula>
    </cfRule>
    <cfRule type="expression" dxfId="2682" priority="13266">
      <formula>IF(RIGHT(TEXT(AE111,"0.#"),1)=".",TRUE,FALSE)</formula>
    </cfRule>
  </conditionalFormatting>
  <conditionalFormatting sqref="AI111">
    <cfRule type="expression" dxfId="2681" priority="13263">
      <formula>IF(RIGHT(TEXT(AI111,"0.#"),1)=".",FALSE,TRUE)</formula>
    </cfRule>
    <cfRule type="expression" dxfId="2680" priority="13264">
      <formula>IF(RIGHT(TEXT(AI111,"0.#"),1)=".",TRUE,FALSE)</formula>
    </cfRule>
  </conditionalFormatting>
  <conditionalFormatting sqref="AM111">
    <cfRule type="expression" dxfId="2679" priority="13261">
      <formula>IF(RIGHT(TEXT(AM111,"0.#"),1)=".",FALSE,TRUE)</formula>
    </cfRule>
    <cfRule type="expression" dxfId="2678" priority="13262">
      <formula>IF(RIGHT(TEXT(AM111,"0.#"),1)=".",TRUE,FALSE)</formula>
    </cfRule>
  </conditionalFormatting>
  <conditionalFormatting sqref="AE113">
    <cfRule type="expression" dxfId="2677" priority="13257">
      <formula>IF(RIGHT(TEXT(AE113,"0.#"),1)=".",FALSE,TRUE)</formula>
    </cfRule>
    <cfRule type="expression" dxfId="2676" priority="13258">
      <formula>IF(RIGHT(TEXT(AE113,"0.#"),1)=".",TRUE,FALSE)</formula>
    </cfRule>
  </conditionalFormatting>
  <conditionalFormatting sqref="AI113">
    <cfRule type="expression" dxfId="2675" priority="13255">
      <formula>IF(RIGHT(TEXT(AI113,"0.#"),1)=".",FALSE,TRUE)</formula>
    </cfRule>
    <cfRule type="expression" dxfId="2674" priority="13256">
      <formula>IF(RIGHT(TEXT(AI113,"0.#"),1)=".",TRUE,FALSE)</formula>
    </cfRule>
  </conditionalFormatting>
  <conditionalFormatting sqref="AM113">
    <cfRule type="expression" dxfId="2673" priority="13253">
      <formula>IF(RIGHT(TEXT(AM113,"0.#"),1)=".",FALSE,TRUE)</formula>
    </cfRule>
    <cfRule type="expression" dxfId="2672" priority="13254">
      <formula>IF(RIGHT(TEXT(AM113,"0.#"),1)=".",TRUE,FALSE)</formula>
    </cfRule>
  </conditionalFormatting>
  <conditionalFormatting sqref="AE114">
    <cfRule type="expression" dxfId="2671" priority="13251">
      <formula>IF(RIGHT(TEXT(AE114,"0.#"),1)=".",FALSE,TRUE)</formula>
    </cfRule>
    <cfRule type="expression" dxfId="2670" priority="13252">
      <formula>IF(RIGHT(TEXT(AE114,"0.#"),1)=".",TRUE,FALSE)</formula>
    </cfRule>
  </conditionalFormatting>
  <conditionalFormatting sqref="AI114">
    <cfRule type="expression" dxfId="2669" priority="13249">
      <formula>IF(RIGHT(TEXT(AI114,"0.#"),1)=".",FALSE,TRUE)</formula>
    </cfRule>
    <cfRule type="expression" dxfId="2668" priority="13250">
      <formula>IF(RIGHT(TEXT(AI114,"0.#"),1)=".",TRUE,FALSE)</formula>
    </cfRule>
  </conditionalFormatting>
  <conditionalFormatting sqref="AM114">
    <cfRule type="expression" dxfId="2667" priority="13247">
      <formula>IF(RIGHT(TEXT(AM114,"0.#"),1)=".",FALSE,TRUE)</formula>
    </cfRule>
    <cfRule type="expression" dxfId="2666" priority="13248">
      <formula>IF(RIGHT(TEXT(AM114,"0.#"),1)=".",TRUE,FALSE)</formula>
    </cfRule>
  </conditionalFormatting>
  <conditionalFormatting sqref="AE116 AQ116">
    <cfRule type="expression" dxfId="2665" priority="13243">
      <formula>IF(RIGHT(TEXT(AE116,"0.#"),1)=".",FALSE,TRUE)</formula>
    </cfRule>
    <cfRule type="expression" dxfId="2664" priority="13244">
      <formula>IF(RIGHT(TEXT(AE116,"0.#"),1)=".",TRUE,FALSE)</formula>
    </cfRule>
  </conditionalFormatting>
  <conditionalFormatting sqref="AI116">
    <cfRule type="expression" dxfId="2663" priority="13241">
      <formula>IF(RIGHT(TEXT(AI116,"0.#"),1)=".",FALSE,TRUE)</formula>
    </cfRule>
    <cfRule type="expression" dxfId="2662" priority="13242">
      <formula>IF(RIGHT(TEXT(AI116,"0.#"),1)=".",TRUE,FALSE)</formula>
    </cfRule>
  </conditionalFormatting>
  <conditionalFormatting sqref="AE117">
    <cfRule type="expression" dxfId="2661" priority="13237">
      <formula>IF(RIGHT(TEXT(AE117,"0.#"),1)=".",FALSE,TRUE)</formula>
    </cfRule>
    <cfRule type="expression" dxfId="2660" priority="13238">
      <formula>IF(RIGHT(TEXT(AE117,"0.#"),1)=".",TRUE,FALSE)</formula>
    </cfRule>
  </conditionalFormatting>
  <conditionalFormatting sqref="AI117">
    <cfRule type="expression" dxfId="2659" priority="13235">
      <formula>IF(RIGHT(TEXT(AI117,"0.#"),1)=".",FALSE,TRUE)</formula>
    </cfRule>
    <cfRule type="expression" dxfId="2658" priority="13236">
      <formula>IF(RIGHT(TEXT(AI117,"0.#"),1)=".",TRUE,FALSE)</formula>
    </cfRule>
  </conditionalFormatting>
  <conditionalFormatting sqref="AQ117">
    <cfRule type="expression" dxfId="2657" priority="13231">
      <formula>IF(RIGHT(TEXT(AQ117,"0.#"),1)=".",FALSE,TRUE)</formula>
    </cfRule>
    <cfRule type="expression" dxfId="2656" priority="13232">
      <formula>IF(RIGHT(TEXT(AQ117,"0.#"),1)=".",TRUE,FALSE)</formula>
    </cfRule>
  </conditionalFormatting>
  <conditionalFormatting sqref="AE119 AQ119">
    <cfRule type="expression" dxfId="2655" priority="13229">
      <formula>IF(RIGHT(TEXT(AE119,"0.#"),1)=".",FALSE,TRUE)</formula>
    </cfRule>
    <cfRule type="expression" dxfId="2654" priority="13230">
      <formula>IF(RIGHT(TEXT(AE119,"0.#"),1)=".",TRUE,FALSE)</formula>
    </cfRule>
  </conditionalFormatting>
  <conditionalFormatting sqref="AI119">
    <cfRule type="expression" dxfId="2653" priority="13227">
      <formula>IF(RIGHT(TEXT(AI119,"0.#"),1)=".",FALSE,TRUE)</formula>
    </cfRule>
    <cfRule type="expression" dxfId="2652" priority="13228">
      <formula>IF(RIGHT(TEXT(AI119,"0.#"),1)=".",TRUE,FALSE)</formula>
    </cfRule>
  </conditionalFormatting>
  <conditionalFormatting sqref="AM119">
    <cfRule type="expression" dxfId="2651" priority="13225">
      <formula>IF(RIGHT(TEXT(AM119,"0.#"),1)=".",FALSE,TRUE)</formula>
    </cfRule>
    <cfRule type="expression" dxfId="2650" priority="13226">
      <formula>IF(RIGHT(TEXT(AM119,"0.#"),1)=".",TRUE,FALSE)</formula>
    </cfRule>
  </conditionalFormatting>
  <conditionalFormatting sqref="AQ120">
    <cfRule type="expression" dxfId="2649" priority="13217">
      <formula>IF(RIGHT(TEXT(AQ120,"0.#"),1)=".",FALSE,TRUE)</formula>
    </cfRule>
    <cfRule type="expression" dxfId="2648" priority="13218">
      <formula>IF(RIGHT(TEXT(AQ120,"0.#"),1)=".",TRUE,FALSE)</formula>
    </cfRule>
  </conditionalFormatting>
  <conditionalFormatting sqref="AE122 AQ122">
    <cfRule type="expression" dxfId="2647" priority="13215">
      <formula>IF(RIGHT(TEXT(AE122,"0.#"),1)=".",FALSE,TRUE)</formula>
    </cfRule>
    <cfRule type="expression" dxfId="2646" priority="13216">
      <formula>IF(RIGHT(TEXT(AE122,"0.#"),1)=".",TRUE,FALSE)</formula>
    </cfRule>
  </conditionalFormatting>
  <conditionalFormatting sqref="AI122">
    <cfRule type="expression" dxfId="2645" priority="13213">
      <formula>IF(RIGHT(TEXT(AI122,"0.#"),1)=".",FALSE,TRUE)</formula>
    </cfRule>
    <cfRule type="expression" dxfId="2644" priority="13214">
      <formula>IF(RIGHT(TEXT(AI122,"0.#"),1)=".",TRUE,FALSE)</formula>
    </cfRule>
  </conditionalFormatting>
  <conditionalFormatting sqref="AM122">
    <cfRule type="expression" dxfId="2643" priority="13211">
      <formula>IF(RIGHT(TEXT(AM122,"0.#"),1)=".",FALSE,TRUE)</formula>
    </cfRule>
    <cfRule type="expression" dxfId="2642" priority="13212">
      <formula>IF(RIGHT(TEXT(AM122,"0.#"),1)=".",TRUE,FALSE)</formula>
    </cfRule>
  </conditionalFormatting>
  <conditionalFormatting sqref="AQ123">
    <cfRule type="expression" dxfId="2641" priority="13203">
      <formula>IF(RIGHT(TEXT(AQ123,"0.#"),1)=".",FALSE,TRUE)</formula>
    </cfRule>
    <cfRule type="expression" dxfId="2640" priority="13204">
      <formula>IF(RIGHT(TEXT(AQ123,"0.#"),1)=".",TRUE,FALSE)</formula>
    </cfRule>
  </conditionalFormatting>
  <conditionalFormatting sqref="AE125 AQ125">
    <cfRule type="expression" dxfId="2639" priority="13201">
      <formula>IF(RIGHT(TEXT(AE125,"0.#"),1)=".",FALSE,TRUE)</formula>
    </cfRule>
    <cfRule type="expression" dxfId="2638" priority="13202">
      <formula>IF(RIGHT(TEXT(AE125,"0.#"),1)=".",TRUE,FALSE)</formula>
    </cfRule>
  </conditionalFormatting>
  <conditionalFormatting sqref="AI125">
    <cfRule type="expression" dxfId="2637" priority="13199">
      <formula>IF(RIGHT(TEXT(AI125,"0.#"),1)=".",FALSE,TRUE)</formula>
    </cfRule>
    <cfRule type="expression" dxfId="2636" priority="13200">
      <formula>IF(RIGHT(TEXT(AI125,"0.#"),1)=".",TRUE,FALSE)</formula>
    </cfRule>
  </conditionalFormatting>
  <conditionalFormatting sqref="AM125">
    <cfRule type="expression" dxfId="2635" priority="13197">
      <formula>IF(RIGHT(TEXT(AM125,"0.#"),1)=".",FALSE,TRUE)</formula>
    </cfRule>
    <cfRule type="expression" dxfId="2634" priority="13198">
      <formula>IF(RIGHT(TEXT(AM125,"0.#"),1)=".",TRUE,FALSE)</formula>
    </cfRule>
  </conditionalFormatting>
  <conditionalFormatting sqref="AQ126">
    <cfRule type="expression" dxfId="2633" priority="13189">
      <formula>IF(RIGHT(TEXT(AQ126,"0.#"),1)=".",FALSE,TRUE)</formula>
    </cfRule>
    <cfRule type="expression" dxfId="2632" priority="13190">
      <formula>IF(RIGHT(TEXT(AQ126,"0.#"),1)=".",TRUE,FALSE)</formula>
    </cfRule>
  </conditionalFormatting>
  <conditionalFormatting sqref="AE128 AQ128">
    <cfRule type="expression" dxfId="2631" priority="13187">
      <formula>IF(RIGHT(TEXT(AE128,"0.#"),1)=".",FALSE,TRUE)</formula>
    </cfRule>
    <cfRule type="expression" dxfId="2630" priority="13188">
      <formula>IF(RIGHT(TEXT(AE128,"0.#"),1)=".",TRUE,FALSE)</formula>
    </cfRule>
  </conditionalFormatting>
  <conditionalFormatting sqref="AI128">
    <cfRule type="expression" dxfId="2629" priority="13185">
      <formula>IF(RIGHT(TEXT(AI128,"0.#"),1)=".",FALSE,TRUE)</formula>
    </cfRule>
    <cfRule type="expression" dxfId="2628" priority="13186">
      <formula>IF(RIGHT(TEXT(AI128,"0.#"),1)=".",TRUE,FALSE)</formula>
    </cfRule>
  </conditionalFormatting>
  <conditionalFormatting sqref="AM128">
    <cfRule type="expression" dxfId="2627" priority="13183">
      <formula>IF(RIGHT(TEXT(AM128,"0.#"),1)=".",FALSE,TRUE)</formula>
    </cfRule>
    <cfRule type="expression" dxfId="2626" priority="13184">
      <formula>IF(RIGHT(TEXT(AM128,"0.#"),1)=".",TRUE,FALSE)</formula>
    </cfRule>
  </conditionalFormatting>
  <conditionalFormatting sqref="AQ129">
    <cfRule type="expression" dxfId="2625" priority="13175">
      <formula>IF(RIGHT(TEXT(AQ129,"0.#"),1)=".",FALSE,TRUE)</formula>
    </cfRule>
    <cfRule type="expression" dxfId="2624" priority="13176">
      <formula>IF(RIGHT(TEXT(AQ129,"0.#"),1)=".",TRUE,FALSE)</formula>
    </cfRule>
  </conditionalFormatting>
  <conditionalFormatting sqref="AE75">
    <cfRule type="expression" dxfId="2623" priority="13173">
      <formula>IF(RIGHT(TEXT(AE75,"0.#"),1)=".",FALSE,TRUE)</formula>
    </cfRule>
    <cfRule type="expression" dxfId="2622" priority="13174">
      <formula>IF(RIGHT(TEXT(AE75,"0.#"),1)=".",TRUE,FALSE)</formula>
    </cfRule>
  </conditionalFormatting>
  <conditionalFormatting sqref="AE76">
    <cfRule type="expression" dxfId="2621" priority="13171">
      <formula>IF(RIGHT(TEXT(AE76,"0.#"),1)=".",FALSE,TRUE)</formula>
    </cfRule>
    <cfRule type="expression" dxfId="2620" priority="13172">
      <formula>IF(RIGHT(TEXT(AE76,"0.#"),1)=".",TRUE,FALSE)</formula>
    </cfRule>
  </conditionalFormatting>
  <conditionalFormatting sqref="AE77">
    <cfRule type="expression" dxfId="2619" priority="13169">
      <formula>IF(RIGHT(TEXT(AE77,"0.#"),1)=".",FALSE,TRUE)</formula>
    </cfRule>
    <cfRule type="expression" dxfId="2618" priority="13170">
      <formula>IF(RIGHT(TEXT(AE77,"0.#"),1)=".",TRUE,FALSE)</formula>
    </cfRule>
  </conditionalFormatting>
  <conditionalFormatting sqref="AI77">
    <cfRule type="expression" dxfId="2617" priority="13167">
      <formula>IF(RIGHT(TEXT(AI77,"0.#"),1)=".",FALSE,TRUE)</formula>
    </cfRule>
    <cfRule type="expression" dxfId="2616" priority="13168">
      <formula>IF(RIGHT(TEXT(AI77,"0.#"),1)=".",TRUE,FALSE)</formula>
    </cfRule>
  </conditionalFormatting>
  <conditionalFormatting sqref="AI76">
    <cfRule type="expression" dxfId="2615" priority="13165">
      <formula>IF(RIGHT(TEXT(AI76,"0.#"),1)=".",FALSE,TRUE)</formula>
    </cfRule>
    <cfRule type="expression" dxfId="2614" priority="13166">
      <formula>IF(RIGHT(TEXT(AI76,"0.#"),1)=".",TRUE,FALSE)</formula>
    </cfRule>
  </conditionalFormatting>
  <conditionalFormatting sqref="AI75">
    <cfRule type="expression" dxfId="2613" priority="13163">
      <formula>IF(RIGHT(TEXT(AI75,"0.#"),1)=".",FALSE,TRUE)</formula>
    </cfRule>
    <cfRule type="expression" dxfId="2612" priority="13164">
      <formula>IF(RIGHT(TEXT(AI75,"0.#"),1)=".",TRUE,FALSE)</formula>
    </cfRule>
  </conditionalFormatting>
  <conditionalFormatting sqref="AM75">
    <cfRule type="expression" dxfId="2611" priority="13161">
      <formula>IF(RIGHT(TEXT(AM75,"0.#"),1)=".",FALSE,TRUE)</formula>
    </cfRule>
    <cfRule type="expression" dxfId="2610" priority="13162">
      <formula>IF(RIGHT(TEXT(AM75,"0.#"),1)=".",TRUE,FALSE)</formula>
    </cfRule>
  </conditionalFormatting>
  <conditionalFormatting sqref="AM76">
    <cfRule type="expression" dxfId="2609" priority="13159">
      <formula>IF(RIGHT(TEXT(AM76,"0.#"),1)=".",FALSE,TRUE)</formula>
    </cfRule>
    <cfRule type="expression" dxfId="2608" priority="13160">
      <formula>IF(RIGHT(TEXT(AM76,"0.#"),1)=".",TRUE,FALSE)</formula>
    </cfRule>
  </conditionalFormatting>
  <conditionalFormatting sqref="AM77">
    <cfRule type="expression" dxfId="2607" priority="13157">
      <formula>IF(RIGHT(TEXT(AM77,"0.#"),1)=".",FALSE,TRUE)</formula>
    </cfRule>
    <cfRule type="expression" dxfId="2606" priority="13158">
      <formula>IF(RIGHT(TEXT(AM77,"0.#"),1)=".",TRUE,FALSE)</formula>
    </cfRule>
  </conditionalFormatting>
  <conditionalFormatting sqref="AE134:AE135 AI134:AI135 AM134:AM135 AQ134:AQ135 AU134:AU135">
    <cfRule type="expression" dxfId="2605" priority="13143">
      <formula>IF(RIGHT(TEXT(AE134,"0.#"),1)=".",FALSE,TRUE)</formula>
    </cfRule>
    <cfRule type="expression" dxfId="2604" priority="13144">
      <formula>IF(RIGHT(TEXT(AE134,"0.#"),1)=".",TRUE,FALSE)</formula>
    </cfRule>
  </conditionalFormatting>
  <conditionalFormatting sqref="AE433">
    <cfRule type="expression" dxfId="2603" priority="13113">
      <formula>IF(RIGHT(TEXT(AE433,"0.#"),1)=".",FALSE,TRUE)</formula>
    </cfRule>
    <cfRule type="expression" dxfId="2602" priority="13114">
      <formula>IF(RIGHT(TEXT(AE433,"0.#"),1)=".",TRUE,FALSE)</formula>
    </cfRule>
  </conditionalFormatting>
  <conditionalFormatting sqref="AM435">
    <cfRule type="expression" dxfId="2601" priority="13097">
      <formula>IF(RIGHT(TEXT(AM435,"0.#"),1)=".",FALSE,TRUE)</formula>
    </cfRule>
    <cfRule type="expression" dxfId="2600" priority="13098">
      <formula>IF(RIGHT(TEXT(AM435,"0.#"),1)=".",TRUE,FALSE)</formula>
    </cfRule>
  </conditionalFormatting>
  <conditionalFormatting sqref="AE434">
    <cfRule type="expression" dxfId="2599" priority="13111">
      <formula>IF(RIGHT(TEXT(AE434,"0.#"),1)=".",FALSE,TRUE)</formula>
    </cfRule>
    <cfRule type="expression" dxfId="2598" priority="13112">
      <formula>IF(RIGHT(TEXT(AE434,"0.#"),1)=".",TRUE,FALSE)</formula>
    </cfRule>
  </conditionalFormatting>
  <conditionalFormatting sqref="AE435">
    <cfRule type="expression" dxfId="2597" priority="13109">
      <formula>IF(RIGHT(TEXT(AE435,"0.#"),1)=".",FALSE,TRUE)</formula>
    </cfRule>
    <cfRule type="expression" dxfId="2596" priority="13110">
      <formula>IF(RIGHT(TEXT(AE435,"0.#"),1)=".",TRUE,FALSE)</formula>
    </cfRule>
  </conditionalFormatting>
  <conditionalFormatting sqref="AM433">
    <cfRule type="expression" dxfId="2595" priority="13101">
      <formula>IF(RIGHT(TEXT(AM433,"0.#"),1)=".",FALSE,TRUE)</formula>
    </cfRule>
    <cfRule type="expression" dxfId="2594" priority="13102">
      <formula>IF(RIGHT(TEXT(AM433,"0.#"),1)=".",TRUE,FALSE)</formula>
    </cfRule>
  </conditionalFormatting>
  <conditionalFormatting sqref="AM434">
    <cfRule type="expression" dxfId="2593" priority="13099">
      <formula>IF(RIGHT(TEXT(AM434,"0.#"),1)=".",FALSE,TRUE)</formula>
    </cfRule>
    <cfRule type="expression" dxfId="2592" priority="13100">
      <formula>IF(RIGHT(TEXT(AM434,"0.#"),1)=".",TRUE,FALSE)</formula>
    </cfRule>
  </conditionalFormatting>
  <conditionalFormatting sqref="AU433">
    <cfRule type="expression" dxfId="2591" priority="13089">
      <formula>IF(RIGHT(TEXT(AU433,"0.#"),1)=".",FALSE,TRUE)</formula>
    </cfRule>
    <cfRule type="expression" dxfId="2590" priority="13090">
      <formula>IF(RIGHT(TEXT(AU433,"0.#"),1)=".",TRUE,FALSE)</formula>
    </cfRule>
  </conditionalFormatting>
  <conditionalFormatting sqref="AU434">
    <cfRule type="expression" dxfId="2589" priority="13087">
      <formula>IF(RIGHT(TEXT(AU434,"0.#"),1)=".",FALSE,TRUE)</formula>
    </cfRule>
    <cfRule type="expression" dxfId="2588" priority="13088">
      <formula>IF(RIGHT(TEXT(AU434,"0.#"),1)=".",TRUE,FALSE)</formula>
    </cfRule>
  </conditionalFormatting>
  <conditionalFormatting sqref="AU435">
    <cfRule type="expression" dxfId="2587" priority="13085">
      <formula>IF(RIGHT(TEXT(AU435,"0.#"),1)=".",FALSE,TRUE)</formula>
    </cfRule>
    <cfRule type="expression" dxfId="2586" priority="13086">
      <formula>IF(RIGHT(TEXT(AU435,"0.#"),1)=".",TRUE,FALSE)</formula>
    </cfRule>
  </conditionalFormatting>
  <conditionalFormatting sqref="AI435">
    <cfRule type="expression" dxfId="2585" priority="13019">
      <formula>IF(RIGHT(TEXT(AI435,"0.#"),1)=".",FALSE,TRUE)</formula>
    </cfRule>
    <cfRule type="expression" dxfId="2584" priority="13020">
      <formula>IF(RIGHT(TEXT(AI435,"0.#"),1)=".",TRUE,FALSE)</formula>
    </cfRule>
  </conditionalFormatting>
  <conditionalFormatting sqref="AI433">
    <cfRule type="expression" dxfId="2583" priority="13023">
      <formula>IF(RIGHT(TEXT(AI433,"0.#"),1)=".",FALSE,TRUE)</formula>
    </cfRule>
    <cfRule type="expression" dxfId="2582" priority="13024">
      <formula>IF(RIGHT(TEXT(AI433,"0.#"),1)=".",TRUE,FALSE)</formula>
    </cfRule>
  </conditionalFormatting>
  <conditionalFormatting sqref="AI434">
    <cfRule type="expression" dxfId="2581" priority="13021">
      <formula>IF(RIGHT(TEXT(AI434,"0.#"),1)=".",FALSE,TRUE)</formula>
    </cfRule>
    <cfRule type="expression" dxfId="2580" priority="13022">
      <formula>IF(RIGHT(TEXT(AI434,"0.#"),1)=".",TRUE,FALSE)</formula>
    </cfRule>
  </conditionalFormatting>
  <conditionalFormatting sqref="AQ434">
    <cfRule type="expression" dxfId="2579" priority="13005">
      <formula>IF(RIGHT(TEXT(AQ434,"0.#"),1)=".",FALSE,TRUE)</formula>
    </cfRule>
    <cfRule type="expression" dxfId="2578" priority="13006">
      <formula>IF(RIGHT(TEXT(AQ434,"0.#"),1)=".",TRUE,FALSE)</formula>
    </cfRule>
  </conditionalFormatting>
  <conditionalFormatting sqref="AQ435">
    <cfRule type="expression" dxfId="2577" priority="12991">
      <formula>IF(RIGHT(TEXT(AQ435,"0.#"),1)=".",FALSE,TRUE)</formula>
    </cfRule>
    <cfRule type="expression" dxfId="2576" priority="12992">
      <formula>IF(RIGHT(TEXT(AQ435,"0.#"),1)=".",TRUE,FALSE)</formula>
    </cfRule>
  </conditionalFormatting>
  <conditionalFormatting sqref="AQ433">
    <cfRule type="expression" dxfId="2575" priority="12989">
      <formula>IF(RIGHT(TEXT(AQ433,"0.#"),1)=".",FALSE,TRUE)</formula>
    </cfRule>
    <cfRule type="expression" dxfId="2574" priority="12990">
      <formula>IF(RIGHT(TEXT(AQ433,"0.#"),1)=".",TRUE,FALSE)</formula>
    </cfRule>
  </conditionalFormatting>
  <conditionalFormatting sqref="AL840:AO867">
    <cfRule type="expression" dxfId="2573" priority="6713">
      <formula>IF(AND(AL840&gt;=0, RIGHT(TEXT(AL840,"0.#"),1)&lt;&gt;"."),TRUE,FALSE)</formula>
    </cfRule>
    <cfRule type="expression" dxfId="2572" priority="6714">
      <formula>IF(AND(AL840&gt;=0, RIGHT(TEXT(AL840,"0.#"),1)="."),TRUE,FALSE)</formula>
    </cfRule>
    <cfRule type="expression" dxfId="2571" priority="6715">
      <formula>IF(AND(AL840&lt;0, RIGHT(TEXT(AL840,"0.#"),1)&lt;&gt;"."),TRUE,FALSE)</formula>
    </cfRule>
    <cfRule type="expression" dxfId="2570" priority="6716">
      <formula>IF(AND(AL840&lt;0, RIGHT(TEXT(AL840,"0.#"),1)="."),TRUE,FALSE)</formula>
    </cfRule>
  </conditionalFormatting>
  <conditionalFormatting sqref="AQ53:AQ55">
    <cfRule type="expression" dxfId="2569" priority="4735">
      <formula>IF(RIGHT(TEXT(AQ53,"0.#"),1)=".",FALSE,TRUE)</formula>
    </cfRule>
    <cfRule type="expression" dxfId="2568" priority="4736">
      <formula>IF(RIGHT(TEXT(AQ53,"0.#"),1)=".",TRUE,FALSE)</formula>
    </cfRule>
  </conditionalFormatting>
  <conditionalFormatting sqref="AU53:AU55">
    <cfRule type="expression" dxfId="2567" priority="4733">
      <formula>IF(RIGHT(TEXT(AU53,"0.#"),1)=".",FALSE,TRUE)</formula>
    </cfRule>
    <cfRule type="expression" dxfId="2566" priority="4734">
      <formula>IF(RIGHT(TEXT(AU53,"0.#"),1)=".",TRUE,FALSE)</formula>
    </cfRule>
  </conditionalFormatting>
  <conditionalFormatting sqref="AQ60:AQ62">
    <cfRule type="expression" dxfId="2565" priority="4731">
      <formula>IF(RIGHT(TEXT(AQ60,"0.#"),1)=".",FALSE,TRUE)</formula>
    </cfRule>
    <cfRule type="expression" dxfId="2564" priority="4732">
      <formula>IF(RIGHT(TEXT(AQ60,"0.#"),1)=".",TRUE,FALSE)</formula>
    </cfRule>
  </conditionalFormatting>
  <conditionalFormatting sqref="AU60:AU62">
    <cfRule type="expression" dxfId="2563" priority="4729">
      <formula>IF(RIGHT(TEXT(AU60,"0.#"),1)=".",FALSE,TRUE)</formula>
    </cfRule>
    <cfRule type="expression" dxfId="2562" priority="4730">
      <formula>IF(RIGHT(TEXT(AU60,"0.#"),1)=".",TRUE,FALSE)</formula>
    </cfRule>
  </conditionalFormatting>
  <conditionalFormatting sqref="AQ75:AQ77">
    <cfRule type="expression" dxfId="2561" priority="4727">
      <formula>IF(RIGHT(TEXT(AQ75,"0.#"),1)=".",FALSE,TRUE)</formula>
    </cfRule>
    <cfRule type="expression" dxfId="2560" priority="4728">
      <formula>IF(RIGHT(TEXT(AQ75,"0.#"),1)=".",TRUE,FALSE)</formula>
    </cfRule>
  </conditionalFormatting>
  <conditionalFormatting sqref="AU75:AU77">
    <cfRule type="expression" dxfId="2559" priority="4725">
      <formula>IF(RIGHT(TEXT(AU75,"0.#"),1)=".",FALSE,TRUE)</formula>
    </cfRule>
    <cfRule type="expression" dxfId="2558" priority="4726">
      <formula>IF(RIGHT(TEXT(AU75,"0.#"),1)=".",TRUE,FALSE)</formula>
    </cfRule>
  </conditionalFormatting>
  <conditionalFormatting sqref="AQ87:AQ89">
    <cfRule type="expression" dxfId="2557" priority="4723">
      <formula>IF(RIGHT(TEXT(AQ87,"0.#"),1)=".",FALSE,TRUE)</formula>
    </cfRule>
    <cfRule type="expression" dxfId="2556" priority="4724">
      <formula>IF(RIGHT(TEXT(AQ87,"0.#"),1)=".",TRUE,FALSE)</formula>
    </cfRule>
  </conditionalFormatting>
  <conditionalFormatting sqref="AU87:AU89">
    <cfRule type="expression" dxfId="2555" priority="4721">
      <formula>IF(RIGHT(TEXT(AU87,"0.#"),1)=".",FALSE,TRUE)</formula>
    </cfRule>
    <cfRule type="expression" dxfId="2554" priority="4722">
      <formula>IF(RIGHT(TEXT(AU87,"0.#"),1)=".",TRUE,FALSE)</formula>
    </cfRule>
  </conditionalFormatting>
  <conditionalFormatting sqref="AQ92:AQ94">
    <cfRule type="expression" dxfId="2553" priority="4719">
      <formula>IF(RIGHT(TEXT(AQ92,"0.#"),1)=".",FALSE,TRUE)</formula>
    </cfRule>
    <cfRule type="expression" dxfId="2552" priority="4720">
      <formula>IF(RIGHT(TEXT(AQ92,"0.#"),1)=".",TRUE,FALSE)</formula>
    </cfRule>
  </conditionalFormatting>
  <conditionalFormatting sqref="AU92:AU94">
    <cfRule type="expression" dxfId="2551" priority="4717">
      <formula>IF(RIGHT(TEXT(AU92,"0.#"),1)=".",FALSE,TRUE)</formula>
    </cfRule>
    <cfRule type="expression" dxfId="2550" priority="4718">
      <formula>IF(RIGHT(TEXT(AU92,"0.#"),1)=".",TRUE,FALSE)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E458">
    <cfRule type="expression" dxfId="2545" priority="4407">
      <formula>IF(RIGHT(TEXT(AE458,"0.#"),1)=".",FALSE,TRUE)</formula>
    </cfRule>
    <cfRule type="expression" dxfId="2544" priority="4408">
      <formula>IF(RIGHT(TEXT(AE458,"0.#"),1)=".",TRUE,FALSE)</formula>
    </cfRule>
  </conditionalFormatting>
  <conditionalFormatting sqref="AM460">
    <cfRule type="expression" dxfId="2543" priority="4397">
      <formula>IF(RIGHT(TEXT(AM460,"0.#"),1)=".",FALSE,TRUE)</formula>
    </cfRule>
    <cfRule type="expression" dxfId="2542" priority="4398">
      <formula>IF(RIGHT(TEXT(AM460,"0.#"),1)=".",TRUE,FALSE)</formula>
    </cfRule>
  </conditionalFormatting>
  <conditionalFormatting sqref="AE459">
    <cfRule type="expression" dxfId="2541" priority="4405">
      <formula>IF(RIGHT(TEXT(AE459,"0.#"),1)=".",FALSE,TRUE)</formula>
    </cfRule>
    <cfRule type="expression" dxfId="2540" priority="4406">
      <formula>IF(RIGHT(TEXT(AE459,"0.#"),1)=".",TRUE,FALSE)</formula>
    </cfRule>
  </conditionalFormatting>
  <conditionalFormatting sqref="AE460">
    <cfRule type="expression" dxfId="2539" priority="4403">
      <formula>IF(RIGHT(TEXT(AE460,"0.#"),1)=".",FALSE,TRUE)</formula>
    </cfRule>
    <cfRule type="expression" dxfId="2538" priority="4404">
      <formula>IF(RIGHT(TEXT(AE460,"0.#"),1)=".",TRUE,FALSE)</formula>
    </cfRule>
  </conditionalFormatting>
  <conditionalFormatting sqref="AM458">
    <cfRule type="expression" dxfId="2537" priority="4401">
      <formula>IF(RIGHT(TEXT(AM458,"0.#"),1)=".",FALSE,TRUE)</formula>
    </cfRule>
    <cfRule type="expression" dxfId="2536" priority="4402">
      <formula>IF(RIGHT(TEXT(AM458,"0.#"),1)=".",TRUE,FALSE)</formula>
    </cfRule>
  </conditionalFormatting>
  <conditionalFormatting sqref="AM459">
    <cfRule type="expression" dxfId="2535" priority="4399">
      <formula>IF(RIGHT(TEXT(AM459,"0.#"),1)=".",FALSE,TRUE)</formula>
    </cfRule>
    <cfRule type="expression" dxfId="2534" priority="4400">
      <formula>IF(RIGHT(TEXT(AM459,"0.#"),1)=".",TRUE,FALSE)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U459">
    <cfRule type="expression" dxfId="2531" priority="4393">
      <formula>IF(RIGHT(TEXT(AU459,"0.#"),1)=".",FALSE,TRUE)</formula>
    </cfRule>
    <cfRule type="expression" dxfId="2530" priority="4394">
      <formula>IF(RIGHT(TEXT(AU459,"0.#"),1)=".",TRUE,FALSE)</formula>
    </cfRule>
  </conditionalFormatting>
  <conditionalFormatting sqref="AU460">
    <cfRule type="expression" dxfId="2529" priority="4391">
      <formula>IF(RIGHT(TEXT(AU460,"0.#"),1)=".",FALSE,TRUE)</formula>
    </cfRule>
    <cfRule type="expression" dxfId="2528" priority="4392">
      <formula>IF(RIGHT(TEXT(AU460,"0.#"),1)=".",TRUE,FALSE)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40:Y867">
    <cfRule type="expression" dxfId="2499" priority="3041">
      <formula>IF(RIGHT(TEXT(Y840,"0.#"),1)=".",FALSE,TRUE)</formula>
    </cfRule>
    <cfRule type="expression" dxfId="2498" priority="3042">
      <formula>IF(RIGHT(TEXT(Y840,"0.#"),1)=".",TRUE,FALSE)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4:AO1132">
    <cfRule type="expression" dxfId="2469" priority="2947">
      <formula>IF(AND(AL1104&gt;=0, RIGHT(TEXT(AL1104,"0.#"),1)&lt;&gt;"."),TRUE,FALSE)</formula>
    </cfRule>
    <cfRule type="expression" dxfId="2468" priority="2948">
      <formula>IF(AND(AL1104&gt;=0, RIGHT(TEXT(AL1104,"0.#"),1)="."),TRUE,FALSE)</formula>
    </cfRule>
    <cfRule type="expression" dxfId="2467" priority="2949">
      <formula>IF(AND(AL1104&lt;0, RIGHT(TEXT(AL1104,"0.#"),1)&lt;&gt;"."),TRUE,FALSE)</formula>
    </cfRule>
    <cfRule type="expression" dxfId="2466" priority="2950">
      <formula>IF(AND(AL1104&lt;0, RIGHT(TEXT(AL1104,"0.#"),1)="."),TRUE,FALSE)</formula>
    </cfRule>
  </conditionalFormatting>
  <conditionalFormatting sqref="Y1104:Y1132">
    <cfRule type="expression" dxfId="2465" priority="2945">
      <formula>IF(RIGHT(TEXT(Y1104,"0.#"),1)=".",FALSE,TRUE)</formula>
    </cfRule>
    <cfRule type="expression" dxfId="2464" priority="2946">
      <formula>IF(RIGHT(TEXT(Y1104,"0.#"),1)=".",TRUE,FALSE)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39:AO839">
    <cfRule type="expression" dxfId="2455" priority="2899">
      <formula>IF(AND(AL839&gt;=0, RIGHT(TEXT(AL839,"0.#"),1)&lt;&gt;"."),TRUE,FALSE)</formula>
    </cfRule>
    <cfRule type="expression" dxfId="2454" priority="2900">
      <formula>IF(AND(AL839&gt;=0, RIGHT(TEXT(AL839,"0.#"),1)="."),TRUE,FALSE)</formula>
    </cfRule>
    <cfRule type="expression" dxfId="2453" priority="2901">
      <formula>IF(AND(AL839&lt;0, RIGHT(TEXT(AL839,"0.#"),1)&lt;&gt;"."),TRUE,FALSE)</formula>
    </cfRule>
    <cfRule type="expression" dxfId="2452" priority="2902">
      <formula>IF(AND(AL839&lt;0, RIGHT(TEXT(AL839,"0.#"),1)="."),TRUE,FALSE)</formula>
    </cfRule>
  </conditionalFormatting>
  <conditionalFormatting sqref="Y839">
    <cfRule type="expression" dxfId="2451" priority="2897">
      <formula>IF(RIGHT(TEXT(Y839,"0.#"),1)=".",FALSE,TRUE)</formula>
    </cfRule>
    <cfRule type="expression" dxfId="2450" priority="2898">
      <formula>IF(RIGHT(TEXT(Y839,"0.#"),1)=".",TRUE,FALSE)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3:Y900">
    <cfRule type="expression" dxfId="2133" priority="2157">
      <formula>IF(RIGHT(TEXT(Y873,"0.#"),1)=".",FALSE,TRUE)</formula>
    </cfRule>
    <cfRule type="expression" dxfId="2132" priority="2158">
      <formula>IF(RIGHT(TEXT(Y873,"0.#"),1)=".",TRUE,FALSE)</formula>
    </cfRule>
  </conditionalFormatting>
  <conditionalFormatting sqref="Y872">
    <cfRule type="expression" dxfId="2131" priority="2151">
      <formula>IF(RIGHT(TEXT(Y872,"0.#"),1)=".",FALSE,TRUE)</formula>
    </cfRule>
    <cfRule type="expression" dxfId="2130" priority="2152">
      <formula>IF(RIGHT(TEXT(Y872,"0.#"),1)=".",TRUE,FALSE)</formula>
    </cfRule>
  </conditionalFormatting>
  <conditionalFormatting sqref="Y906:Y933">
    <cfRule type="expression" dxfId="2129" priority="2145">
      <formula>IF(RIGHT(TEXT(Y906,"0.#"),1)=".",FALSE,TRUE)</formula>
    </cfRule>
    <cfRule type="expression" dxfId="2128" priority="2146">
      <formula>IF(RIGHT(TEXT(Y906,"0.#"),1)=".",TRUE,FALSE)</formula>
    </cfRule>
  </conditionalFormatting>
  <conditionalFormatting sqref="Y905">
    <cfRule type="expression" dxfId="2127" priority="2139">
      <formula>IF(RIGHT(TEXT(Y905,"0.#"),1)=".",FALSE,TRUE)</formula>
    </cfRule>
    <cfRule type="expression" dxfId="2126" priority="2140">
      <formula>IF(RIGHT(TEXT(Y905,"0.#"),1)=".",TRUE,FALSE)</formula>
    </cfRule>
  </conditionalFormatting>
  <conditionalFormatting sqref="Y939:Y966">
    <cfRule type="expression" dxfId="2125" priority="2133">
      <formula>IF(RIGHT(TEXT(Y939,"0.#"),1)=".",FALSE,TRUE)</formula>
    </cfRule>
    <cfRule type="expression" dxfId="2124" priority="2134">
      <formula>IF(RIGHT(TEXT(Y939,"0.#"),1)=".",TRUE,FALSE)</formula>
    </cfRule>
  </conditionalFormatting>
  <conditionalFormatting sqref="Y938">
    <cfRule type="expression" dxfId="2123" priority="2127">
      <formula>IF(RIGHT(TEXT(Y938,"0.#"),1)=".",FALSE,TRUE)</formula>
    </cfRule>
    <cfRule type="expression" dxfId="2122" priority="2128">
      <formula>IF(RIGHT(TEXT(Y938,"0.#"),1)=".",TRUE,FALSE)</formula>
    </cfRule>
  </conditionalFormatting>
  <conditionalFormatting sqref="Y972:Y999">
    <cfRule type="expression" dxfId="2121" priority="2121">
      <formula>IF(RIGHT(TEXT(Y972,"0.#"),1)=".",FALSE,TRUE)</formula>
    </cfRule>
    <cfRule type="expression" dxfId="2120" priority="2122">
      <formula>IF(RIGHT(TEXT(Y972,"0.#"),1)=".",TRUE,FALSE)</formula>
    </cfRule>
  </conditionalFormatting>
  <conditionalFormatting sqref="Y971">
    <cfRule type="expression" dxfId="2119" priority="2115">
      <formula>IF(RIGHT(TEXT(Y971,"0.#"),1)=".",FALSE,TRUE)</formula>
    </cfRule>
    <cfRule type="expression" dxfId="2118" priority="2116">
      <formula>IF(RIGHT(TEXT(Y971,"0.#"),1)=".",TRUE,FALSE)</formula>
    </cfRule>
  </conditionalFormatting>
  <conditionalFormatting sqref="Y1005:Y1032">
    <cfRule type="expression" dxfId="2117" priority="2109">
      <formula>IF(RIGHT(TEXT(Y1005,"0.#"),1)=".",FALSE,TRUE)</formula>
    </cfRule>
    <cfRule type="expression" dxfId="2116" priority="2110">
      <formula>IF(RIGHT(TEXT(Y1005,"0.#"),1)=".",TRUE,FALSE)</formula>
    </cfRule>
  </conditionalFormatting>
  <conditionalFormatting sqref="W23">
    <cfRule type="expression" dxfId="2115" priority="2393">
      <formula>IF(RIGHT(TEXT(W23,"0.#"),1)=".",FALSE,TRUE)</formula>
    </cfRule>
    <cfRule type="expression" dxfId="2114" priority="2394">
      <formula>IF(RIGHT(TEXT(W23,"0.#"),1)=".",TRUE,FALSE)</formula>
    </cfRule>
  </conditionalFormatting>
  <conditionalFormatting sqref="W24:W27">
    <cfRule type="expression" dxfId="2113" priority="2391">
      <formula>IF(RIGHT(TEXT(W24,"0.#"),1)=".",FALSE,TRUE)</formula>
    </cfRule>
    <cfRule type="expression" dxfId="2112" priority="2392">
      <formula>IF(RIGHT(TEXT(W24,"0.#"),1)=".",TRUE,FALSE)</formula>
    </cfRule>
  </conditionalFormatting>
  <conditionalFormatting sqref="W28">
    <cfRule type="expression" dxfId="2111" priority="2383">
      <formula>IF(RIGHT(TEXT(W28,"0.#"),1)=".",FALSE,TRUE)</formula>
    </cfRule>
    <cfRule type="expression" dxfId="2110" priority="2384">
      <formula>IF(RIGHT(TEXT(W28,"0.#"),1)=".",TRUE,FALSE)</formula>
    </cfRule>
  </conditionalFormatting>
  <conditionalFormatting sqref="P23">
    <cfRule type="expression" dxfId="2109" priority="2381">
      <formula>IF(RIGHT(TEXT(P23,"0.#"),1)=".",FALSE,TRUE)</formula>
    </cfRule>
    <cfRule type="expression" dxfId="2108" priority="2382">
      <formula>IF(RIGHT(TEXT(P23,"0.#"),1)=".",TRUE,FALSE)</formula>
    </cfRule>
  </conditionalFormatting>
  <conditionalFormatting sqref="P24:P27">
    <cfRule type="expression" dxfId="2107" priority="2379">
      <formula>IF(RIGHT(TEXT(P24,"0.#"),1)=".",FALSE,TRUE)</formula>
    </cfRule>
    <cfRule type="expression" dxfId="2106" priority="2380">
      <formula>IF(RIGHT(TEXT(P24,"0.#"),1)=".",TRUE,FALSE)</formula>
    </cfRule>
  </conditionalFormatting>
  <conditionalFormatting sqref="P28">
    <cfRule type="expression" dxfId="2105" priority="2377">
      <formula>IF(RIGHT(TEXT(P28,"0.#"),1)=".",FALSE,TRUE)</formula>
    </cfRule>
    <cfRule type="expression" dxfId="2104" priority="2378">
      <formula>IF(RIGHT(TEXT(P28,"0.#"),1)=".",TRUE,FALSE)</formula>
    </cfRule>
  </conditionalFormatting>
  <conditionalFormatting sqref="AQ114">
    <cfRule type="expression" dxfId="2103" priority="2361">
      <formula>IF(RIGHT(TEXT(AQ114,"0.#"),1)=".",FALSE,TRUE)</formula>
    </cfRule>
    <cfRule type="expression" dxfId="2102" priority="2362">
      <formula>IF(RIGHT(TEXT(AQ114,"0.#"),1)=".",TRUE,FALSE)</formula>
    </cfRule>
  </conditionalFormatting>
  <conditionalFormatting sqref="AQ104">
    <cfRule type="expression" dxfId="2101" priority="2375">
      <formula>IF(RIGHT(TEXT(AQ104,"0.#"),1)=".",FALSE,TRUE)</formula>
    </cfRule>
    <cfRule type="expression" dxfId="2100" priority="2376">
      <formula>IF(RIGHT(TEXT(AQ104,"0.#"),1)=".",TRUE,FALSE)</formula>
    </cfRule>
  </conditionalFormatting>
  <conditionalFormatting sqref="AQ105">
    <cfRule type="expression" dxfId="2099" priority="2373">
      <formula>IF(RIGHT(TEXT(AQ105,"0.#"),1)=".",FALSE,TRUE)</formula>
    </cfRule>
    <cfRule type="expression" dxfId="2098" priority="2374">
      <formula>IF(RIGHT(TEXT(AQ105,"0.#"),1)=".",TRUE,FALSE)</formula>
    </cfRule>
  </conditionalFormatting>
  <conditionalFormatting sqref="AQ107">
    <cfRule type="expression" dxfId="2097" priority="2371">
      <formula>IF(RIGHT(TEXT(AQ107,"0.#"),1)=".",FALSE,TRUE)</formula>
    </cfRule>
    <cfRule type="expression" dxfId="2096" priority="2372">
      <formula>IF(RIGHT(TEXT(AQ107,"0.#"),1)=".",TRUE,FALSE)</formula>
    </cfRule>
  </conditionalFormatting>
  <conditionalFormatting sqref="AQ108">
    <cfRule type="expression" dxfId="2095" priority="2369">
      <formula>IF(RIGHT(TEXT(AQ108,"0.#"),1)=".",FALSE,TRUE)</formula>
    </cfRule>
    <cfRule type="expression" dxfId="2094" priority="2370">
      <formula>IF(RIGHT(TEXT(AQ108,"0.#"),1)=".",TRUE,FALSE)</formula>
    </cfRule>
  </conditionalFormatting>
  <conditionalFormatting sqref="AQ110">
    <cfRule type="expression" dxfId="2093" priority="2367">
      <formula>IF(RIGHT(TEXT(AQ110,"0.#"),1)=".",FALSE,TRUE)</formula>
    </cfRule>
    <cfRule type="expression" dxfId="2092" priority="2368">
      <formula>IF(RIGHT(TEXT(AQ110,"0.#"),1)=".",TRUE,FALSE)</formula>
    </cfRule>
  </conditionalFormatting>
  <conditionalFormatting sqref="AQ111">
    <cfRule type="expression" dxfId="2091" priority="2365">
      <formula>IF(RIGHT(TEXT(AQ111,"0.#"),1)=".",FALSE,TRUE)</formula>
    </cfRule>
    <cfRule type="expression" dxfId="2090" priority="2366">
      <formula>IF(RIGHT(TEXT(AQ111,"0.#"),1)=".",TRUE,FALSE)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73:AO900">
    <cfRule type="expression" dxfId="2035" priority="2159">
      <formula>IF(AND(AL873&gt;=0, RIGHT(TEXT(AL873,"0.#"),1)&lt;&gt;"."),TRUE,FALSE)</formula>
    </cfRule>
    <cfRule type="expression" dxfId="2034" priority="2160">
      <formula>IF(AND(AL873&gt;=0, RIGHT(TEXT(AL873,"0.#"),1)="."),TRUE,FALSE)</formula>
    </cfRule>
    <cfRule type="expression" dxfId="2033" priority="2161">
      <formula>IF(AND(AL873&lt;0, RIGHT(TEXT(AL873,"0.#"),1)&lt;&gt;"."),TRUE,FALSE)</formula>
    </cfRule>
    <cfRule type="expression" dxfId="2032" priority="2162">
      <formula>IF(AND(AL873&lt;0, RIGHT(TEXT(AL873,"0.#"),1)="."),TRUE,FALSE)</formula>
    </cfRule>
  </conditionalFormatting>
  <conditionalFormatting sqref="AL872:AO872">
    <cfRule type="expression" dxfId="2031" priority="2153">
      <formula>IF(AND(AL872&gt;=0, RIGHT(TEXT(AL872,"0.#"),1)&lt;&gt;"."),TRUE,FALSE)</formula>
    </cfRule>
    <cfRule type="expression" dxfId="2030" priority="2154">
      <formula>IF(AND(AL872&gt;=0, RIGHT(TEXT(AL872,"0.#"),1)="."),TRUE,FALSE)</formula>
    </cfRule>
    <cfRule type="expression" dxfId="2029" priority="2155">
      <formula>IF(AND(AL872&lt;0, RIGHT(TEXT(AL872,"0.#"),1)&lt;&gt;"."),TRUE,FALSE)</formula>
    </cfRule>
    <cfRule type="expression" dxfId="2028" priority="2156">
      <formula>IF(AND(AL872&lt;0, RIGHT(TEXT(AL872,"0.#"),1)="."),TRUE,FALSE)</formula>
    </cfRule>
  </conditionalFormatting>
  <conditionalFormatting sqref="AL906:AO933">
    <cfRule type="expression" dxfId="2027" priority="2147">
      <formula>IF(AND(AL906&gt;=0, RIGHT(TEXT(AL906,"0.#"),1)&lt;&gt;"."),TRUE,FALSE)</formula>
    </cfRule>
    <cfRule type="expression" dxfId="2026" priority="2148">
      <formula>IF(AND(AL906&gt;=0, RIGHT(TEXT(AL906,"0.#"),1)="."),TRUE,FALSE)</formula>
    </cfRule>
    <cfRule type="expression" dxfId="2025" priority="2149">
      <formula>IF(AND(AL906&lt;0, RIGHT(TEXT(AL906,"0.#"),1)&lt;&gt;"."),TRUE,FALSE)</formula>
    </cfRule>
    <cfRule type="expression" dxfId="2024" priority="2150">
      <formula>IF(AND(AL906&lt;0, RIGHT(TEXT(AL906,"0.#"),1)="."),TRUE,FALSE)</formula>
    </cfRule>
  </conditionalFormatting>
  <conditionalFormatting sqref="AL905:AO905">
    <cfRule type="expression" dxfId="2023" priority="2141">
      <formula>IF(AND(AL905&gt;=0, RIGHT(TEXT(AL905,"0.#"),1)&lt;&gt;"."),TRUE,FALSE)</formula>
    </cfRule>
    <cfRule type="expression" dxfId="2022" priority="2142">
      <formula>IF(AND(AL905&gt;=0, RIGHT(TEXT(AL905,"0.#"),1)="."),TRUE,FALSE)</formula>
    </cfRule>
    <cfRule type="expression" dxfId="2021" priority="2143">
      <formula>IF(AND(AL905&lt;0, RIGHT(TEXT(AL905,"0.#"),1)&lt;&gt;"."),TRUE,FALSE)</formula>
    </cfRule>
    <cfRule type="expression" dxfId="2020" priority="2144">
      <formula>IF(AND(AL905&lt;0, RIGHT(TEXT(AL905,"0.#"),1)="."),TRUE,FALSE)</formula>
    </cfRule>
  </conditionalFormatting>
  <conditionalFormatting sqref="AL939:AO966">
    <cfRule type="expression" dxfId="2019" priority="2135">
      <formula>IF(AND(AL939&gt;=0, RIGHT(TEXT(AL939,"0.#"),1)&lt;&gt;"."),TRUE,FALSE)</formula>
    </cfRule>
    <cfRule type="expression" dxfId="2018" priority="2136">
      <formula>IF(AND(AL939&gt;=0, RIGHT(TEXT(AL939,"0.#"),1)="."),TRUE,FALSE)</formula>
    </cfRule>
    <cfRule type="expression" dxfId="2017" priority="2137">
      <formula>IF(AND(AL939&lt;0, RIGHT(TEXT(AL939,"0.#"),1)&lt;&gt;"."),TRUE,FALSE)</formula>
    </cfRule>
    <cfRule type="expression" dxfId="2016" priority="2138">
      <formula>IF(AND(AL939&lt;0, RIGHT(TEXT(AL939,"0.#"),1)="."),TRUE,FALSE)</formula>
    </cfRule>
  </conditionalFormatting>
  <conditionalFormatting sqref="AL938:AO938">
    <cfRule type="expression" dxfId="2015" priority="2129">
      <formula>IF(AND(AL938&gt;=0, RIGHT(TEXT(AL938,"0.#"),1)&lt;&gt;"."),TRUE,FALSE)</formula>
    </cfRule>
    <cfRule type="expression" dxfId="2014" priority="2130">
      <formula>IF(AND(AL938&gt;=0, RIGHT(TEXT(AL938,"0.#"),1)="."),TRUE,FALSE)</formula>
    </cfRule>
    <cfRule type="expression" dxfId="2013" priority="2131">
      <formula>IF(AND(AL938&lt;0, RIGHT(TEXT(AL938,"0.#"),1)&lt;&gt;"."),TRUE,FALSE)</formula>
    </cfRule>
    <cfRule type="expression" dxfId="2012" priority="2132">
      <formula>IF(AND(AL938&lt;0, RIGHT(TEXT(AL938,"0.#"),1)="."),TRUE,FALSE)</formula>
    </cfRule>
  </conditionalFormatting>
  <conditionalFormatting sqref="AL972:AO999">
    <cfRule type="expression" dxfId="2011" priority="2123">
      <formula>IF(AND(AL972&gt;=0, RIGHT(TEXT(AL972,"0.#"),1)&lt;&gt;"."),TRUE,FALSE)</formula>
    </cfRule>
    <cfRule type="expression" dxfId="2010" priority="2124">
      <formula>IF(AND(AL972&gt;=0, RIGHT(TEXT(AL972,"0.#"),1)="."),TRUE,FALSE)</formula>
    </cfRule>
    <cfRule type="expression" dxfId="2009" priority="2125">
      <formula>IF(AND(AL972&lt;0, RIGHT(TEXT(AL972,"0.#"),1)&lt;&gt;"."),TRUE,FALSE)</formula>
    </cfRule>
    <cfRule type="expression" dxfId="2008" priority="2126">
      <formula>IF(AND(AL972&lt;0, RIGHT(TEXT(AL972,"0.#"),1)="."),TRUE,FALSE)</formula>
    </cfRule>
  </conditionalFormatting>
  <conditionalFormatting sqref="AL971:AO971">
    <cfRule type="expression" dxfId="2007" priority="2117">
      <formula>IF(AND(AL971&gt;=0, RIGHT(TEXT(AL971,"0.#"),1)&lt;&gt;"."),TRUE,FALSE)</formula>
    </cfRule>
    <cfRule type="expression" dxfId="2006" priority="2118">
      <formula>IF(AND(AL971&gt;=0, RIGHT(TEXT(AL971,"0.#"),1)="."),TRUE,FALSE)</formula>
    </cfRule>
    <cfRule type="expression" dxfId="2005" priority="2119">
      <formula>IF(AND(AL971&lt;0, RIGHT(TEXT(AL971,"0.#"),1)&lt;&gt;"."),TRUE,FALSE)</formula>
    </cfRule>
    <cfRule type="expression" dxfId="2004" priority="2120">
      <formula>IF(AND(AL971&lt;0, RIGHT(TEXT(AL971,"0.#"),1)="."),TRUE,FALSE)</formula>
    </cfRule>
  </conditionalFormatting>
  <conditionalFormatting sqref="AL1005:AO1032">
    <cfRule type="expression" dxfId="2003" priority="2111">
      <formula>IF(AND(AL1005&gt;=0, RIGHT(TEXT(AL1005,"0.#"),1)&lt;&gt;"."),TRUE,FALSE)</formula>
    </cfRule>
    <cfRule type="expression" dxfId="2002" priority="2112">
      <formula>IF(AND(AL1005&gt;=0, RIGHT(TEXT(AL1005,"0.#"),1)="."),TRUE,FALSE)</formula>
    </cfRule>
    <cfRule type="expression" dxfId="2001" priority="2113">
      <formula>IF(AND(AL1005&lt;0, RIGHT(TEXT(AL1005,"0.#"),1)&lt;&gt;"."),TRUE,FALSE)</formula>
    </cfRule>
    <cfRule type="expression" dxfId="2000" priority="2114">
      <formula>IF(AND(AL1005&lt;0, RIGHT(TEXT(AL1005,"0.#"),1)="."),TRUE,FALSE)</formula>
    </cfRule>
  </conditionalFormatting>
  <conditionalFormatting sqref="AL1004:AO1004">
    <cfRule type="expression" dxfId="1999" priority="2105">
      <formula>IF(AND(AL1004&gt;=0, RIGHT(TEXT(AL1004,"0.#"),1)&lt;&gt;"."),TRUE,FALSE)</formula>
    </cfRule>
    <cfRule type="expression" dxfId="1998" priority="2106">
      <formula>IF(AND(AL1004&gt;=0, RIGHT(TEXT(AL1004,"0.#"),1)="."),TRUE,FALSE)</formula>
    </cfRule>
    <cfRule type="expression" dxfId="1997" priority="2107">
      <formula>IF(AND(AL1004&lt;0, RIGHT(TEXT(AL1004,"0.#"),1)&lt;&gt;"."),TRUE,FALSE)</formula>
    </cfRule>
    <cfRule type="expression" dxfId="1996" priority="2108">
      <formula>IF(AND(AL1004&lt;0, RIGHT(TEXT(AL1004,"0.#"),1)="."),TRUE,FALSE)</formula>
    </cfRule>
  </conditionalFormatting>
  <conditionalFormatting sqref="Y1004">
    <cfRule type="expression" dxfId="1995" priority="2103">
      <formula>IF(RIGHT(TEXT(Y1004,"0.#"),1)=".",FALSE,TRUE)</formula>
    </cfRule>
    <cfRule type="expression" dxfId="1994" priority="2104">
      <formula>IF(RIGHT(TEXT(Y1004,"0.#"),1)=".",TRUE,FALSE)</formula>
    </cfRule>
  </conditionalFormatting>
  <conditionalFormatting sqref="AL1038:AO1065">
    <cfRule type="expression" dxfId="1993" priority="2099">
      <formula>IF(AND(AL1038&gt;=0, RIGHT(TEXT(AL1038,"0.#"),1)&lt;&gt;"."),TRUE,FALSE)</formula>
    </cfRule>
    <cfRule type="expression" dxfId="1992" priority="2100">
      <formula>IF(AND(AL1038&gt;=0, RIGHT(TEXT(AL1038,"0.#"),1)="."),TRUE,FALSE)</formula>
    </cfRule>
    <cfRule type="expression" dxfId="1991" priority="2101">
      <formula>IF(AND(AL1038&lt;0, RIGHT(TEXT(AL1038,"0.#"),1)&lt;&gt;"."),TRUE,FALSE)</formula>
    </cfRule>
    <cfRule type="expression" dxfId="1990" priority="2102">
      <formula>IF(AND(AL1038&lt;0, RIGHT(TEXT(AL1038,"0.#"),1)="."),TRUE,FALSE)</formula>
    </cfRule>
  </conditionalFormatting>
  <conditionalFormatting sqref="Y1038:Y1065">
    <cfRule type="expression" dxfId="1989" priority="2097">
      <formula>IF(RIGHT(TEXT(Y1038,"0.#"),1)=".",FALSE,TRUE)</formula>
    </cfRule>
    <cfRule type="expression" dxfId="1988" priority="2098">
      <formula>IF(RIGHT(TEXT(Y1038,"0.#"),1)=".",TRUE,FALSE)</formula>
    </cfRule>
  </conditionalFormatting>
  <conditionalFormatting sqref="AL1036:AO1037">
    <cfRule type="expression" dxfId="1987" priority="2093">
      <formula>IF(AND(AL1036&gt;=0, RIGHT(TEXT(AL1036,"0.#"),1)&lt;&gt;"."),TRUE,FALSE)</formula>
    </cfRule>
    <cfRule type="expression" dxfId="1986" priority="2094">
      <formula>IF(AND(AL1036&gt;=0, RIGHT(TEXT(AL1036,"0.#"),1)="."),TRUE,FALSE)</formula>
    </cfRule>
    <cfRule type="expression" dxfId="1985" priority="2095">
      <formula>IF(AND(AL1036&lt;0, RIGHT(TEXT(AL1036,"0.#"),1)&lt;&gt;"."),TRUE,FALSE)</formula>
    </cfRule>
    <cfRule type="expression" dxfId="1984" priority="2096">
      <formula>IF(AND(AL1036&lt;0, RIGHT(TEXT(AL1036,"0.#"),1)="."),TRUE,FALSE)</formula>
    </cfRule>
  </conditionalFormatting>
  <conditionalFormatting sqref="Y1036:Y1037">
    <cfRule type="expression" dxfId="1983" priority="2091">
      <formula>IF(RIGHT(TEXT(Y1036,"0.#"),1)=".",FALSE,TRUE)</formula>
    </cfRule>
    <cfRule type="expression" dxfId="1982" priority="2092">
      <formula>IF(RIGHT(TEXT(Y1036,"0.#"),1)=".",TRUE,FALSE)</formula>
    </cfRule>
  </conditionalFormatting>
  <conditionalFormatting sqref="AL1071:AO1098">
    <cfRule type="expression" dxfId="1981" priority="2087">
      <formula>IF(AND(AL1071&gt;=0, RIGHT(TEXT(AL1071,"0.#"),1)&lt;&gt;"."),TRUE,FALSE)</formula>
    </cfRule>
    <cfRule type="expression" dxfId="1980" priority="2088">
      <formula>IF(AND(AL1071&gt;=0, RIGHT(TEXT(AL1071,"0.#"),1)="."),TRUE,FALSE)</formula>
    </cfRule>
    <cfRule type="expression" dxfId="1979" priority="2089">
      <formula>IF(AND(AL1071&lt;0, RIGHT(TEXT(AL1071,"0.#"),1)&lt;&gt;"."),TRUE,FALSE)</formula>
    </cfRule>
    <cfRule type="expression" dxfId="1978" priority="2090">
      <formula>IF(AND(AL1071&lt;0, RIGHT(TEXT(AL1071,"0.#"),1)="."),TRUE,FALSE)</formula>
    </cfRule>
  </conditionalFormatting>
  <conditionalFormatting sqref="Y1071:Y1098">
    <cfRule type="expression" dxfId="1977" priority="2085">
      <formula>IF(RIGHT(TEXT(Y1071,"0.#"),1)=".",FALSE,TRUE)</formula>
    </cfRule>
    <cfRule type="expression" dxfId="1976" priority="2086">
      <formula>IF(RIGHT(TEXT(Y1071,"0.#"),1)=".",TRUE,FALSE)</formula>
    </cfRule>
  </conditionalFormatting>
  <conditionalFormatting sqref="AL1069:AO1070">
    <cfRule type="expression" dxfId="1975" priority="2081">
      <formula>IF(AND(AL1069&gt;=0, RIGHT(TEXT(AL1069,"0.#"),1)&lt;&gt;"."),TRUE,FALSE)</formula>
    </cfRule>
    <cfRule type="expression" dxfId="1974" priority="2082">
      <formula>IF(AND(AL1069&gt;=0, RIGHT(TEXT(AL1069,"0.#"),1)="."),TRUE,FALSE)</formula>
    </cfRule>
    <cfRule type="expression" dxfId="1973" priority="2083">
      <formula>IF(AND(AL1069&lt;0, RIGHT(TEXT(AL1069,"0.#"),1)&lt;&gt;"."),TRUE,FALSE)</formula>
    </cfRule>
    <cfRule type="expression" dxfId="1972" priority="2084">
      <formula>IF(AND(AL1069&lt;0, RIGHT(TEXT(AL1069,"0.#"),1)="."),TRUE,FALSE)</formula>
    </cfRule>
  </conditionalFormatting>
  <conditionalFormatting sqref="Y1069:Y1070">
    <cfRule type="expression" dxfId="1971" priority="2079">
      <formula>IF(RIGHT(TEXT(Y1069,"0.#"),1)=".",FALSE,TRUE)</formula>
    </cfRule>
    <cfRule type="expression" dxfId="1970" priority="2080">
      <formula>IF(RIGHT(TEXT(Y1069,"0.#"),1)=".",TRUE,FALSE)</formula>
    </cfRule>
  </conditionalFormatting>
  <conditionalFormatting sqref="AE39">
    <cfRule type="expression" dxfId="1969" priority="2077">
      <formula>IF(RIGHT(TEXT(AE39,"0.#"),1)=".",FALSE,TRUE)</formula>
    </cfRule>
    <cfRule type="expression" dxfId="1968" priority="2078">
      <formula>IF(RIGHT(TEXT(AE39,"0.#"),1)=".",TRUE,FALSE)</formula>
    </cfRule>
  </conditionalFormatting>
  <conditionalFormatting sqref="AM41">
    <cfRule type="expression" dxfId="1967" priority="2061">
      <formula>IF(RIGHT(TEXT(AM41,"0.#"),1)=".",FALSE,TRUE)</formula>
    </cfRule>
    <cfRule type="expression" dxfId="1966" priority="2062">
      <formula>IF(RIGHT(TEXT(AM41,"0.#"),1)=".",TRUE,FALSE)</formula>
    </cfRule>
  </conditionalFormatting>
  <conditionalFormatting sqref="AE40">
    <cfRule type="expression" dxfId="1965" priority="2075">
      <formula>IF(RIGHT(TEXT(AE40,"0.#"),1)=".",FALSE,TRUE)</formula>
    </cfRule>
    <cfRule type="expression" dxfId="1964" priority="2076">
      <formula>IF(RIGHT(TEXT(AE40,"0.#"),1)=".",TRUE,FALSE)</formula>
    </cfRule>
  </conditionalFormatting>
  <conditionalFormatting sqref="AE41">
    <cfRule type="expression" dxfId="1963" priority="2073">
      <formula>IF(RIGHT(TEXT(AE41,"0.#"),1)=".",FALSE,TRUE)</formula>
    </cfRule>
    <cfRule type="expression" dxfId="1962" priority="2074">
      <formula>IF(RIGHT(TEXT(AE41,"0.#"),1)=".",TRUE,FALSE)</formula>
    </cfRule>
  </conditionalFormatting>
  <conditionalFormatting sqref="AI41">
    <cfRule type="expression" dxfId="1961" priority="2071">
      <formula>IF(RIGHT(TEXT(AI41,"0.#"),1)=".",FALSE,TRUE)</formula>
    </cfRule>
    <cfRule type="expression" dxfId="1960" priority="2072">
      <formula>IF(RIGHT(TEXT(AI41,"0.#"),1)=".",TRUE,FALSE)</formula>
    </cfRule>
  </conditionalFormatting>
  <conditionalFormatting sqref="AI40">
    <cfRule type="expression" dxfId="1959" priority="2069">
      <formula>IF(RIGHT(TEXT(AI40,"0.#"),1)=".",FALSE,TRUE)</formula>
    </cfRule>
    <cfRule type="expression" dxfId="1958" priority="2070">
      <formula>IF(RIGHT(TEXT(AI40,"0.#"),1)=".",TRUE,FALSE)</formula>
    </cfRule>
  </conditionalFormatting>
  <conditionalFormatting sqref="AI39">
    <cfRule type="expression" dxfId="1957" priority="2067">
      <formula>IF(RIGHT(TEXT(AI39,"0.#"),1)=".",FALSE,TRUE)</formula>
    </cfRule>
    <cfRule type="expression" dxfId="1956" priority="2068">
      <formula>IF(RIGHT(TEXT(AI39,"0.#"),1)=".",TRUE,FALSE)</formula>
    </cfRule>
  </conditionalFormatting>
  <conditionalFormatting sqref="AM39">
    <cfRule type="expression" dxfId="1955" priority="2065">
      <formula>IF(RIGHT(TEXT(AM39,"0.#"),1)=".",FALSE,TRUE)</formula>
    </cfRule>
    <cfRule type="expression" dxfId="1954" priority="2066">
      <formula>IF(RIGHT(TEXT(AM39,"0.#"),1)=".",TRUE,FALSE)</formula>
    </cfRule>
  </conditionalFormatting>
  <conditionalFormatting sqref="AM40">
    <cfRule type="expression" dxfId="1953" priority="2063">
      <formula>IF(RIGHT(TEXT(AM40,"0.#"),1)=".",FALSE,TRUE)</formula>
    </cfRule>
    <cfRule type="expression" dxfId="1952" priority="2064">
      <formula>IF(RIGHT(TEXT(AM40,"0.#"),1)=".",TRUE,FALSE)</formula>
    </cfRule>
  </conditionalFormatting>
  <conditionalFormatting sqref="AQ39:AQ41">
    <cfRule type="expression" dxfId="1951" priority="2059">
      <formula>IF(RIGHT(TEXT(AQ39,"0.#"),1)=".",FALSE,TRUE)</formula>
    </cfRule>
    <cfRule type="expression" dxfId="1950" priority="2060">
      <formula>IF(RIGHT(TEXT(AQ39,"0.#"),1)=".",TRUE,FALSE)</formula>
    </cfRule>
  </conditionalFormatting>
  <conditionalFormatting sqref="AU39:AU41">
    <cfRule type="expression" dxfId="1949" priority="2057">
      <formula>IF(RIGHT(TEXT(AU39,"0.#"),1)=".",FALSE,TRUE)</formula>
    </cfRule>
    <cfRule type="expression" dxfId="1948" priority="2058">
      <formula>IF(RIGHT(TEXT(AU39,"0.#"),1)=".",TRUE,FALSE)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
    <cfRule type="expression" dxfId="1229" priority="545">
      <formula>IF(RIGHT(TEXT(AU101,"0.#"),1)=".",FALSE,TRUE)</formula>
    </cfRule>
    <cfRule type="expression" dxfId="1228" priority="546">
      <formula>IF(RIGHT(TEXT(AU101,"0.#"),1)=".",TRUE,FALSE)</formula>
    </cfRule>
  </conditionalFormatting>
  <conditionalFormatting sqref="AU102">
    <cfRule type="expression" dxfId="1227" priority="543">
      <formula>IF(RIGHT(TEXT(AU102,"0.#"),1)=".",FALSE,TRUE)</formula>
    </cfRule>
    <cfRule type="expression" dxfId="1226" priority="544">
      <formula>IF(RIGHT(TEXT(AU102,"0.#"),1)=".",TRUE,FALSE)</formula>
    </cfRule>
  </conditionalFormatting>
  <conditionalFormatting sqref="AU104">
    <cfRule type="expression" dxfId="1225" priority="539">
      <formula>IF(RIGHT(TEXT(AU104,"0.#"),1)=".",FALSE,TRUE)</formula>
    </cfRule>
    <cfRule type="expression" dxfId="1224" priority="540">
      <formula>IF(RIGHT(TEXT(AU104,"0.#"),1)=".",TRUE,FALSE)</formula>
    </cfRule>
  </conditionalFormatting>
  <conditionalFormatting sqref="AU105">
    <cfRule type="expression" dxfId="1223" priority="537">
      <formula>IF(RIGHT(TEXT(AU105,"0.#"),1)=".",FALSE,TRUE)</formula>
    </cfRule>
    <cfRule type="expression" dxfId="1222" priority="538">
      <formula>IF(RIGHT(TEXT(AU105,"0.#"),1)=".",TRUE,FALSE)</formula>
    </cfRule>
  </conditionalFormatting>
  <conditionalFormatting sqref="AU107">
    <cfRule type="expression" dxfId="1221" priority="533">
      <formula>IF(RIGHT(TEXT(AU107,"0.#"),1)=".",FALSE,TRUE)</formula>
    </cfRule>
    <cfRule type="expression" dxfId="1220" priority="534">
      <formula>IF(RIGHT(TEXT(AU107,"0.#"),1)=".",TRUE,FALSE)</formula>
    </cfRule>
  </conditionalFormatting>
  <conditionalFormatting sqref="AU108">
    <cfRule type="expression" dxfId="1219" priority="531">
      <formula>IF(RIGHT(TEXT(AU108,"0.#"),1)=".",FALSE,TRUE)</formula>
    </cfRule>
    <cfRule type="expression" dxfId="1218" priority="532">
      <formula>IF(RIGHT(TEXT(AU108,"0.#"),1)=".",TRUE,FALSE)</formula>
    </cfRule>
  </conditionalFormatting>
  <conditionalFormatting sqref="AU110">
    <cfRule type="expression" dxfId="1217" priority="529">
      <formula>IF(RIGHT(TEXT(AU110,"0.#"),1)=".",FALSE,TRUE)</formula>
    </cfRule>
    <cfRule type="expression" dxfId="1216" priority="530">
      <formula>IF(RIGHT(TEXT(AU110,"0.#"),1)=".",TRUE,FALSE)</formula>
    </cfRule>
  </conditionalFormatting>
  <conditionalFormatting sqref="AU111">
    <cfRule type="expression" dxfId="1215" priority="527">
      <formula>IF(RIGHT(TEXT(AU111,"0.#"),1)=".",FALSE,TRUE)</formula>
    </cfRule>
    <cfRule type="expression" dxfId="1214" priority="528">
      <formula>IF(RIGHT(TEXT(AU111,"0.#"),1)=".",TRUE,FALSE)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P29:AC29">
    <cfRule type="expression" dxfId="777" priority="89">
      <formula>IF(RIGHT(TEXT(P29,"0.#"),1)=".",FALSE,TRUE)</formula>
    </cfRule>
    <cfRule type="expression" dxfId="776" priority="90">
      <formula>IF(RIGHT(TEXT(P29,"0.#"),1)=".",TRUE,FALSE)</formula>
    </cfRule>
  </conditionalFormatting>
  <conditionalFormatting sqref="AE104">
    <cfRule type="expression" dxfId="775" priority="87">
      <formula>IF(RIGHT(TEXT(AE104,"0.#"),1)=".",FALSE,TRUE)</formula>
    </cfRule>
    <cfRule type="expression" dxfId="774" priority="88">
      <formula>IF(RIGHT(TEXT(AE104,"0.#"),1)=".",TRUE,FALSE)</formula>
    </cfRule>
  </conditionalFormatting>
  <conditionalFormatting sqref="AI104">
    <cfRule type="expression" dxfId="773" priority="85">
      <formula>IF(RIGHT(TEXT(AI104,"0.#"),1)=".",FALSE,TRUE)</formula>
    </cfRule>
    <cfRule type="expression" dxfId="772" priority="86">
      <formula>IF(RIGHT(TEXT(AI104,"0.#"),1)=".",TRUE,FALSE)</formula>
    </cfRule>
  </conditionalFormatting>
  <conditionalFormatting sqref="AI105">
    <cfRule type="expression" dxfId="771" priority="83">
      <formula>IF(RIGHT(TEXT(AI105,"0.#"),1)=".",FALSE,TRUE)</formula>
    </cfRule>
    <cfRule type="expression" dxfId="770" priority="84">
      <formula>IF(RIGHT(TEXT(AI105,"0.#"),1)=".",TRUE,FALSE)</formula>
    </cfRule>
  </conditionalFormatting>
  <conditionalFormatting sqref="AE105">
    <cfRule type="expression" dxfId="769" priority="81">
      <formula>IF(RIGHT(TEXT(AE105,"0.#"),1)=".",FALSE,TRUE)</formula>
    </cfRule>
    <cfRule type="expression" dxfId="768" priority="82">
      <formula>IF(RIGHT(TEXT(AE105,"0.#"),1)=".",TRUE,FALSE)</formula>
    </cfRule>
  </conditionalFormatting>
  <conditionalFormatting sqref="AM147">
    <cfRule type="expression" dxfId="767" priority="79">
      <formula>IF(RIGHT(TEXT(AM147,"0.#"),1)=".",FALSE,TRUE)</formula>
    </cfRule>
    <cfRule type="expression" dxfId="766" priority="80">
      <formula>IF(RIGHT(TEXT(AM147,"0.#"),1)=".",TRUE,FALSE)</formula>
    </cfRule>
  </conditionalFormatting>
  <conditionalFormatting sqref="Y782">
    <cfRule type="expression" dxfId="765" priority="77">
      <formula>IF(RIGHT(TEXT(Y782,"0.#"),1)=".",FALSE,TRUE)</formula>
    </cfRule>
    <cfRule type="expression" dxfId="764" priority="78">
      <formula>IF(RIGHT(TEXT(Y782,"0.#"),1)=".",TRUE,FALSE)</formula>
    </cfRule>
  </conditionalFormatting>
  <conditionalFormatting sqref="AU782">
    <cfRule type="expression" dxfId="763" priority="75">
      <formula>IF(RIGHT(TEXT(AU782,"0.#"),1)=".",FALSE,TRUE)</formula>
    </cfRule>
    <cfRule type="expression" dxfId="762" priority="76">
      <formula>IF(RIGHT(TEXT(AU782,"0.#"),1)=".",TRUE,FALSE)</formula>
    </cfRule>
  </conditionalFormatting>
  <conditionalFormatting sqref="Y795">
    <cfRule type="expression" dxfId="761" priority="73">
      <formula>IF(RIGHT(TEXT(Y795,"0.#"),1)=".",FALSE,TRUE)</formula>
    </cfRule>
    <cfRule type="expression" dxfId="760" priority="74">
      <formula>IF(RIGHT(TEXT(Y795,"0.#"),1)=".",TRUE,FALSE)</formula>
    </cfRule>
  </conditionalFormatting>
  <conditionalFormatting sqref="AU795">
    <cfRule type="expression" dxfId="759" priority="71">
      <formula>IF(RIGHT(TEXT(AU795,"0.#"),1)=".",FALSE,TRUE)</formula>
    </cfRule>
    <cfRule type="expression" dxfId="758" priority="72">
      <formula>IF(RIGHT(TEXT(AU795,"0.#"),1)=".",TRUE,FALSE)</formula>
    </cfRule>
  </conditionalFormatting>
  <conditionalFormatting sqref="Y808">
    <cfRule type="expression" dxfId="757" priority="65">
      <formula>IF(RIGHT(TEXT(Y808,"0.#"),1)=".",FALSE,TRUE)</formula>
    </cfRule>
    <cfRule type="expression" dxfId="756" priority="66">
      <formula>IF(RIGHT(TEXT(Y808,"0.#"),1)=".",TRUE,FALSE)</formula>
    </cfRule>
  </conditionalFormatting>
  <conditionalFormatting sqref="AU808">
    <cfRule type="expression" dxfId="755" priority="63">
      <formula>IF(RIGHT(TEXT(AU808,"0.#"),1)=".",FALSE,TRUE)</formula>
    </cfRule>
    <cfRule type="expression" dxfId="754" priority="64">
      <formula>IF(RIGHT(TEXT(AU808,"0.#"),1)=".",TRUE,FALSE)</formula>
    </cfRule>
  </conditionalFormatting>
  <conditionalFormatting sqref="Y838">
    <cfRule type="expression" dxfId="753" priority="57">
      <formula>IF(RIGHT(TEXT(Y838,"0.#"),1)=".",FALSE,TRUE)</formula>
    </cfRule>
    <cfRule type="expression" dxfId="752" priority="58">
      <formula>IF(RIGHT(TEXT(Y838,"0.#"),1)=".",TRUE,FALSE)</formula>
    </cfRule>
  </conditionalFormatting>
  <conditionalFormatting sqref="Y871">
    <cfRule type="expression" dxfId="751" priority="51">
      <formula>IF(RIGHT(TEXT(Y871,"0.#"),1)=".",FALSE,TRUE)</formula>
    </cfRule>
    <cfRule type="expression" dxfId="750" priority="52">
      <formula>IF(RIGHT(TEXT(Y871,"0.#"),1)=".",TRUE,FALSE)</formula>
    </cfRule>
  </conditionalFormatting>
  <conditionalFormatting sqref="AL871:AO871">
    <cfRule type="expression" dxfId="749" priority="53">
      <formula>IF(AND(AL871&gt;=0, RIGHT(TEXT(AL871,"0.#"),1)&lt;&gt;"."),TRUE,FALSE)</formula>
    </cfRule>
    <cfRule type="expression" dxfId="748" priority="54">
      <formula>IF(AND(AL871&gt;=0, RIGHT(TEXT(AL871,"0.#"),1)="."),TRUE,FALSE)</formula>
    </cfRule>
    <cfRule type="expression" dxfId="747" priority="55">
      <formula>IF(AND(AL871&lt;0, RIGHT(TEXT(AL871,"0.#"),1)&lt;&gt;"."),TRUE,FALSE)</formula>
    </cfRule>
    <cfRule type="expression" dxfId="746" priority="56">
      <formula>IF(AND(AL871&lt;0, RIGHT(TEXT(AL871,"0.#"),1)="."),TRUE,FALSE)</formula>
    </cfRule>
  </conditionalFormatting>
  <conditionalFormatting sqref="Y904">
    <cfRule type="expression" dxfId="745" priority="45">
      <formula>IF(RIGHT(TEXT(Y904,"0.#"),1)=".",FALSE,TRUE)</formula>
    </cfRule>
    <cfRule type="expression" dxfId="744" priority="46">
      <formula>IF(RIGHT(TEXT(Y904,"0.#"),1)=".",TRUE,FALSE)</formula>
    </cfRule>
  </conditionalFormatting>
  <conditionalFormatting sqref="AL904:AO904">
    <cfRule type="expression" dxfId="743" priority="47">
      <formula>IF(AND(AL904&gt;=0, RIGHT(TEXT(AL904,"0.#"),1)&lt;&gt;"."),TRUE,FALSE)</formula>
    </cfRule>
    <cfRule type="expression" dxfId="742" priority="48">
      <formula>IF(AND(AL904&gt;=0, RIGHT(TEXT(AL904,"0.#"),1)="."),TRUE,FALSE)</formula>
    </cfRule>
    <cfRule type="expression" dxfId="741" priority="49">
      <formula>IF(AND(AL904&lt;0, RIGHT(TEXT(AL904,"0.#"),1)&lt;&gt;"."),TRUE,FALSE)</formula>
    </cfRule>
    <cfRule type="expression" dxfId="740" priority="50">
      <formula>IF(AND(AL904&lt;0, RIGHT(TEXT(AL904,"0.#"),1)="."),TRUE,FALSE)</formula>
    </cfRule>
  </conditionalFormatting>
  <conditionalFormatting sqref="Y937">
    <cfRule type="expression" dxfId="739" priority="39">
      <formula>IF(RIGHT(TEXT(Y937,"0.#"),1)=".",FALSE,TRUE)</formula>
    </cfRule>
    <cfRule type="expression" dxfId="738" priority="40">
      <formula>IF(RIGHT(TEXT(Y937,"0.#"),1)=".",TRUE,FALSE)</formula>
    </cfRule>
  </conditionalFormatting>
  <conditionalFormatting sqref="Y970">
    <cfRule type="expression" dxfId="737" priority="33">
      <formula>IF(RIGHT(TEXT(Y970,"0.#"),1)=".",FALSE,TRUE)</formula>
    </cfRule>
    <cfRule type="expression" dxfId="736" priority="34">
      <formula>IF(RIGHT(TEXT(Y970,"0.#"),1)=".",TRUE,FALSE)</formula>
    </cfRule>
  </conditionalFormatting>
  <conditionalFormatting sqref="AL970:AO970">
    <cfRule type="expression" dxfId="735" priority="35">
      <formula>IF(AND(AL970&gt;=0, RIGHT(TEXT(AL970,"0.#"),1)&lt;&gt;"."),TRUE,FALSE)</formula>
    </cfRule>
    <cfRule type="expression" dxfId="734" priority="36">
      <formula>IF(AND(AL970&gt;=0, RIGHT(TEXT(AL970,"0.#"),1)="."),TRUE,FALSE)</formula>
    </cfRule>
    <cfRule type="expression" dxfId="733" priority="37">
      <formula>IF(AND(AL970&lt;0, RIGHT(TEXT(AL970,"0.#"),1)&lt;&gt;"."),TRUE,FALSE)</formula>
    </cfRule>
    <cfRule type="expression" dxfId="732" priority="38">
      <formula>IF(AND(AL970&lt;0, RIGHT(TEXT(AL970,"0.#"),1)="."),TRUE,FALSE)</formula>
    </cfRule>
  </conditionalFormatting>
  <conditionalFormatting sqref="AL1003:AO1003">
    <cfRule type="expression" dxfId="731" priority="29">
      <formula>IF(AND(AL1003&gt;=0, RIGHT(TEXT(AL1003,"0.#"),1)&lt;&gt;"."),TRUE,FALSE)</formula>
    </cfRule>
    <cfRule type="expression" dxfId="730" priority="30">
      <formula>IF(AND(AL1003&gt;=0, RIGHT(TEXT(AL1003,"0.#"),1)="."),TRUE,FALSE)</formula>
    </cfRule>
    <cfRule type="expression" dxfId="729" priority="31">
      <formula>IF(AND(AL1003&lt;0, RIGHT(TEXT(AL1003,"0.#"),1)&lt;&gt;"."),TRUE,FALSE)</formula>
    </cfRule>
    <cfRule type="expression" dxfId="728" priority="32">
      <formula>IF(AND(AL1003&lt;0, RIGHT(TEXT(AL1003,"0.#"),1)="."),TRUE,FALSE)</formula>
    </cfRule>
  </conditionalFormatting>
  <conditionalFormatting sqref="Y1003">
    <cfRule type="expression" dxfId="727" priority="27">
      <formula>IF(RIGHT(TEXT(Y1003,"0.#"),1)=".",FALSE,TRUE)</formula>
    </cfRule>
    <cfRule type="expression" dxfId="726" priority="28">
      <formula>IF(RIGHT(TEXT(Y1003,"0.#"),1)=".",TRUE,FALSE)</formula>
    </cfRule>
  </conditionalFormatting>
  <conditionalFormatting sqref="Y1103">
    <cfRule type="expression" dxfId="725" priority="25">
      <formula>IF(RIGHT(TEXT(Y1103,"0.#"),1)=".",FALSE,TRUE)</formula>
    </cfRule>
    <cfRule type="expression" dxfId="724" priority="26">
      <formula>IF(RIGHT(TEXT(Y1103,"0.#"),1)=".",TRUE,FALSE)</formula>
    </cfRule>
  </conditionalFormatting>
  <conditionalFormatting sqref="AL1103:AO1103">
    <cfRule type="expression" dxfId="723" priority="21">
      <formula>IF(AND(AL1103&gt;=0, RIGHT(TEXT(AL1103,"0.#"),1)&lt;&gt;"."),TRUE,FALSE)</formula>
    </cfRule>
    <cfRule type="expression" dxfId="722" priority="22">
      <formula>IF(AND(AL1103&gt;=0, RIGHT(TEXT(AL1103,"0.#"),1)="."),TRUE,FALSE)</formula>
    </cfRule>
    <cfRule type="expression" dxfId="721" priority="23">
      <formula>IF(AND(AL1103&lt;0, RIGHT(TEXT(AL1103,"0.#"),1)&lt;&gt;"."),TRUE,FALSE)</formula>
    </cfRule>
    <cfRule type="expression" dxfId="720" priority="24">
      <formula>IF(AND(AL1103&lt;0, RIGHT(TEXT(AL1103,"0.#"),1)="."),TRUE,FALSE)</formula>
    </cfRule>
  </conditionalFormatting>
  <conditionalFormatting sqref="AH838:AK838">
    <cfRule type="expression" dxfId="719" priority="17">
      <formula>IF(AND(AH838&gt;=0, RIGHT(TEXT(AH838,"0.#"),1)&lt;&gt;"."),TRUE,FALSE)</formula>
    </cfRule>
    <cfRule type="expression" dxfId="718" priority="18">
      <formula>IF(AND(AH838&gt;=0, RIGHT(TEXT(AH838,"0.#"),1)="."),TRUE,FALSE)</formula>
    </cfRule>
    <cfRule type="expression" dxfId="717" priority="19">
      <formula>IF(AND(AH838&lt;0, RIGHT(TEXT(AH838,"0.#"),1)&lt;&gt;"."),TRUE,FALSE)</formula>
    </cfRule>
    <cfRule type="expression" dxfId="716" priority="20">
      <formula>IF(AND(AH838&lt;0, RIGHT(TEXT(AH838,"0.#"),1)="."),TRUE,FALSE)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H937:AK937">
    <cfRule type="expression" dxfId="711" priority="9">
      <formula>IF(AND(AH937&gt;=0, RIGHT(TEXT(AH937,"0.#"),1)&lt;&gt;"."),TRUE,FALSE)</formula>
    </cfRule>
    <cfRule type="expression" dxfId="710" priority="10">
      <formula>IF(AND(AH937&gt;=0, RIGHT(TEXT(AH937,"0.#"),1)="."),TRUE,FALSE)</formula>
    </cfRule>
    <cfRule type="expression" dxfId="709" priority="11">
      <formula>IF(AND(AH937&lt;0, RIGHT(TEXT(AH937,"0.#"),1)&lt;&gt;"."),TRUE,FALSE)</formula>
    </cfRule>
    <cfRule type="expression" dxfId="708" priority="12">
      <formula>IF(AND(AH937&lt;0, RIGHT(TEXT(AH937,"0.#"),1)="."),TRUE,FALSE)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29" max="49" man="1"/>
    <brk id="725" max="49" man="1"/>
    <brk id="740" max="49" man="1"/>
    <brk id="779" max="49" man="1"/>
    <brk id="110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349</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79" t="s">
        <v>393</v>
      </c>
      <c r="AF2" s="379"/>
      <c r="AG2" s="379"/>
      <c r="AH2" s="379"/>
      <c r="AI2" s="379" t="s">
        <v>391</v>
      </c>
      <c r="AJ2" s="379"/>
      <c r="AK2" s="379"/>
      <c r="AL2" s="379"/>
      <c r="AM2" s="379" t="s">
        <v>420</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349</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79" t="s">
        <v>393</v>
      </c>
      <c r="AF9" s="379"/>
      <c r="AG9" s="379"/>
      <c r="AH9" s="379"/>
      <c r="AI9" s="379" t="s">
        <v>391</v>
      </c>
      <c r="AJ9" s="379"/>
      <c r="AK9" s="379"/>
      <c r="AL9" s="379"/>
      <c r="AM9" s="379" t="s">
        <v>420</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349</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79" t="s">
        <v>393</v>
      </c>
      <c r="AF16" s="379"/>
      <c r="AG16" s="379"/>
      <c r="AH16" s="379"/>
      <c r="AI16" s="379" t="s">
        <v>391</v>
      </c>
      <c r="AJ16" s="379"/>
      <c r="AK16" s="379"/>
      <c r="AL16" s="379"/>
      <c r="AM16" s="379" t="s">
        <v>420</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349</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79" t="s">
        <v>393</v>
      </c>
      <c r="AF23" s="379"/>
      <c r="AG23" s="379"/>
      <c r="AH23" s="379"/>
      <c r="AI23" s="379" t="s">
        <v>391</v>
      </c>
      <c r="AJ23" s="379"/>
      <c r="AK23" s="379"/>
      <c r="AL23" s="379"/>
      <c r="AM23" s="379" t="s">
        <v>420</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349</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79" t="s">
        <v>393</v>
      </c>
      <c r="AF30" s="379"/>
      <c r="AG30" s="379"/>
      <c r="AH30" s="379"/>
      <c r="AI30" s="379" t="s">
        <v>391</v>
      </c>
      <c r="AJ30" s="379"/>
      <c r="AK30" s="379"/>
      <c r="AL30" s="379"/>
      <c r="AM30" s="379" t="s">
        <v>420</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349</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79" t="s">
        <v>393</v>
      </c>
      <c r="AF37" s="379"/>
      <c r="AG37" s="379"/>
      <c r="AH37" s="379"/>
      <c r="AI37" s="379" t="s">
        <v>391</v>
      </c>
      <c r="AJ37" s="379"/>
      <c r="AK37" s="379"/>
      <c r="AL37" s="379"/>
      <c r="AM37" s="379" t="s">
        <v>420</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349</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79" t="s">
        <v>393</v>
      </c>
      <c r="AF44" s="379"/>
      <c r="AG44" s="379"/>
      <c r="AH44" s="379"/>
      <c r="AI44" s="379" t="s">
        <v>391</v>
      </c>
      <c r="AJ44" s="379"/>
      <c r="AK44" s="379"/>
      <c r="AL44" s="379"/>
      <c r="AM44" s="379" t="s">
        <v>420</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349</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6"/>
      <c r="AA51" s="417"/>
      <c r="AB51" s="372" t="s">
        <v>11</v>
      </c>
      <c r="AC51" s="1016"/>
      <c r="AD51" s="1017"/>
      <c r="AE51" s="379" t="s">
        <v>393</v>
      </c>
      <c r="AF51" s="379"/>
      <c r="AG51" s="379"/>
      <c r="AH51" s="379"/>
      <c r="AI51" s="379" t="s">
        <v>391</v>
      </c>
      <c r="AJ51" s="379"/>
      <c r="AK51" s="379"/>
      <c r="AL51" s="379"/>
      <c r="AM51" s="379" t="s">
        <v>420</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349</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79" t="s">
        <v>393</v>
      </c>
      <c r="AF58" s="379"/>
      <c r="AG58" s="379"/>
      <c r="AH58" s="379"/>
      <c r="AI58" s="379" t="s">
        <v>391</v>
      </c>
      <c r="AJ58" s="379"/>
      <c r="AK58" s="379"/>
      <c r="AL58" s="379"/>
      <c r="AM58" s="379" t="s">
        <v>420</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349</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79" t="s">
        <v>393</v>
      </c>
      <c r="AF65" s="379"/>
      <c r="AG65" s="379"/>
      <c r="AH65" s="379"/>
      <c r="AI65" s="379" t="s">
        <v>391</v>
      </c>
      <c r="AJ65" s="379"/>
      <c r="AK65" s="379"/>
      <c r="AL65" s="379"/>
      <c r="AM65" s="379" t="s">
        <v>420</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2020-10-08T16:43:36Z</dcterms:modified>
</cp:coreProperties>
</file>