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<sst xmlns="http://schemas.openxmlformats.org/spreadsheetml/2006/main" count="2890" uniqueCount="614">
  <si>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</si>
  <si>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</si>
  <si>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</si>
  <si>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</si>
  <si>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</si>
  <si>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</si>
  <si>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</si>
  <si>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</si>
  <si>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</si>
  <si>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</si>
  <si>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</si>
  <si>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</si>
  <si>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</si>
  <si>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</si>
  <si>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</si>
  <si>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</si>
  <si>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</si>
  <si>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</si>
  <si>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</si>
  <si>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</si>
  <si>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</si>
  <si>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</si>
  <si>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</si>
  <si>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</si>
  <si>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</si>
  <si>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</si>
  <si>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</si>
  <si>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</si>
  <si>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</si>
  <si>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</si>
  <si>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</si>
  <si>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</si>
  <si>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</si>
  <si>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</si>
  <si>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</si>
  <si>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</si>
  <si>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</si>
  <si>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</si>
  <si>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</si>
  <si>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</si>
  <si>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</si>
  <si>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</si>
  <si>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</si>
  <si>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</si>
  <si>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</si>
  <si>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</si>
  <si>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</si>
  <si>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</si>
  <si>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</si>
  <si>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</si>
  <si>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</si>
  <si>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</si>
  <si>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</si>
  <si>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</si>
  <si>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</si>
  <si>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</si>
  <si>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</si>
  <si>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</si>
  <si>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</si>
  <si>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</si>
  <si>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</si>
  <si>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</si>
  <si>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</si>
  <si>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</si>
  <si>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</si>
  <si>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</si>
  <si>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</si>
  <si>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</si>
  <si>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</si>
  <si>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</si>
  <si>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</si>
  <si>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</si>
  <si>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</si>
  <si>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</si>
  <si>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</si>
  <si>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</si>
  <si>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</si>
  <si>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</si>
  <si>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</si>
  <si>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</si>
  <si>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</si>
  <si>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</si>
  <si>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</si>
  <si>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</si>
  <si>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</si>
  <si>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</si>
  <si>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</si>
  <si>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</si>
  <si>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</si>
  <si>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</si>
  <si>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</si>
  <si>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</si>
  <si>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</si>
  <si>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</si>
  <si>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</si>
  <si>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</si>
  <si>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</si>
  <si>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</si>
  <si>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</si>
  <si>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</si>
  <si>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</si>
  <si>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</si>
  <si>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</si>
  <si>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</si>
  <si>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</si>
  <si>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</si>
  <si>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</si>
  <si>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</si>
  <si>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</si>
  <si>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</si>
  <si>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</si>
  <si>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</si>
  <si>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</si>
  <si>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</si>
  <si>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</si>
  <si>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</si>
  <si>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</si>
  <si>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</si>
  <si>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</si>
  <si>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</si>
  <si>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</si>
  <si>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</si>
  <si>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</si>
  <si>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</si>
  <si>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</si>
  <si>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</si>
  <si>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</si>
  <si>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</si>
  <si>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</si>
  <si>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</si>
  <si>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</si>
  <si>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</si>
  <si>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</si>
  <si>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</si>
  <si>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</si>
  <si>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</si>
  <si>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</si>
  <si>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</si>
  <si>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</si>
  <si>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</si>
  <si>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</si>
  <si>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</si>
  <si>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</si>
  <si>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</si>
  <si>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</si>
  <si>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</si>
  <si>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</si>
  <si>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</si>
  <si>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</si>
  <si>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</si>
  <si>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</si>
  <si>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</si>
  <si>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</si>
  <si>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</si>
  <si>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</si>
  <si>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</si>
  <si>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</si>
  <si>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</si>
  <si>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</si>
  <si>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</si>
  <si>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</si>
  <si>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</si>
  <si>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</si>
  <si>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</si>
  <si>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</si>
  <si>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</si>
  <si>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</si>
  <si>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</si>
  <si>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</si>
  <si>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</si>
  <si>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</si>
  <si>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</si>
  <si>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</si>
  <si>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</si>
  <si>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</si>
  <si>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</si>
  <si>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</si>
  <si>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</si>
  <si>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</si>
  <si>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</si>
  <si>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</si>
  <si>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</si>
  <si>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</si>
  <si>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</si>
  <si>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</si>
  <si>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</si>
  <si>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</si>
  <si>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</si>
  <si>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</si>
  <si>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</si>
  <si>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</si>
  <si>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</si>
  <si>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</si>
  <si>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</si>
  <si>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</si>
  <si>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</si>
  <si>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</si>
  <si>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</si>
  <si>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</si>
  <si>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</si>
  <si>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</si>
  <si>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</si>
  <si>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</si>
  <si>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</si>
  <si>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</si>
  <si>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</si>
  <si>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</si>
  <si>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</si>
  <si>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</si>
  <si>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</si>
  <si>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</si>
  <si>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</si>
  <si>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</si>
  <si>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</si>
  <si>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</si>
  <si>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</si>
  <si>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</si>
  <si>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</si>
  <si>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</si>
  <si>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</si>
  <si>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</si>
  <si>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</si>
  <si>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</si>
  <si>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</si>
  <si>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</si>
  <si>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</si>
  <si>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</si>
  <si>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</si>
  <si>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</si>
  <si>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</si>
  <si>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</si>
  <si>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</si>
  <si>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</si>
  <si>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</si>
  <si>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</si>
  <si>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</si>
  <si>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</si>
  <si>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</si>
  <si>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</si>
  <si>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</si>
  <si>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</si>
  <si>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</si>
  <si>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</si>
  <si>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</si>
  <si>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</si>
  <si>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</si>
  <si>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</si>
  <si>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</si>
  <si>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</si>
  <si>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</si>
  <si>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</si>
  <si>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</si>
  <si>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</si>
  <si>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</si>
  <si>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</si>
  <si>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</si>
  <si>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</si>
  <si>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</si>
  <si>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</si>
  <si>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</si>
  <si>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</si>
  <si>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</si>
  <si>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</si>
  <si>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</si>
  <si>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</si>
  <si>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</si>
  <si>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</si>
  <si>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</si>
  <si>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</si>
  <si>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</si>
  <si>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</si>
  <si>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</si>
  <si>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</si>
  <si>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</si>
  <si>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</si>
  <si>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</si>
  <si>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</si>
  <si>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</si>
  <si>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</si>
  <si>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</si>
  <si>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</si>
  <si>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</si>
  <si>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</si>
  <si>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</si>
  <si>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</si>
  <si>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</si>
  <si>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</si>
  <si>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</si>
  <si>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</si>
  <si>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</si>
  <si>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</si>
  <si>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</si>
  <si>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</si>
  <si>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</si>
  <si>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</si>
  <si>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</si>
  <si>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</si>
  <si>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</si>
  <si>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</si>
  <si>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</si>
  <si>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</si>
  <si>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</si>
  <si>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</si>
  <si>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</si>
  <si>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</si>
  <si>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</si>
  <si>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</si>
  <si>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</si>
  <si>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</si>
  <si>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</si>
  <si>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</si>
  <si>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</si>
  <si>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</si>
  <si>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</si>
  <si>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</si>
  <si>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</si>
  <si>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</si>
  <si>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</si>
  <si>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</si>
  <si>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</si>
  <si>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</si>
  <si>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</si>
  <si>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</si>
  <si>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</si>
  <si>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</si>
  <si>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</si>
  <si>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</si>
  <si>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</si>
  <si>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</si>
  <si>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</si>
  <si>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</si>
  <si>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</si>
  <si>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</si>
  <si>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</si>
  <si>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</si>
  <si>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</si>
  <si>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</si>
  <si>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</si>
  <si>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</si>
  <si>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</si>
  <si>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</si>
  <si>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</si>
  <si>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</si>
  <si>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</si>
  <si>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</si>
  <si>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</si>
  <si>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</si>
  <si>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</si>
  <si>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</si>
  <si>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</si>
  <si>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</si>
  <si>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</si>
  <si>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</si>
  <si>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</si>
  <si>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</si>
  <si>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</si>
  <si>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</si>
  <si>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</si>
  <si>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</si>
  <si>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</si>
  <si>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</si>
  <si>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</si>
  <si>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</si>
  <si>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</si>
  <si>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</si>
  <si>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</si>
  <si>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</si>
  <si>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</si>
  <si>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</si>
  <si>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</si>
  <si>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</si>
  <si>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</si>
  <si>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</si>
  <si>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</si>
  <si>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</si>
  <si>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</si>
  <si>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</si>
  <si>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</si>
  <si>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</si>
  <si>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</si>
  <si>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</si>
  <si>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</si>
  <si>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</si>
  <si>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</si>
  <si>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</si>
  <si>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</si>
  <si>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</si>
  <si>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</si>
  <si>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</si>
  <si>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</si>
  <si>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</si>
  <si>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</si>
  <si>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</si>
  <si>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</si>
  <si>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</si>
  <si>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</si>
  <si>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</si>
  <si>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</si>
  <si>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</si>
  <si>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</si>
  <si>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</si>
  <si>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</si>
  <si>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</si>
  <si>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</si>
  <si>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</si>
  <si>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</si>
  <si>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</si>
  <si>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</si>
  <si>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</si>
  <si>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</si>
  <si>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</si>
  <si>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</si>
  <si>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</si>
  <si>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</si>
  <si>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</si>
  <si>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</si>
  <si>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</si>
  <si>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</si>
  <si>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</si>
  <si>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</si>
  <si>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</si>
  <si>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</si>
  <si>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</si>
  <si>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</si>
  <si>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</si>
  <si>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</si>
  <si>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</si>
  <si>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</si>
  <si>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</si>
  <si>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</si>
  <si>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</si>
  <si>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</si>
  <si>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</si>
  <si>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</si>
  <si>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</si>
  <si>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</si>
  <si>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</si>
  <si>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</si>
  <si>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</si>
  <si>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</si>
  <si>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</si>
  <si>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</si>
  <si>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</si>
  <si>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</si>
  <si>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</si>
  <si>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</si>
  <si>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</si>
  <si>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</si>
  <si>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</si>
  <si>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</si>
  <si>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</si>
  <si>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</si>
  <si>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</si>
  <si>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</si>
  <si>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</si>
  <si>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</si>
  <si>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</si>
  <si>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</si>
  <si>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</si>
  <si>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</si>
  <si>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</si>
  <si>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</si>
  <si>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</si>
  <si>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</si>
  <si>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</si>
  <si>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</si>
  <si>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</si>
  <si>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</si>
  <si>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</si>
  <si>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</si>
  <si>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</si>
  <si>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</si>
  <si>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</si>
  <si>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</si>
  <si>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</si>
  <si>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</si>
  <si>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</si>
  <si>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</si>
  <si>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</si>
  <si>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</si>
  <si>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</si>
  <si>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</si>
  <si>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</si>
  <si>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</si>
  <si>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</si>
  <si>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</si>
  <si>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</si>
  <si>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</si>
  <si>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</si>
  <si>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</si>
  <si>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</si>
  <si>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</si>
  <si>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</si>
  <si>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</si>
  <si>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</si>
  <si>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</si>
  <si>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</si>
  <si>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</si>
  <si>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</si>
  <si>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</si>
  <si>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</si>
  <si>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</si>
  <si>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</si>
  <si>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</si>
  <si>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</si>
  <si>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</si>
  <si>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</si>
  <si>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</si>
  <si>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</si>
  <si>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</si>
  <si>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</si>
  <si>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</si>
  <si>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</si>
  <si>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</si>
  <si>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</si>
  <si>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</si>
  <si>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</si>
  <si>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</si>
  <si>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</si>
  <si>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</si>
  <si>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</si>
  <si>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</si>
  <si>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</si>
  <si>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</si>
  <si>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</si>
  <si>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</si>
  <si>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</si>
  <si>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</si>
  <si>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</si>
  <si>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</si>
  <si>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</si>
  <si>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</si>
  <si>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</si>
  <si>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</si>
  <si>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</si>
  <si>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</si>
  <si>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</si>
  <si>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</si>
  <si>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</si>
  <si>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</si>
  <si>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</si>
  <si>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</si>
  <si>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</si>
  <si>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</si>
  <si>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</si>
  <si>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</si>
  <si>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</si>
  <si>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</si>
  <si>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</si>
  <si>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</si>
  <si>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</si>
  <si>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</si>
  <si>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</si>
  <si>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</si>
  <si>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</si>
  <si>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</si>
  <si>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</si>
  <si>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</si>
  <si>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</si>
  <si>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</si>
  <si>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</si>
  <si>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</si>
  <si>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</si>
  <si>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</si>
  <si>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</si>
  <si>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</si>
  <si>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</si>
  <si>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</si>
  <si>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</si>
  <si>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</si>
  <si>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</si>
  <si>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</si>
  <si>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</si>
  <si>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</si>
  <si>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</si>
  <si>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</si>
  <si>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</si>
  <si>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あはき柔整等の広告適正化事業</t>
  </si>
  <si>
    <t>医事課</t>
    <rPh sb="0" eb="3">
      <t>イジカ</t>
    </rPh>
    <phoneticPr fontId="5"/>
  </si>
  <si>
    <t>あん摩マツサージ指圧師、はり師、きゆう師等に関する法律第７条及び柔道整復師法第24条</t>
    <rPh sb="2" eb="3">
      <t>マ</t>
    </rPh>
    <rPh sb="8" eb="11">
      <t>シアツシ</t>
    </rPh>
    <rPh sb="14" eb="15">
      <t>シ</t>
    </rPh>
    <rPh sb="19" eb="20">
      <t>シ</t>
    </rPh>
    <rPh sb="20" eb="21">
      <t>トウ</t>
    </rPh>
    <rPh sb="22" eb="23">
      <t>カン</t>
    </rPh>
    <rPh sb="25" eb="27">
      <t>ホウリツ</t>
    </rPh>
    <rPh sb="27" eb="28">
      <t>ダイ</t>
    </rPh>
    <rPh sb="29" eb="30">
      <t>ジョウ</t>
    </rPh>
    <rPh sb="30" eb="31">
      <t>オヨ</t>
    </rPh>
    <rPh sb="32" eb="34">
      <t>ジュウドウ</t>
    </rPh>
    <rPh sb="34" eb="37">
      <t>セイフクシ</t>
    </rPh>
    <rPh sb="37" eb="38">
      <t>ホウ</t>
    </rPh>
    <rPh sb="38" eb="39">
      <t>ダイ</t>
    </rPh>
    <rPh sb="41" eb="42">
      <t>ジョウ</t>
    </rPh>
    <phoneticPr fontId="5"/>
  </si>
  <si>
    <t>　違反広告に対する指導・監視体制が確立されることにより、国民に対するあはき柔整等の情報提供のあり方が適正化され、適切な施術を選択出来る環境が構築される。</t>
  </si>
  <si>
    <t>　消費者庁が平成２９年５月２６日に報道発表した「法的な資格制度がない医業類似行為の手技による施術は慎重に」によると、法的な資格制度がない医業類似行為等による施術で発生した事故の情報が多数寄せられていると報告されており、公衆衛生の観点から到底看過できないものとなっている。このような状況を踏まえ、違反公広告に対する指導・監視体制を確立するため、全国の施術所を対象にあはき柔整等に係る広告の実態を調査するとともに、広告規制に違反する疑いのある事例に対する通報受付先を設置し、広告規制に違反する疑いのある事例について都道府県に情報提供する。
補助率：定額</t>
    <rPh sb="1" eb="3">
      <t>ショウヒ</t>
    </rPh>
    <rPh sb="140" eb="142">
      <t>ジョウキョウ</t>
    </rPh>
    <rPh sb="143" eb="144">
      <t>フ</t>
    </rPh>
    <rPh sb="147" eb="149">
      <t>イハン</t>
    </rPh>
    <rPh sb="149" eb="150">
      <t>コウ</t>
    </rPh>
    <rPh sb="150" eb="152">
      <t>コウコク</t>
    </rPh>
    <rPh sb="153" eb="154">
      <t>タイ</t>
    </rPh>
    <rPh sb="156" eb="158">
      <t>シドウ</t>
    </rPh>
    <rPh sb="159" eb="161">
      <t>カンシ</t>
    </rPh>
    <rPh sb="161" eb="163">
      <t>タイセイ</t>
    </rPh>
    <rPh sb="164" eb="166">
      <t>カクリツ</t>
    </rPh>
    <rPh sb="171" eb="173">
      <t>ゼンコク</t>
    </rPh>
    <rPh sb="174" eb="177">
      <t>セジュツショ</t>
    </rPh>
    <rPh sb="178" eb="180">
      <t>タイショウ</t>
    </rPh>
    <rPh sb="184" eb="186">
      <t>ジュウセイ</t>
    </rPh>
    <rPh sb="186" eb="187">
      <t>トウ</t>
    </rPh>
    <rPh sb="188" eb="189">
      <t>カカ</t>
    </rPh>
    <rPh sb="190" eb="192">
      <t>コウコク</t>
    </rPh>
    <rPh sb="193" eb="195">
      <t>ジッタイ</t>
    </rPh>
    <rPh sb="196" eb="198">
      <t>チョウサ</t>
    </rPh>
    <rPh sb="205" eb="207">
      <t>コウコク</t>
    </rPh>
    <rPh sb="207" eb="209">
      <t>キセイ</t>
    </rPh>
    <rPh sb="210" eb="212">
      <t>イハン</t>
    </rPh>
    <rPh sb="214" eb="215">
      <t>ウタガ</t>
    </rPh>
    <rPh sb="219" eb="221">
      <t>ジレイ</t>
    </rPh>
    <rPh sb="222" eb="223">
      <t>タイ</t>
    </rPh>
    <rPh sb="225" eb="227">
      <t>ツウホウ</t>
    </rPh>
    <rPh sb="227" eb="230">
      <t>ウケツケサキ</t>
    </rPh>
    <rPh sb="231" eb="233">
      <t>セッチ</t>
    </rPh>
    <rPh sb="235" eb="237">
      <t>コウコク</t>
    </rPh>
    <rPh sb="237" eb="239">
      <t>キセイ</t>
    </rPh>
    <rPh sb="240" eb="242">
      <t>イハン</t>
    </rPh>
    <rPh sb="244" eb="245">
      <t>ウタガ</t>
    </rPh>
    <rPh sb="249" eb="251">
      <t>ジレイ</t>
    </rPh>
    <rPh sb="255" eb="259">
      <t>トドウフケン</t>
    </rPh>
    <rPh sb="260" eb="262">
      <t>ジョウホウ</t>
    </rPh>
    <rPh sb="262" eb="264">
      <t>テイキョウ</t>
    </rPh>
    <rPh sb="269" eb="272">
      <t>ホジョリツ</t>
    </rPh>
    <rPh sb="273" eb="275">
      <t>テイガク</t>
    </rPh>
    <phoneticPr fontId="5"/>
  </si>
  <si>
    <t>違反広告の是正</t>
    <rPh sb="0" eb="2">
      <t>イハン</t>
    </rPh>
    <rPh sb="2" eb="4">
      <t>コウコク</t>
    </rPh>
    <rPh sb="5" eb="7">
      <t>ゼセイ</t>
    </rPh>
    <phoneticPr fontId="5"/>
  </si>
  <si>
    <t>指導実施件数</t>
    <rPh sb="0" eb="2">
      <t>シドウ</t>
    </rPh>
    <rPh sb="2" eb="4">
      <t>ジッシ</t>
    </rPh>
    <rPh sb="4" eb="6">
      <t>ケンスウ</t>
    </rPh>
    <phoneticPr fontId="5"/>
  </si>
  <si>
    <t>担当課による推計</t>
    <rPh sb="0" eb="2">
      <t>タントウ</t>
    </rPh>
    <rPh sb="2" eb="3">
      <t>カ</t>
    </rPh>
    <rPh sb="6" eb="8">
      <t>スイケイ</t>
    </rPh>
    <phoneticPr fontId="5"/>
  </si>
  <si>
    <t>件</t>
  </si>
  <si>
    <t>-</t>
    <phoneticPr fontId="5"/>
  </si>
  <si>
    <t>実態調査の実施施術所数</t>
    <rPh sb="0" eb="2">
      <t>ジッタイ</t>
    </rPh>
    <phoneticPr fontId="5"/>
  </si>
  <si>
    <t>単位当たりコスト＝X／Y
X：予算執行額
Y：実態調査の実施施術所数　　　　　　　　　　　　　</t>
    <rPh sb="23" eb="25">
      <t>ジッタイ</t>
    </rPh>
    <rPh sb="25" eb="27">
      <t>チョウサ</t>
    </rPh>
    <rPh sb="28" eb="30">
      <t>ジッシ</t>
    </rPh>
    <rPh sb="30" eb="32">
      <t>セジュツ</t>
    </rPh>
    <rPh sb="32" eb="33">
      <t>トコロ</t>
    </rPh>
    <rPh sb="33" eb="34">
      <t>スウ</t>
    </rPh>
    <phoneticPr fontId="5"/>
  </si>
  <si>
    <t>円</t>
    <rPh sb="0" eb="1">
      <t>エン</t>
    </rPh>
    <phoneticPr fontId="5"/>
  </si>
  <si>
    <t>X/Y</t>
  </si>
  <si>
    <t>施策大目標３  利用者の視点に立った、効率的で安心かつ質の高い医療サービスの提供を促進すること</t>
  </si>
  <si>
    <t>医療安全確保対策の推進を図ること（施策目標Ⅰ－３－２）</t>
    <rPh sb="19" eb="21">
      <t>モクヒョウ</t>
    </rPh>
    <phoneticPr fontId="5"/>
  </si>
  <si>
    <t>国民が適切な施術を選択出来る環境整備のため、広告の実態調査を実施し、不適切な広告について指導を行うことは、医療安全対策の一層の推進を図ることに寄与するものである。　</t>
    <rPh sb="53" eb="55">
      <t>イリョウ</t>
    </rPh>
    <rPh sb="55" eb="57">
      <t>アンゼン</t>
    </rPh>
    <rPh sb="57" eb="59">
      <t>タイサク</t>
    </rPh>
    <rPh sb="60" eb="62">
      <t>イッソウ</t>
    </rPh>
    <rPh sb="63" eb="65">
      <t>スイシン</t>
    </rPh>
    <rPh sb="66" eb="67">
      <t>ハカ</t>
    </rPh>
    <rPh sb="71" eb="73">
      <t>キヨ</t>
    </rPh>
    <phoneticPr fontId="5"/>
  </si>
  <si>
    <t>違反広告に対する指導・監視体制が確立されることにより、国民に対するあはき柔整等の情報提供のあり方が適正化され、適切な施術を選択出来る環境が構築される。</t>
    <phoneticPr fontId="5"/>
  </si>
  <si>
    <t>国にて全国的な違反広告に対する指導・監視体制が確立しなければならないため、地方自治体や民間等に委ねる事はできない。</t>
    <rPh sb="0" eb="1">
      <t>クニ</t>
    </rPh>
    <rPh sb="3" eb="5">
      <t>ゼンコク</t>
    </rPh>
    <rPh sb="5" eb="6">
      <t>テキ</t>
    </rPh>
    <rPh sb="37" eb="39">
      <t>チホウ</t>
    </rPh>
    <rPh sb="39" eb="42">
      <t>ジチタイ</t>
    </rPh>
    <rPh sb="43" eb="45">
      <t>ミンカン</t>
    </rPh>
    <rPh sb="45" eb="46">
      <t>トウ</t>
    </rPh>
    <rPh sb="47" eb="48">
      <t>ユダ</t>
    </rPh>
    <rPh sb="50" eb="51">
      <t>コト</t>
    </rPh>
    <phoneticPr fontId="5"/>
  </si>
  <si>
    <t>違反広告に対する指導・監視体制が確立されることにより、国民に対するあはき柔整等の情報提供のあり方が適正化され、適切な施術を選択出来る環境が構築されるため、優先度の高い事業である。</t>
    <rPh sb="77" eb="80">
      <t>ユウセンド</t>
    </rPh>
    <rPh sb="81" eb="82">
      <t>タカ</t>
    </rPh>
    <rPh sb="83" eb="85">
      <t>ジギョウ</t>
    </rPh>
    <phoneticPr fontId="5"/>
  </si>
  <si>
    <t>‐</t>
  </si>
  <si>
    <t>-</t>
    <phoneticPr fontId="5"/>
  </si>
  <si>
    <t>-</t>
    <phoneticPr fontId="5"/>
  </si>
  <si>
    <t>医療広告等の監視強化事業は主に病院、診療所における広告について監視等を行うが、当該事業においては、あはき法及び柔整師法における施術所について監視を行うものであり、対象が異なっている。</t>
    <rPh sb="13" eb="14">
      <t>オモ</t>
    </rPh>
    <rPh sb="15" eb="17">
      <t>ビョウイン</t>
    </rPh>
    <rPh sb="18" eb="21">
      <t>シンリョウジョ</t>
    </rPh>
    <rPh sb="25" eb="27">
      <t>コウコク</t>
    </rPh>
    <rPh sb="31" eb="33">
      <t>カンシ</t>
    </rPh>
    <rPh sb="33" eb="34">
      <t>トウ</t>
    </rPh>
    <rPh sb="35" eb="36">
      <t>オコナ</t>
    </rPh>
    <rPh sb="39" eb="41">
      <t>トウガイ</t>
    </rPh>
    <rPh sb="41" eb="43">
      <t>ジギョウ</t>
    </rPh>
    <rPh sb="52" eb="53">
      <t>ホウ</t>
    </rPh>
    <rPh sb="53" eb="54">
      <t>オヨ</t>
    </rPh>
    <rPh sb="55" eb="58">
      <t>ジュウセイシ</t>
    </rPh>
    <rPh sb="58" eb="59">
      <t>ホウ</t>
    </rPh>
    <rPh sb="63" eb="65">
      <t>セジュツ</t>
    </rPh>
    <rPh sb="65" eb="66">
      <t>ジョ</t>
    </rPh>
    <rPh sb="70" eb="72">
      <t>カンシ</t>
    </rPh>
    <rPh sb="73" eb="74">
      <t>オコナ</t>
    </rPh>
    <rPh sb="81" eb="83">
      <t>タイショウ</t>
    </rPh>
    <rPh sb="84" eb="85">
      <t>コト</t>
    </rPh>
    <phoneticPr fontId="5"/>
  </si>
  <si>
    <t>医療広告等の監視強化事業</t>
    <rPh sb="0" eb="2">
      <t>イリョウ</t>
    </rPh>
    <rPh sb="2" eb="5">
      <t>コウコクトウ</t>
    </rPh>
    <rPh sb="6" eb="8">
      <t>カンシ</t>
    </rPh>
    <rPh sb="8" eb="10">
      <t>キョウカ</t>
    </rPh>
    <rPh sb="10" eb="12">
      <t>ジギョウ</t>
    </rPh>
    <phoneticPr fontId="5"/>
  </si>
  <si>
    <t>新31-0017</t>
    <rPh sb="0" eb="1">
      <t>シン</t>
    </rPh>
    <phoneticPr fontId="5"/>
  </si>
  <si>
    <t>-</t>
    <phoneticPr fontId="5"/>
  </si>
  <si>
    <t>-</t>
    <phoneticPr fontId="5"/>
  </si>
  <si>
    <t>-</t>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</si>
  <si>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</si>
  <si>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引き続き、必要な予算額を確保し、適正な執行に努めること。</t>
    <phoneticPr fontId="5"/>
  </si>
  <si>
    <t>－</t>
    <phoneticPr fontId="5"/>
  </si>
  <si>
    <t>点検対象外</t>
    <rPh sb="0" eb="2">
      <t>テンケン</t>
    </rPh>
    <rPh sb="2" eb="5">
      <t>タイショウガイ</t>
    </rPh>
    <phoneticPr fontId="5"/>
  </si>
  <si>
    <t>課長：熊木　春彦</t>
    <rPh sb="0" eb="2">
      <t>カチョウ</t>
    </rPh>
    <rPh sb="3" eb="5">
      <t>クマキ</t>
    </rPh>
    <rPh sb="6" eb="8">
      <t>ハルヒコ</t>
    </rPh>
    <phoneticPr fontId="5"/>
  </si>
  <si>
    <t>－</t>
    <phoneticPr fontId="5"/>
  </si>
  <si>
    <t>厚生労働省</t>
    <rPh sb="0" eb="2">
      <t>コウセイ</t>
    </rPh>
    <rPh sb="2" eb="5">
      <t>ロウドウショウ</t>
    </rPh>
    <phoneticPr fontId="5"/>
  </si>
  <si>
    <t>一般社団法人等</t>
    <rPh sb="0" eb="2">
      <t>イッパン</t>
    </rPh>
    <rPh sb="2" eb="4">
      <t>シャダン</t>
    </rPh>
    <rPh sb="4" eb="6">
      <t>ホウジン</t>
    </rPh>
    <rPh sb="6" eb="7">
      <t>ナド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</si>
</sst>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18" fillId="0" borderId="17" xfId="1" applyFont="1" applyFill="1" applyBorder="1" applyAlignment="1" applyProtection="1">
      <alignment horizont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92676</xdr:colOff>
      <xdr:row>745</xdr:row>
      <xdr:rowOff>61783</xdr:rowOff>
    </xdr:from>
    <xdr:to>
      <xdr:col>28</xdr:col>
      <xdr:colOff>102973</xdr:colOff>
      <xdr:row>748</xdr:row>
      <xdr:rowOff>329513</xdr:rowOff>
    </xdr:to>
    <xdr:cxnSp macro="">
      <xdr:nvCxnSpPr>
        <xdr:cNvPr id="3" name="直線矢印コネクタ 2"/>
        <xdr:cNvCxnSpPr/>
      </xdr:nvCxnSpPr>
      <xdr:spPr>
        <a:xfrm flipH="1">
          <a:off x="5282514" y="39500432"/>
          <a:ext cx="10297" cy="133864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123567</xdr:colOff>
      <xdr:row>752</xdr:row>
      <xdr:rowOff>72081</xdr:rowOff>
    </xdr:from>
    <xdr:to>
      <xdr:col>36</xdr:col>
      <xdr:colOff>175054</xdr:colOff>
      <xdr:row>755</xdr:row>
      <xdr:rowOff>154460</xdr:rowOff>
    </xdr:to>
    <xdr:sp macro="" textlink="">
      <xdr:nvSpPr>
        <xdr:cNvPr id="7" name="テキスト ボックス 6"/>
        <xdr:cNvSpPr txBox="1"/>
      </xdr:nvSpPr>
      <xdr:spPr>
        <a:xfrm>
          <a:off x="3645243" y="42023270"/>
          <a:ext cx="3202460" cy="11532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全国の施術所を対象にあはき柔整等に係る広告の実態を調査するとともに、広告規制に違反する疑いのある事例に対する通報受付先を設置し、広告規制に違反する疑いのある事例について都道府県に情報提供する。</a:t>
          </a:r>
        </a:p>
        <a:p>
          <a:endParaRPr kumimoji="1" lang="ja-JP" altLang="en-US" sz="1100"/>
        </a:p>
      </xdr:txBody>
    </xdr:sp>
    <xdr:clientData/>
  </xdr:twoCellAnchor>
  <xdr:twoCellAnchor>
    <xdr:from>
      <xdr:col>19</xdr:col>
      <xdr:colOff>10297</xdr:colOff>
      <xdr:row>751</xdr:row>
      <xdr:rowOff>236838</xdr:rowOff>
    </xdr:from>
    <xdr:to>
      <xdr:col>38</xdr:col>
      <xdr:colOff>72081</xdr:colOff>
      <xdr:row>756</xdr:row>
      <xdr:rowOff>113270</xdr:rowOff>
    </xdr:to>
    <xdr:sp macro="" textlink="">
      <xdr:nvSpPr>
        <xdr:cNvPr id="8" name="大かっこ 7"/>
        <xdr:cNvSpPr/>
      </xdr:nvSpPr>
      <xdr:spPr>
        <a:xfrm>
          <a:off x="3531973" y="41827622"/>
          <a:ext cx="3583459" cy="16681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4" zoomScaleNormal="75" zoomScaleSheetLayoutView="74" zoomScalePageLayoutView="85" workbookViewId="0"/>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4" t="s">
        <v>0</v>
      </c>
      <c r="AK2" s="934"/>
      <c r="AL2" s="934"/>
      <c r="AM2" s="934"/>
      <c r="AN2" s="934"/>
      <c r="AO2" s="935"/>
      <c r="AP2" s="935"/>
      <c r="AQ2" s="935"/>
      <c r="AR2" s="78" t="str">
        <f>IF(OR(AO2="　", AO2=""), "", "-")</f>
        <v/>
      </c>
      <c r="AS2" s="936">
        <v>114</v>
      </c>
      <c r="AT2" s="936"/>
      <c r="AU2" s="936"/>
      <c r="AV2" s="51" t="str">
        <f>IF(AW2="", "", "-")</f>
        <v/>
      </c>
      <c r="AW2" s="912"/>
      <c r="AX2" s="912"/>
    </row>
    <row r="3" spans="1:50" ht="21" customHeight="1" thickBot="1" x14ac:dyDescent="0.25">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563</v>
      </c>
      <c r="AK3" s="870"/>
      <c r="AL3" s="870"/>
      <c r="AM3" s="870"/>
      <c r="AN3" s="870"/>
      <c r="AO3" s="870"/>
      <c r="AP3" s="870"/>
      <c r="AQ3" s="870"/>
      <c r="AR3" s="870"/>
      <c r="AS3" s="870"/>
      <c r="AT3" s="870"/>
      <c r="AU3" s="870"/>
      <c r="AV3" s="870"/>
      <c r="AW3" s="870"/>
      <c r="AX3" s="24" t="s">
        <v>65</v>
      </c>
    </row>
    <row r="4" spans="1:50" ht="24.75" customHeight="1" x14ac:dyDescent="0.2">
      <c r="A4" s="705" t="s">
        <v>25</v>
      </c>
      <c r="B4" s="706"/>
      <c r="C4" s="706"/>
      <c r="D4" s="706"/>
      <c r="E4" s="706"/>
      <c r="F4" s="706"/>
      <c r="G4" s="683" t="s">
        <v>577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2">
      <c r="A5" s="693" t="s">
        <v>67</v>
      </c>
      <c r="B5" s="694"/>
      <c r="C5" s="694"/>
      <c r="D5" s="694"/>
      <c r="E5" s="694"/>
      <c r="F5" s="695"/>
      <c r="G5" s="840" t="s">
        <v>423</v>
      </c>
      <c r="H5" s="841"/>
      <c r="I5" s="841"/>
      <c r="J5" s="841"/>
      <c r="K5" s="841"/>
      <c r="L5" s="841"/>
      <c r="M5" s="842" t="s">
        <v>66</v>
      </c>
      <c r="N5" s="843"/>
      <c r="O5" s="843"/>
      <c r="P5" s="843"/>
      <c r="Q5" s="843"/>
      <c r="R5" s="844"/>
      <c r="S5" s="845" t="s">
        <v>70</v>
      </c>
      <c r="T5" s="841"/>
      <c r="U5" s="841"/>
      <c r="V5" s="841"/>
      <c r="W5" s="841"/>
      <c r="X5" s="846"/>
      <c r="Y5" s="699" t="s">
        <v>3</v>
      </c>
      <c r="Z5" s="547"/>
      <c r="AA5" s="547"/>
      <c r="AB5" s="547"/>
      <c r="AC5" s="547"/>
      <c r="AD5" s="548"/>
      <c r="AE5" s="700" t="s">
        <v>578</v>
      </c>
      <c r="AF5" s="700"/>
      <c r="AG5" s="700"/>
      <c r="AH5" s="700"/>
      <c r="AI5" s="700"/>
      <c r="AJ5" s="700"/>
      <c r="AK5" s="700"/>
      <c r="AL5" s="700"/>
      <c r="AM5" s="700"/>
      <c r="AN5" s="700"/>
      <c r="AO5" s="700"/>
      <c r="AP5" s="701"/>
      <c r="AQ5" s="702" t="s">
        <v>610</v>
      </c>
      <c r="AR5" s="703"/>
      <c r="AS5" s="703"/>
      <c r="AT5" s="703"/>
      <c r="AU5" s="703"/>
      <c r="AV5" s="703"/>
      <c r="AW5" s="703"/>
      <c r="AX5" s="704"/>
    </row>
    <row r="6" spans="1:50" ht="39" customHeight="1" x14ac:dyDescent="0.2">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2">
      <c r="A7" s="499" t="s">
        <v>22</v>
      </c>
      <c r="B7" s="500"/>
      <c r="C7" s="500"/>
      <c r="D7" s="500"/>
      <c r="E7" s="500"/>
      <c r="F7" s="501"/>
      <c r="G7" s="502" t="s">
        <v>579</v>
      </c>
      <c r="H7" s="503"/>
      <c r="I7" s="503"/>
      <c r="J7" s="503"/>
      <c r="K7" s="503"/>
      <c r="L7" s="503"/>
      <c r="M7" s="503"/>
      <c r="N7" s="503"/>
      <c r="O7" s="503"/>
      <c r="P7" s="503"/>
      <c r="Q7" s="503"/>
      <c r="R7" s="503"/>
      <c r="S7" s="503"/>
      <c r="T7" s="503"/>
      <c r="U7" s="503"/>
      <c r="V7" s="503"/>
      <c r="W7" s="503"/>
      <c r="X7" s="504"/>
      <c r="Y7" s="923" t="s">
        <v>395</v>
      </c>
      <c r="Z7" s="447"/>
      <c r="AA7" s="447"/>
      <c r="AB7" s="447"/>
      <c r="AC7" s="447"/>
      <c r="AD7" s="924"/>
      <c r="AE7" s="913" t="s">
        <v>570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2">
      <c r="A8" s="499" t="s">
        <v>259</v>
      </c>
      <c r="B8" s="500"/>
      <c r="C8" s="500"/>
      <c r="D8" s="500"/>
      <c r="E8" s="500"/>
      <c r="F8" s="501"/>
      <c r="G8" s="940" t="str">
        <f>入力規則等!A27</f>
        <v>-</v>
      </c>
      <c r="H8" s="721"/>
      <c r="I8" s="721"/>
      <c r="J8" s="721"/>
      <c r="K8" s="721"/>
      <c r="L8" s="721"/>
      <c r="M8" s="721"/>
      <c r="N8" s="721"/>
      <c r="O8" s="721"/>
      <c r="P8" s="721"/>
      <c r="Q8" s="721"/>
      <c r="R8" s="721"/>
      <c r="S8" s="721"/>
      <c r="T8" s="721"/>
      <c r="U8" s="721"/>
      <c r="V8" s="721"/>
      <c r="W8" s="721"/>
      <c r="X8" s="941"/>
      <c r="Y8" s="847" t="s">
        <v>260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2">
      <c r="A9" s="850" t="s">
        <v>23</v>
      </c>
      <c r="B9" s="851"/>
      <c r="C9" s="851"/>
      <c r="D9" s="851"/>
      <c r="E9" s="851"/>
      <c r="F9" s="851"/>
      <c r="G9" s="852" t="s">
        <v>580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2">
      <c r="A10" s="661" t="s">
        <v>30</v>
      </c>
      <c r="B10" s="662"/>
      <c r="C10" s="662"/>
      <c r="D10" s="662"/>
      <c r="E10" s="662"/>
      <c r="F10" s="662"/>
      <c r="G10" s="755" t="s">
        <v>581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2">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2">
      <c r="A12" s="968" t="s">
        <v>24</v>
      </c>
      <c r="B12" s="969"/>
      <c r="C12" s="969"/>
      <c r="D12" s="969"/>
      <c r="E12" s="969"/>
      <c r="F12" s="970"/>
      <c r="G12" s="761"/>
      <c r="H12" s="762"/>
      <c r="I12" s="762"/>
      <c r="J12" s="762"/>
      <c r="K12" s="762"/>
      <c r="L12" s="762"/>
      <c r="M12" s="762"/>
      <c r="N12" s="762"/>
      <c r="O12" s="762"/>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3"/>
    </row>
    <row r="13" spans="1:50" ht="21" customHeight="1" x14ac:dyDescent="0.2">
      <c r="A13" s="615"/>
      <c r="B13" s="616"/>
      <c r="C13" s="616"/>
      <c r="D13" s="616"/>
      <c r="E13" s="616"/>
      <c r="F13" s="617"/>
      <c r="G13" s="724" t="s">
        <v>6</v>
      </c>
      <c r="H13" s="725"/>
      <c r="I13" s="765" t="s">
        <v>7</v>
      </c>
      <c r="J13" s="766"/>
      <c r="K13" s="766"/>
      <c r="L13" s="766"/>
      <c r="M13" s="766"/>
      <c r="N13" s="766"/>
      <c r="O13" s="767"/>
      <c r="P13" s="658" t="s">
        <v>570</v>
      </c>
      <c r="Q13" s="659"/>
      <c r="R13" s="659"/>
      <c r="S13" s="659"/>
      <c r="T13" s="659"/>
      <c r="U13" s="659"/>
      <c r="V13" s="660"/>
      <c r="W13" s="658" t="s">
        <v>570</v>
      </c>
      <c r="X13" s="659"/>
      <c r="Y13" s="659"/>
      <c r="Z13" s="659"/>
      <c r="AA13" s="659"/>
      <c r="AB13" s="659"/>
      <c r="AC13" s="660"/>
      <c r="AD13" s="658">
        <v>37</v>
      </c>
      <c r="AE13" s="659"/>
      <c r="AF13" s="659"/>
      <c r="AG13" s="659"/>
      <c r="AH13" s="659"/>
      <c r="AI13" s="659"/>
      <c r="AJ13" s="660"/>
      <c r="AK13" s="658">
        <v>21</v>
      </c>
      <c r="AL13" s="659"/>
      <c r="AM13" s="659"/>
      <c r="AN13" s="659"/>
      <c r="AO13" s="659"/>
      <c r="AP13" s="659"/>
      <c r="AQ13" s="660"/>
      <c r="AR13" s="920">
        <v>21</v>
      </c>
      <c r="AS13" s="921"/>
      <c r="AT13" s="921"/>
      <c r="AU13" s="921"/>
      <c r="AV13" s="921"/>
      <c r="AW13" s="921"/>
      <c r="AX13" s="922"/>
    </row>
    <row r="14" spans="1:50" ht="21" customHeight="1" x14ac:dyDescent="0.2">
      <c r="A14" s="615"/>
      <c r="B14" s="616"/>
      <c r="C14" s="616"/>
      <c r="D14" s="616"/>
      <c r="E14" s="616"/>
      <c r="F14" s="617"/>
      <c r="G14" s="726"/>
      <c r="H14" s="727"/>
      <c r="I14" s="712" t="s">
        <v>8</v>
      </c>
      <c r="J14" s="763"/>
      <c r="K14" s="763"/>
      <c r="L14" s="763"/>
      <c r="M14" s="763"/>
      <c r="N14" s="763"/>
      <c r="O14" s="764"/>
      <c r="P14" s="658" t="s">
        <v>570</v>
      </c>
      <c r="Q14" s="659"/>
      <c r="R14" s="659"/>
      <c r="S14" s="659"/>
      <c r="T14" s="659"/>
      <c r="U14" s="659"/>
      <c r="V14" s="660"/>
      <c r="W14" s="658" t="s">
        <v>570</v>
      </c>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2">
      <c r="A15" s="615"/>
      <c r="B15" s="616"/>
      <c r="C15" s="616"/>
      <c r="D15" s="616"/>
      <c r="E15" s="616"/>
      <c r="F15" s="617"/>
      <c r="G15" s="726"/>
      <c r="H15" s="727"/>
      <c r="I15" s="712" t="s">
        <v>51</v>
      </c>
      <c r="J15" s="713"/>
      <c r="K15" s="713"/>
      <c r="L15" s="713"/>
      <c r="M15" s="713"/>
      <c r="N15" s="713"/>
      <c r="O15" s="714"/>
      <c r="P15" s="658" t="s">
        <v>570</v>
      </c>
      <c r="Q15" s="659"/>
      <c r="R15" s="659"/>
      <c r="S15" s="659"/>
      <c r="T15" s="659"/>
      <c r="U15" s="659"/>
      <c r="V15" s="660"/>
      <c r="W15" s="658" t="s">
        <v>570</v>
      </c>
      <c r="X15" s="659"/>
      <c r="Y15" s="659"/>
      <c r="Z15" s="659"/>
      <c r="AA15" s="659"/>
      <c r="AB15" s="659"/>
      <c r="AC15" s="660"/>
      <c r="AD15" s="658" t="s">
        <v>570</v>
      </c>
      <c r="AE15" s="659"/>
      <c r="AF15" s="659"/>
      <c r="AG15" s="659"/>
      <c r="AH15" s="659"/>
      <c r="AI15" s="659"/>
      <c r="AJ15" s="660"/>
      <c r="AK15" s="658"/>
      <c r="AL15" s="659"/>
      <c r="AM15" s="659"/>
      <c r="AN15" s="659"/>
      <c r="AO15" s="659"/>
      <c r="AP15" s="659"/>
      <c r="AQ15" s="660"/>
      <c r="AR15" s="658"/>
      <c r="AS15" s="659"/>
      <c r="AT15" s="659"/>
      <c r="AU15" s="659"/>
      <c r="AV15" s="659"/>
      <c r="AW15" s="659"/>
      <c r="AX15" s="807"/>
    </row>
    <row r="16" spans="1:50" ht="21" customHeight="1" x14ac:dyDescent="0.2">
      <c r="A16" s="615"/>
      <c r="B16" s="616"/>
      <c r="C16" s="616"/>
      <c r="D16" s="616"/>
      <c r="E16" s="616"/>
      <c r="F16" s="617"/>
      <c r="G16" s="726"/>
      <c r="H16" s="727"/>
      <c r="I16" s="712" t="s">
        <v>52</v>
      </c>
      <c r="J16" s="713"/>
      <c r="K16" s="713"/>
      <c r="L16" s="713"/>
      <c r="M16" s="713"/>
      <c r="N16" s="713"/>
      <c r="O16" s="714"/>
      <c r="P16" s="658" t="s">
        <v>570</v>
      </c>
      <c r="Q16" s="659"/>
      <c r="R16" s="659"/>
      <c r="S16" s="659"/>
      <c r="T16" s="659"/>
      <c r="U16" s="659"/>
      <c r="V16" s="660"/>
      <c r="W16" s="658" t="s">
        <v>570</v>
      </c>
      <c r="X16" s="659"/>
      <c r="Y16" s="659"/>
      <c r="Z16" s="659"/>
      <c r="AA16" s="659"/>
      <c r="AB16" s="659"/>
      <c r="AC16" s="660"/>
      <c r="AD16" s="658"/>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2">
      <c r="A17" s="615"/>
      <c r="B17" s="616"/>
      <c r="C17" s="616"/>
      <c r="D17" s="616"/>
      <c r="E17" s="616"/>
      <c r="F17" s="617"/>
      <c r="G17" s="726"/>
      <c r="H17" s="727"/>
      <c r="I17" s="712" t="s">
        <v>50</v>
      </c>
      <c r="J17" s="763"/>
      <c r="K17" s="763"/>
      <c r="L17" s="763"/>
      <c r="M17" s="763"/>
      <c r="N17" s="763"/>
      <c r="O17" s="764"/>
      <c r="P17" s="658" t="s">
        <v>570</v>
      </c>
      <c r="Q17" s="659"/>
      <c r="R17" s="659"/>
      <c r="S17" s="659"/>
      <c r="T17" s="659"/>
      <c r="U17" s="659"/>
      <c r="V17" s="660"/>
      <c r="W17" s="658" t="s">
        <v>570</v>
      </c>
      <c r="X17" s="659"/>
      <c r="Y17" s="659"/>
      <c r="Z17" s="659"/>
      <c r="AA17" s="659"/>
      <c r="AB17" s="659"/>
      <c r="AC17" s="660"/>
      <c r="AD17" s="658"/>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2">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37</v>
      </c>
      <c r="AE18" s="880"/>
      <c r="AF18" s="880"/>
      <c r="AG18" s="880"/>
      <c r="AH18" s="880"/>
      <c r="AI18" s="880"/>
      <c r="AJ18" s="881"/>
      <c r="AK18" s="879">
        <f>SUM(AK13:AQ17)</f>
        <v>21</v>
      </c>
      <c r="AL18" s="880"/>
      <c r="AM18" s="880"/>
      <c r="AN18" s="880"/>
      <c r="AO18" s="880"/>
      <c r="AP18" s="880"/>
      <c r="AQ18" s="881"/>
      <c r="AR18" s="879">
        <f>SUM(AR13:AX17)</f>
        <v>21</v>
      </c>
      <c r="AS18" s="880"/>
      <c r="AT18" s="880"/>
      <c r="AU18" s="880"/>
      <c r="AV18" s="880"/>
      <c r="AW18" s="880"/>
      <c r="AX18" s="882"/>
    </row>
    <row r="19" spans="1:50" ht="24.75" customHeight="1" x14ac:dyDescent="0.2">
      <c r="A19" s="615"/>
      <c r="B19" s="616"/>
      <c r="C19" s="616"/>
      <c r="D19" s="616"/>
      <c r="E19" s="616"/>
      <c r="F19" s="617"/>
      <c r="G19" s="877" t="s">
        <v>9</v>
      </c>
      <c r="H19" s="878"/>
      <c r="I19" s="878"/>
      <c r="J19" s="878"/>
      <c r="K19" s="878"/>
      <c r="L19" s="878"/>
      <c r="M19" s="878"/>
      <c r="N19" s="878"/>
      <c r="O19" s="878"/>
      <c r="P19" s="658"/>
      <c r="Q19" s="659"/>
      <c r="R19" s="659"/>
      <c r="S19" s="659"/>
      <c r="T19" s="659"/>
      <c r="U19" s="659"/>
      <c r="V19" s="660"/>
      <c r="W19" s="658"/>
      <c r="X19" s="659"/>
      <c r="Y19" s="659"/>
      <c r="Z19" s="659"/>
      <c r="AA19" s="659"/>
      <c r="AB19" s="659"/>
      <c r="AC19" s="660"/>
      <c r="AD19" s="658">
        <v>0</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2">
      <c r="A20" s="615"/>
      <c r="B20" s="616"/>
      <c r="C20" s="616"/>
      <c r="D20" s="616"/>
      <c r="E20" s="616"/>
      <c r="F20" s="617"/>
      <c r="G20" s="877" t="s">
        <v>10</v>
      </c>
      <c r="H20" s="878"/>
      <c r="I20" s="878"/>
      <c r="J20" s="878"/>
      <c r="K20" s="878"/>
      <c r="L20" s="878"/>
      <c r="M20" s="878"/>
      <c r="N20" s="878"/>
      <c r="O20" s="878"/>
      <c r="P20" s="317" t="str">
        <f>IF(P18=0, "-", SUM(P19)/P18)</f>
        <v>-</v>
      </c>
      <c r="Q20" s="317"/>
      <c r="R20" s="317"/>
      <c r="S20" s="317"/>
      <c r="T20" s="317"/>
      <c r="U20" s="317"/>
      <c r="V20" s="317"/>
      <c r="W20" s="317" t="str">
        <f t="shared" ref="W20" si="0">IF(W18=0, "-", SUM(W19)/W18)</f>
        <v>-</v>
      </c>
      <c r="X20" s="317"/>
      <c r="Y20" s="317"/>
      <c r="Z20" s="317"/>
      <c r="AA20" s="317"/>
      <c r="AB20" s="317"/>
      <c r="AC20" s="317"/>
      <c r="AD20" s="317">
        <f t="shared" ref="AD20" si="1">IF(AD18=0, "-", SUM(AD19)/AD18)</f>
        <v>0</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2">
      <c r="A21" s="850"/>
      <c r="B21" s="851"/>
      <c r="C21" s="851"/>
      <c r="D21" s="851"/>
      <c r="E21" s="851"/>
      <c r="F21" s="971"/>
      <c r="G21" s="315" t="s">
        <v>358</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2">
      <c r="A22" s="981" t="s">
        <v>434</v>
      </c>
      <c r="B22" s="982"/>
      <c r="C22" s="982"/>
      <c r="D22" s="982"/>
      <c r="E22" s="982"/>
      <c r="F22" s="983"/>
      <c r="G22" s="976" t="s">
        <v>337</v>
      </c>
      <c r="H22" s="221"/>
      <c r="I22" s="221"/>
      <c r="J22" s="221"/>
      <c r="K22" s="221"/>
      <c r="L22" s="221"/>
      <c r="M22" s="221"/>
      <c r="N22" s="221"/>
      <c r="O22" s="222"/>
      <c r="P22" s="945" t="s">
        <v>435</v>
      </c>
      <c r="Q22" s="221"/>
      <c r="R22" s="221"/>
      <c r="S22" s="221"/>
      <c r="T22" s="221"/>
      <c r="U22" s="221"/>
      <c r="V22" s="222"/>
      <c r="W22" s="945" t="s">
        <v>436</v>
      </c>
      <c r="X22" s="221"/>
      <c r="Y22" s="221"/>
      <c r="Z22" s="221"/>
      <c r="AA22" s="221"/>
      <c r="AB22" s="221"/>
      <c r="AC22" s="222"/>
      <c r="AD22" s="945" t="s">
        <v>336</v>
      </c>
      <c r="AE22" s="221"/>
      <c r="AF22" s="221"/>
      <c r="AG22" s="221"/>
      <c r="AH22" s="221"/>
      <c r="AI22" s="221"/>
      <c r="AJ22" s="221"/>
      <c r="AK22" s="221"/>
      <c r="AL22" s="221"/>
      <c r="AM22" s="221"/>
      <c r="AN22" s="221"/>
      <c r="AO22" s="221"/>
      <c r="AP22" s="221"/>
      <c r="AQ22" s="221"/>
      <c r="AR22" s="221"/>
      <c r="AS22" s="221"/>
      <c r="AT22" s="221"/>
      <c r="AU22" s="221"/>
      <c r="AV22" s="221"/>
      <c r="AW22" s="221"/>
      <c r="AX22" s="946"/>
    </row>
    <row r="23" spans="1:50" ht="25.5" customHeight="1" x14ac:dyDescent="0.2">
      <c r="A23" s="984"/>
      <c r="B23" s="985"/>
      <c r="C23" s="985"/>
      <c r="D23" s="985"/>
      <c r="E23" s="985"/>
      <c r="F23" s="986"/>
      <c r="G23" s="977" t="s">
        <v>606</v>
      </c>
      <c r="H23" s="978"/>
      <c r="I23" s="978"/>
      <c r="J23" s="978"/>
      <c r="K23" s="978"/>
      <c r="L23" s="978"/>
      <c r="M23" s="978"/>
      <c r="N23" s="978"/>
      <c r="O23" s="979"/>
      <c r="P23" s="920">
        <v>21</v>
      </c>
      <c r="Q23" s="921"/>
      <c r="R23" s="921"/>
      <c r="S23" s="921"/>
      <c r="T23" s="921"/>
      <c r="U23" s="921"/>
      <c r="V23" s="980"/>
      <c r="W23" s="920">
        <v>21</v>
      </c>
      <c r="X23" s="921"/>
      <c r="Y23" s="921"/>
      <c r="Z23" s="921"/>
      <c r="AA23" s="921"/>
      <c r="AB23" s="921"/>
      <c r="AC23" s="980"/>
      <c r="AD23" s="947"/>
      <c r="AE23" s="948"/>
      <c r="AF23" s="948"/>
      <c r="AG23" s="948"/>
      <c r="AH23" s="948"/>
      <c r="AI23" s="948"/>
      <c r="AJ23" s="948"/>
      <c r="AK23" s="948"/>
      <c r="AL23" s="948"/>
      <c r="AM23" s="948"/>
      <c r="AN23" s="948"/>
      <c r="AO23" s="948"/>
      <c r="AP23" s="948"/>
      <c r="AQ23" s="948"/>
      <c r="AR23" s="948"/>
      <c r="AS23" s="948"/>
      <c r="AT23" s="948"/>
      <c r="AU23" s="948"/>
      <c r="AV23" s="948"/>
      <c r="AW23" s="948"/>
      <c r="AX23" s="949"/>
    </row>
    <row r="24" spans="1:50" ht="25.5" hidden="1" customHeight="1" x14ac:dyDescent="0.2">
      <c r="A24" s="984"/>
      <c r="B24" s="985"/>
      <c r="C24" s="985"/>
      <c r="D24" s="985"/>
      <c r="E24" s="985"/>
      <c r="F24" s="986"/>
      <c r="G24" s="942"/>
      <c r="H24" s="943"/>
      <c r="I24" s="943"/>
      <c r="J24" s="943"/>
      <c r="K24" s="943"/>
      <c r="L24" s="943"/>
      <c r="M24" s="943"/>
      <c r="N24" s="943"/>
      <c r="O24" s="944"/>
      <c r="P24" s="658"/>
      <c r="Q24" s="659"/>
      <c r="R24" s="659"/>
      <c r="S24" s="659"/>
      <c r="T24" s="659"/>
      <c r="U24" s="659"/>
      <c r="V24" s="660"/>
      <c r="W24" s="658"/>
      <c r="X24" s="659"/>
      <c r="Y24" s="659"/>
      <c r="Z24" s="659"/>
      <c r="AA24" s="659"/>
      <c r="AB24" s="659"/>
      <c r="AC24" s="660"/>
      <c r="AD24" s="950"/>
      <c r="AE24" s="951"/>
      <c r="AF24" s="951"/>
      <c r="AG24" s="951"/>
      <c r="AH24" s="951"/>
      <c r="AI24" s="951"/>
      <c r="AJ24" s="951"/>
      <c r="AK24" s="951"/>
      <c r="AL24" s="951"/>
      <c r="AM24" s="951"/>
      <c r="AN24" s="951"/>
      <c r="AO24" s="951"/>
      <c r="AP24" s="951"/>
      <c r="AQ24" s="951"/>
      <c r="AR24" s="951"/>
      <c r="AS24" s="951"/>
      <c r="AT24" s="951"/>
      <c r="AU24" s="951"/>
      <c r="AV24" s="951"/>
      <c r="AW24" s="951"/>
      <c r="AX24" s="952"/>
    </row>
    <row r="25" spans="1:50" ht="25.5" hidden="1" customHeight="1" x14ac:dyDescent="0.2">
      <c r="A25" s="984"/>
      <c r="B25" s="985"/>
      <c r="C25" s="985"/>
      <c r="D25" s="985"/>
      <c r="E25" s="985"/>
      <c r="F25" s="986"/>
      <c r="G25" s="942"/>
      <c r="H25" s="943"/>
      <c r="I25" s="943"/>
      <c r="J25" s="943"/>
      <c r="K25" s="943"/>
      <c r="L25" s="943"/>
      <c r="M25" s="943"/>
      <c r="N25" s="943"/>
      <c r="O25" s="944"/>
      <c r="P25" s="658"/>
      <c r="Q25" s="659"/>
      <c r="R25" s="659"/>
      <c r="S25" s="659"/>
      <c r="T25" s="659"/>
      <c r="U25" s="659"/>
      <c r="V25" s="660"/>
      <c r="W25" s="658"/>
      <c r="X25" s="659"/>
      <c r="Y25" s="659"/>
      <c r="Z25" s="659"/>
      <c r="AA25" s="659"/>
      <c r="AB25" s="659"/>
      <c r="AC25" s="660"/>
      <c r="AD25" s="950"/>
      <c r="AE25" s="951"/>
      <c r="AF25" s="951"/>
      <c r="AG25" s="951"/>
      <c r="AH25" s="951"/>
      <c r="AI25" s="951"/>
      <c r="AJ25" s="951"/>
      <c r="AK25" s="951"/>
      <c r="AL25" s="951"/>
      <c r="AM25" s="951"/>
      <c r="AN25" s="951"/>
      <c r="AO25" s="951"/>
      <c r="AP25" s="951"/>
      <c r="AQ25" s="951"/>
      <c r="AR25" s="951"/>
      <c r="AS25" s="951"/>
      <c r="AT25" s="951"/>
      <c r="AU25" s="951"/>
      <c r="AV25" s="951"/>
      <c r="AW25" s="951"/>
      <c r="AX25" s="952"/>
    </row>
    <row r="26" spans="1:50" ht="25.5" hidden="1" customHeight="1" x14ac:dyDescent="0.2">
      <c r="A26" s="984"/>
      <c r="B26" s="985"/>
      <c r="C26" s="985"/>
      <c r="D26" s="985"/>
      <c r="E26" s="985"/>
      <c r="F26" s="986"/>
      <c r="G26" s="942"/>
      <c r="H26" s="943"/>
      <c r="I26" s="943"/>
      <c r="J26" s="943"/>
      <c r="K26" s="943"/>
      <c r="L26" s="943"/>
      <c r="M26" s="943"/>
      <c r="N26" s="943"/>
      <c r="O26" s="944"/>
      <c r="P26" s="658"/>
      <c r="Q26" s="659"/>
      <c r="R26" s="659"/>
      <c r="S26" s="659"/>
      <c r="T26" s="659"/>
      <c r="U26" s="659"/>
      <c r="V26" s="660"/>
      <c r="W26" s="658"/>
      <c r="X26" s="659"/>
      <c r="Y26" s="659"/>
      <c r="Z26" s="659"/>
      <c r="AA26" s="659"/>
      <c r="AB26" s="659"/>
      <c r="AC26" s="660"/>
      <c r="AD26" s="950"/>
      <c r="AE26" s="951"/>
      <c r="AF26" s="951"/>
      <c r="AG26" s="951"/>
      <c r="AH26" s="951"/>
      <c r="AI26" s="951"/>
      <c r="AJ26" s="951"/>
      <c r="AK26" s="951"/>
      <c r="AL26" s="951"/>
      <c r="AM26" s="951"/>
      <c r="AN26" s="951"/>
      <c r="AO26" s="951"/>
      <c r="AP26" s="951"/>
      <c r="AQ26" s="951"/>
      <c r="AR26" s="951"/>
      <c r="AS26" s="951"/>
      <c r="AT26" s="951"/>
      <c r="AU26" s="951"/>
      <c r="AV26" s="951"/>
      <c r="AW26" s="951"/>
      <c r="AX26" s="952"/>
    </row>
    <row r="27" spans="1:50" ht="25.5" hidden="1" customHeight="1" x14ac:dyDescent="0.2">
      <c r="A27" s="984"/>
      <c r="B27" s="985"/>
      <c r="C27" s="985"/>
      <c r="D27" s="985"/>
      <c r="E27" s="985"/>
      <c r="F27" s="986"/>
      <c r="G27" s="942"/>
      <c r="H27" s="943"/>
      <c r="I27" s="943"/>
      <c r="J27" s="943"/>
      <c r="K27" s="943"/>
      <c r="L27" s="943"/>
      <c r="M27" s="943"/>
      <c r="N27" s="943"/>
      <c r="O27" s="944"/>
      <c r="P27" s="658"/>
      <c r="Q27" s="659"/>
      <c r="R27" s="659"/>
      <c r="S27" s="659"/>
      <c r="T27" s="659"/>
      <c r="U27" s="659"/>
      <c r="V27" s="660"/>
      <c r="W27" s="658"/>
      <c r="X27" s="659"/>
      <c r="Y27" s="659"/>
      <c r="Z27" s="659"/>
      <c r="AA27" s="659"/>
      <c r="AB27" s="659"/>
      <c r="AC27" s="660"/>
      <c r="AD27" s="950"/>
      <c r="AE27" s="951"/>
      <c r="AF27" s="951"/>
      <c r="AG27" s="951"/>
      <c r="AH27" s="951"/>
      <c r="AI27" s="951"/>
      <c r="AJ27" s="951"/>
      <c r="AK27" s="951"/>
      <c r="AL27" s="951"/>
      <c r="AM27" s="951"/>
      <c r="AN27" s="951"/>
      <c r="AO27" s="951"/>
      <c r="AP27" s="951"/>
      <c r="AQ27" s="951"/>
      <c r="AR27" s="951"/>
      <c r="AS27" s="951"/>
      <c r="AT27" s="951"/>
      <c r="AU27" s="951"/>
      <c r="AV27" s="951"/>
      <c r="AW27" s="951"/>
      <c r="AX27" s="952"/>
    </row>
    <row r="28" spans="1:50" ht="25.5" hidden="1" customHeight="1" x14ac:dyDescent="0.2">
      <c r="A28" s="984"/>
      <c r="B28" s="985"/>
      <c r="C28" s="985"/>
      <c r="D28" s="985"/>
      <c r="E28" s="985"/>
      <c r="F28" s="986"/>
      <c r="G28" s="955" t="s">
        <v>341</v>
      </c>
      <c r="H28" s="956"/>
      <c r="I28" s="956"/>
      <c r="J28" s="956"/>
      <c r="K28" s="956"/>
      <c r="L28" s="956"/>
      <c r="M28" s="956"/>
      <c r="N28" s="956"/>
      <c r="O28" s="957"/>
      <c r="P28" s="879">
        <f>P29-SUM(P23:P27)</f>
        <v>0</v>
      </c>
      <c r="Q28" s="880"/>
      <c r="R28" s="880"/>
      <c r="S28" s="880"/>
      <c r="T28" s="880"/>
      <c r="U28" s="880"/>
      <c r="V28" s="881"/>
      <c r="W28" s="879">
        <f>W29-SUM(W23:W27)</f>
        <v>0</v>
      </c>
      <c r="X28" s="880"/>
      <c r="Y28" s="880"/>
      <c r="Z28" s="880"/>
      <c r="AA28" s="880"/>
      <c r="AB28" s="880"/>
      <c r="AC28" s="881"/>
      <c r="AD28" s="950"/>
      <c r="AE28" s="951"/>
      <c r="AF28" s="951"/>
      <c r="AG28" s="951"/>
      <c r="AH28" s="951"/>
      <c r="AI28" s="951"/>
      <c r="AJ28" s="951"/>
      <c r="AK28" s="951"/>
      <c r="AL28" s="951"/>
      <c r="AM28" s="951"/>
      <c r="AN28" s="951"/>
      <c r="AO28" s="951"/>
      <c r="AP28" s="951"/>
      <c r="AQ28" s="951"/>
      <c r="AR28" s="951"/>
      <c r="AS28" s="951"/>
      <c r="AT28" s="951"/>
      <c r="AU28" s="951"/>
      <c r="AV28" s="951"/>
      <c r="AW28" s="951"/>
      <c r="AX28" s="952"/>
    </row>
    <row r="29" spans="1:50" ht="25.5" customHeight="1" thickBot="1" x14ac:dyDescent="0.25">
      <c r="A29" s="987"/>
      <c r="B29" s="988"/>
      <c r="C29" s="988"/>
      <c r="D29" s="988"/>
      <c r="E29" s="988"/>
      <c r="F29" s="989"/>
      <c r="G29" s="958" t="s">
        <v>338</v>
      </c>
      <c r="H29" s="959"/>
      <c r="I29" s="959"/>
      <c r="J29" s="959"/>
      <c r="K29" s="959"/>
      <c r="L29" s="959"/>
      <c r="M29" s="959"/>
      <c r="N29" s="959"/>
      <c r="O29" s="960"/>
      <c r="P29" s="658">
        <f>AK13</f>
        <v>21</v>
      </c>
      <c r="Q29" s="659"/>
      <c r="R29" s="659"/>
      <c r="S29" s="659"/>
      <c r="T29" s="659"/>
      <c r="U29" s="659"/>
      <c r="V29" s="660"/>
      <c r="W29" s="937">
        <f>AR13</f>
        <v>21</v>
      </c>
      <c r="X29" s="938"/>
      <c r="Y29" s="938"/>
      <c r="Z29" s="938"/>
      <c r="AA29" s="938"/>
      <c r="AB29" s="938"/>
      <c r="AC29" s="939"/>
      <c r="AD29" s="953"/>
      <c r="AE29" s="953"/>
      <c r="AF29" s="953"/>
      <c r="AG29" s="953"/>
      <c r="AH29" s="953"/>
      <c r="AI29" s="953"/>
      <c r="AJ29" s="953"/>
      <c r="AK29" s="953"/>
      <c r="AL29" s="953"/>
      <c r="AM29" s="953"/>
      <c r="AN29" s="953"/>
      <c r="AO29" s="953"/>
      <c r="AP29" s="953"/>
      <c r="AQ29" s="953"/>
      <c r="AR29" s="953"/>
      <c r="AS29" s="953"/>
      <c r="AT29" s="953"/>
      <c r="AU29" s="953"/>
      <c r="AV29" s="953"/>
      <c r="AW29" s="953"/>
      <c r="AX29" s="954"/>
    </row>
    <row r="30" spans="1:50" ht="18.75" customHeight="1" x14ac:dyDescent="0.2">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398</v>
      </c>
      <c r="AF30" s="860"/>
      <c r="AG30" s="860"/>
      <c r="AH30" s="861"/>
      <c r="AI30" s="859" t="s">
        <v>420</v>
      </c>
      <c r="AJ30" s="860"/>
      <c r="AK30" s="860"/>
      <c r="AL30" s="861"/>
      <c r="AM30" s="916" t="s">
        <v>425</v>
      </c>
      <c r="AN30" s="916"/>
      <c r="AO30" s="916"/>
      <c r="AP30" s="859"/>
      <c r="AQ30" s="768" t="s">
        <v>235</v>
      </c>
      <c r="AR30" s="769"/>
      <c r="AS30" s="769"/>
      <c r="AT30" s="770"/>
      <c r="AU30" s="775" t="s">
        <v>134</v>
      </c>
      <c r="AV30" s="775"/>
      <c r="AW30" s="775"/>
      <c r="AX30" s="917"/>
    </row>
    <row r="31" spans="1:50" ht="18.75" customHeight="1" x14ac:dyDescent="0.2">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t="s">
        <v>586</v>
      </c>
      <c r="AR31" s="200"/>
      <c r="AS31" s="133" t="s">
        <v>236</v>
      </c>
      <c r="AT31" s="134"/>
      <c r="AU31" s="199">
        <v>2</v>
      </c>
      <c r="AV31" s="199"/>
      <c r="AW31" s="399" t="s">
        <v>181</v>
      </c>
      <c r="AX31" s="400"/>
    </row>
    <row r="32" spans="1:50" ht="23.25" customHeight="1" x14ac:dyDescent="0.2">
      <c r="A32" s="404"/>
      <c r="B32" s="402"/>
      <c r="C32" s="402"/>
      <c r="D32" s="402"/>
      <c r="E32" s="402"/>
      <c r="F32" s="403"/>
      <c r="G32" s="565" t="s">
        <v>582</v>
      </c>
      <c r="H32" s="566"/>
      <c r="I32" s="566"/>
      <c r="J32" s="566"/>
      <c r="K32" s="566"/>
      <c r="L32" s="566"/>
      <c r="M32" s="566"/>
      <c r="N32" s="566"/>
      <c r="O32" s="567"/>
      <c r="P32" s="105" t="s">
        <v>583</v>
      </c>
      <c r="Q32" s="105"/>
      <c r="R32" s="105"/>
      <c r="S32" s="105"/>
      <c r="T32" s="105"/>
      <c r="U32" s="105"/>
      <c r="V32" s="105"/>
      <c r="W32" s="105"/>
      <c r="X32" s="106"/>
      <c r="Y32" s="475" t="s">
        <v>12</v>
      </c>
      <c r="Z32" s="535"/>
      <c r="AA32" s="536"/>
      <c r="AB32" s="465" t="s">
        <v>585</v>
      </c>
      <c r="AC32" s="465"/>
      <c r="AD32" s="465"/>
      <c r="AE32" s="217" t="s">
        <v>570</v>
      </c>
      <c r="AF32" s="218"/>
      <c r="AG32" s="218"/>
      <c r="AH32" s="218"/>
      <c r="AI32" s="217" t="s">
        <v>570</v>
      </c>
      <c r="AJ32" s="218"/>
      <c r="AK32" s="218"/>
      <c r="AL32" s="218"/>
      <c r="AM32" s="217"/>
      <c r="AN32" s="218"/>
      <c r="AO32" s="218"/>
      <c r="AP32" s="218"/>
      <c r="AQ32" s="341" t="s">
        <v>570</v>
      </c>
      <c r="AR32" s="207"/>
      <c r="AS32" s="207"/>
      <c r="AT32" s="342"/>
      <c r="AU32" s="218" t="s">
        <v>570</v>
      </c>
      <c r="AV32" s="218"/>
      <c r="AW32" s="218"/>
      <c r="AX32" s="220"/>
    </row>
    <row r="33" spans="1:50" ht="23.25" customHeight="1" x14ac:dyDescent="0.2">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527" t="s">
        <v>585</v>
      </c>
      <c r="AC33" s="527"/>
      <c r="AD33" s="527"/>
      <c r="AE33" s="217" t="s">
        <v>570</v>
      </c>
      <c r="AF33" s="218"/>
      <c r="AG33" s="218"/>
      <c r="AH33" s="218"/>
      <c r="AI33" s="217" t="s">
        <v>570</v>
      </c>
      <c r="AJ33" s="218"/>
      <c r="AK33" s="218"/>
      <c r="AL33" s="218"/>
      <c r="AM33" s="217"/>
      <c r="AN33" s="218"/>
      <c r="AO33" s="218"/>
      <c r="AP33" s="218"/>
      <c r="AQ33" s="341" t="s">
        <v>570</v>
      </c>
      <c r="AR33" s="207"/>
      <c r="AS33" s="207"/>
      <c r="AT33" s="342"/>
      <c r="AU33" s="218">
        <v>4700</v>
      </c>
      <c r="AV33" s="218"/>
      <c r="AW33" s="218"/>
      <c r="AX33" s="220"/>
    </row>
    <row r="34" spans="1:50" ht="23.25" customHeight="1" x14ac:dyDescent="0.2">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t="s">
        <v>570</v>
      </c>
      <c r="AF34" s="218"/>
      <c r="AG34" s="218"/>
      <c r="AH34" s="218"/>
      <c r="AI34" s="217" t="s">
        <v>570</v>
      </c>
      <c r="AJ34" s="218"/>
      <c r="AK34" s="218"/>
      <c r="AL34" s="218"/>
      <c r="AM34" s="217"/>
      <c r="AN34" s="218"/>
      <c r="AO34" s="218"/>
      <c r="AP34" s="218"/>
      <c r="AQ34" s="341" t="s">
        <v>570</v>
      </c>
      <c r="AR34" s="207"/>
      <c r="AS34" s="207"/>
      <c r="AT34" s="342"/>
      <c r="AU34" s="218" t="s">
        <v>570</v>
      </c>
      <c r="AV34" s="218"/>
      <c r="AW34" s="218"/>
      <c r="AX34" s="220"/>
    </row>
    <row r="35" spans="1:50" ht="23.25" customHeight="1" x14ac:dyDescent="0.2">
      <c r="A35" s="225" t="s">
        <v>386</v>
      </c>
      <c r="B35" s="226"/>
      <c r="C35" s="226"/>
      <c r="D35" s="226"/>
      <c r="E35" s="226"/>
      <c r="F35" s="227"/>
      <c r="G35" s="231" t="s">
        <v>584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2">
      <c r="A37" s="771" t="s">
        <v>353</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398</v>
      </c>
      <c r="AF37" s="244"/>
      <c r="AG37" s="244"/>
      <c r="AH37" s="245"/>
      <c r="AI37" s="243" t="s">
        <v>396</v>
      </c>
      <c r="AJ37" s="244"/>
      <c r="AK37" s="244"/>
      <c r="AL37" s="245"/>
      <c r="AM37" s="249" t="s">
        <v>425</v>
      </c>
      <c r="AN37" s="249"/>
      <c r="AO37" s="249"/>
      <c r="AP37" s="249"/>
      <c r="AQ37" s="151" t="s">
        <v>235</v>
      </c>
      <c r="AR37" s="152"/>
      <c r="AS37" s="152"/>
      <c r="AT37" s="153"/>
      <c r="AU37" s="415" t="s">
        <v>134</v>
      </c>
      <c r="AV37" s="415"/>
      <c r="AW37" s="415"/>
      <c r="AX37" s="911"/>
    </row>
    <row r="38" spans="1:50" ht="18.75" hidden="1" customHeight="1" x14ac:dyDescent="0.2">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c r="AR38" s="200"/>
      <c r="AS38" s="133" t="s">
        <v>236</v>
      </c>
      <c r="AT38" s="134"/>
      <c r="AU38" s="199"/>
      <c r="AV38" s="199"/>
      <c r="AW38" s="399" t="s">
        <v>181</v>
      </c>
      <c r="AX38" s="400"/>
    </row>
    <row r="39" spans="1:50" ht="23.25" hidden="1" customHeight="1" x14ac:dyDescent="0.2">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5" t="s">
        <v>12</v>
      </c>
      <c r="Z39" s="535"/>
      <c r="AA39" s="536"/>
      <c r="AB39" s="465"/>
      <c r="AC39" s="465"/>
      <c r="AD39" s="465"/>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2">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527"/>
      <c r="AC40" s="527"/>
      <c r="AD40" s="5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2">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2">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2">
      <c r="A44" s="771" t="s">
        <v>353</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398</v>
      </c>
      <c r="AF44" s="244"/>
      <c r="AG44" s="244"/>
      <c r="AH44" s="245"/>
      <c r="AI44" s="243" t="s">
        <v>396</v>
      </c>
      <c r="AJ44" s="244"/>
      <c r="AK44" s="244"/>
      <c r="AL44" s="245"/>
      <c r="AM44" s="249" t="s">
        <v>425</v>
      </c>
      <c r="AN44" s="249"/>
      <c r="AO44" s="249"/>
      <c r="AP44" s="249"/>
      <c r="AQ44" s="151" t="s">
        <v>235</v>
      </c>
      <c r="AR44" s="152"/>
      <c r="AS44" s="152"/>
      <c r="AT44" s="153"/>
      <c r="AU44" s="415" t="s">
        <v>134</v>
      </c>
      <c r="AV44" s="415"/>
      <c r="AW44" s="415"/>
      <c r="AX44" s="911"/>
    </row>
    <row r="45" spans="1:50" ht="18.75" hidden="1" customHeight="1" x14ac:dyDescent="0.2">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c r="AR45" s="200"/>
      <c r="AS45" s="133" t="s">
        <v>236</v>
      </c>
      <c r="AT45" s="134"/>
      <c r="AU45" s="199"/>
      <c r="AV45" s="199"/>
      <c r="AW45" s="399" t="s">
        <v>181</v>
      </c>
      <c r="AX45" s="400"/>
    </row>
    <row r="46" spans="1:50" ht="23.25" hidden="1" customHeight="1" x14ac:dyDescent="0.2">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2">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2">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2">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2">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398</v>
      </c>
      <c r="AF51" s="244"/>
      <c r="AG51" s="244"/>
      <c r="AH51" s="245"/>
      <c r="AI51" s="243" t="s">
        <v>396</v>
      </c>
      <c r="AJ51" s="244"/>
      <c r="AK51" s="244"/>
      <c r="AL51" s="245"/>
      <c r="AM51" s="249" t="s">
        <v>425</v>
      </c>
      <c r="AN51" s="249"/>
      <c r="AO51" s="249"/>
      <c r="AP51" s="249"/>
      <c r="AQ51" s="151" t="s">
        <v>235</v>
      </c>
      <c r="AR51" s="152"/>
      <c r="AS51" s="152"/>
      <c r="AT51" s="153"/>
      <c r="AU51" s="925" t="s">
        <v>134</v>
      </c>
      <c r="AV51" s="925"/>
      <c r="AW51" s="925"/>
      <c r="AX51" s="926"/>
    </row>
    <row r="52" spans="1:50" ht="18.75" hidden="1" customHeight="1" x14ac:dyDescent="0.2">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c r="AR52" s="200"/>
      <c r="AS52" s="133" t="s">
        <v>236</v>
      </c>
      <c r="AT52" s="134"/>
      <c r="AU52" s="199"/>
      <c r="AV52" s="199"/>
      <c r="AW52" s="399" t="s">
        <v>181</v>
      </c>
      <c r="AX52" s="400"/>
    </row>
    <row r="53" spans="1:50" ht="23.25" hidden="1" customHeight="1" x14ac:dyDescent="0.2">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2">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2">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5" t="s">
        <v>14</v>
      </c>
      <c r="AC55" s="595"/>
      <c r="AD55" s="59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2">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2">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398</v>
      </c>
      <c r="AF58" s="244"/>
      <c r="AG58" s="244"/>
      <c r="AH58" s="245"/>
      <c r="AI58" s="243" t="s">
        <v>396</v>
      </c>
      <c r="AJ58" s="244"/>
      <c r="AK58" s="244"/>
      <c r="AL58" s="245"/>
      <c r="AM58" s="249" t="s">
        <v>425</v>
      </c>
      <c r="AN58" s="249"/>
      <c r="AO58" s="249"/>
      <c r="AP58" s="249"/>
      <c r="AQ58" s="151" t="s">
        <v>235</v>
      </c>
      <c r="AR58" s="152"/>
      <c r="AS58" s="152"/>
      <c r="AT58" s="153"/>
      <c r="AU58" s="925" t="s">
        <v>134</v>
      </c>
      <c r="AV58" s="925"/>
      <c r="AW58" s="925"/>
      <c r="AX58" s="926"/>
    </row>
    <row r="59" spans="1:50" ht="18.75" hidden="1" customHeight="1" x14ac:dyDescent="0.2">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c r="AR59" s="200"/>
      <c r="AS59" s="133" t="s">
        <v>236</v>
      </c>
      <c r="AT59" s="134"/>
      <c r="AU59" s="199"/>
      <c r="AV59" s="199"/>
      <c r="AW59" s="399" t="s">
        <v>181</v>
      </c>
      <c r="AX59" s="400"/>
    </row>
    <row r="60" spans="1:50" ht="23.25" hidden="1" customHeight="1" x14ac:dyDescent="0.2">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2">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2">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2">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2">
      <c r="A65" s="486" t="s">
        <v>354</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349</v>
      </c>
      <c r="X65" s="492"/>
      <c r="Y65" s="495"/>
      <c r="Z65" s="495"/>
      <c r="AA65" s="496"/>
      <c r="AB65" s="237" t="s">
        <v>11</v>
      </c>
      <c r="AC65" s="238"/>
      <c r="AD65" s="239"/>
      <c r="AE65" s="243" t="s">
        <v>398</v>
      </c>
      <c r="AF65" s="244"/>
      <c r="AG65" s="244"/>
      <c r="AH65" s="245"/>
      <c r="AI65" s="243" t="s">
        <v>396</v>
      </c>
      <c r="AJ65" s="244"/>
      <c r="AK65" s="244"/>
      <c r="AL65" s="245"/>
      <c r="AM65" s="249" t="s">
        <v>425</v>
      </c>
      <c r="AN65" s="249"/>
      <c r="AO65" s="249"/>
      <c r="AP65" s="249"/>
      <c r="AQ65" s="237" t="s">
        <v>235</v>
      </c>
      <c r="AR65" s="238"/>
      <c r="AS65" s="238"/>
      <c r="AT65" s="239"/>
      <c r="AU65" s="251" t="s">
        <v>134</v>
      </c>
      <c r="AV65" s="251"/>
      <c r="AW65" s="251"/>
      <c r="AX65" s="252"/>
    </row>
    <row r="66" spans="1:50" ht="18.75" hidden="1" customHeight="1" x14ac:dyDescent="0.2">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2">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376</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2">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376</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2">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377</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2">
      <c r="A70" s="479" t="s">
        <v>359</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375</v>
      </c>
      <c r="X70" s="310"/>
      <c r="Y70" s="269" t="s">
        <v>12</v>
      </c>
      <c r="Z70" s="269"/>
      <c r="AA70" s="270"/>
      <c r="AB70" s="271" t="s">
        <v>376</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2">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376</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2">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377</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2">
      <c r="A73" s="510" t="s">
        <v>354</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398</v>
      </c>
      <c r="AF73" s="244"/>
      <c r="AG73" s="244"/>
      <c r="AH73" s="245"/>
      <c r="AI73" s="243" t="s">
        <v>396</v>
      </c>
      <c r="AJ73" s="244"/>
      <c r="AK73" s="244"/>
      <c r="AL73" s="245"/>
      <c r="AM73" s="249" t="s">
        <v>425</v>
      </c>
      <c r="AN73" s="249"/>
      <c r="AO73" s="249"/>
      <c r="AP73" s="249"/>
      <c r="AQ73" s="159" t="s">
        <v>235</v>
      </c>
      <c r="AR73" s="130"/>
      <c r="AS73" s="130"/>
      <c r="AT73" s="131"/>
      <c r="AU73" s="135" t="s">
        <v>134</v>
      </c>
      <c r="AV73" s="136"/>
      <c r="AW73" s="136"/>
      <c r="AX73" s="137"/>
    </row>
    <row r="74" spans="1:50" ht="18.75" hidden="1" customHeight="1" x14ac:dyDescent="0.2">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236</v>
      </c>
      <c r="AT74" s="134"/>
      <c r="AU74" s="591"/>
      <c r="AV74" s="200"/>
      <c r="AW74" s="133" t="s">
        <v>181</v>
      </c>
      <c r="AX74" s="195"/>
    </row>
    <row r="75" spans="1:50" ht="23.25" hidden="1" customHeight="1" x14ac:dyDescent="0.2">
      <c r="A75" s="513"/>
      <c r="B75" s="514"/>
      <c r="C75" s="514"/>
      <c r="D75" s="514"/>
      <c r="E75" s="514"/>
      <c r="F75" s="515"/>
      <c r="G75" s="610"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2">
      <c r="A76" s="513"/>
      <c r="B76" s="514"/>
      <c r="C76" s="514"/>
      <c r="D76" s="514"/>
      <c r="E76" s="514"/>
      <c r="F76" s="515"/>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2">
      <c r="A77" s="513"/>
      <c r="B77" s="514"/>
      <c r="C77" s="514"/>
      <c r="D77" s="514"/>
      <c r="E77" s="514"/>
      <c r="F77" s="515"/>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1"/>
      <c r="AF77" s="892"/>
      <c r="AG77" s="892"/>
      <c r="AH77" s="892"/>
      <c r="AI77" s="891"/>
      <c r="AJ77" s="892"/>
      <c r="AK77" s="892"/>
      <c r="AL77" s="892"/>
      <c r="AM77" s="891"/>
      <c r="AN77" s="892"/>
      <c r="AO77" s="892"/>
      <c r="AP77" s="892"/>
      <c r="AQ77" s="341"/>
      <c r="AR77" s="207"/>
      <c r="AS77" s="207"/>
      <c r="AT77" s="342"/>
      <c r="AU77" s="218"/>
      <c r="AV77" s="218"/>
      <c r="AW77" s="218"/>
      <c r="AX77" s="220"/>
    </row>
    <row r="78" spans="1:50" ht="69.75" hidden="1" customHeight="1" x14ac:dyDescent="0.2">
      <c r="A78" s="335" t="s">
        <v>389</v>
      </c>
      <c r="B78" s="336"/>
      <c r="C78" s="336"/>
      <c r="D78" s="336"/>
      <c r="E78" s="333" t="s">
        <v>332</v>
      </c>
      <c r="F78" s="334"/>
      <c r="G78" s="56" t="s">
        <v>238</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2">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348</v>
      </c>
      <c r="AP79" s="278"/>
      <c r="AQ79" s="278"/>
      <c r="AR79" s="80" t="s">
        <v>346</v>
      </c>
      <c r="AS79" s="277"/>
      <c r="AT79" s="278"/>
      <c r="AU79" s="278"/>
      <c r="AV79" s="278"/>
      <c r="AW79" s="278"/>
      <c r="AX79" s="972"/>
    </row>
    <row r="80" spans="1:50" ht="18.75" hidden="1" customHeight="1" x14ac:dyDescent="0.2">
      <c r="A80" s="865"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2">
      <c r="A81" s="866"/>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2">
      <c r="A82" s="866"/>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2">
      <c r="A83" s="866"/>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2">
      <c r="A84" s="866"/>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2">
      <c r="A85" s="866"/>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398</v>
      </c>
      <c r="AF85" s="244"/>
      <c r="AG85" s="244"/>
      <c r="AH85" s="245"/>
      <c r="AI85" s="243" t="s">
        <v>396</v>
      </c>
      <c r="AJ85" s="244"/>
      <c r="AK85" s="244"/>
      <c r="AL85" s="245"/>
      <c r="AM85" s="249" t="s">
        <v>425</v>
      </c>
      <c r="AN85" s="249"/>
      <c r="AO85" s="249"/>
      <c r="AP85" s="249"/>
      <c r="AQ85" s="159" t="s">
        <v>235</v>
      </c>
      <c r="AR85" s="130"/>
      <c r="AS85" s="130"/>
      <c r="AT85" s="131"/>
      <c r="AU85" s="537" t="s">
        <v>134</v>
      </c>
      <c r="AV85" s="537"/>
      <c r="AW85" s="537"/>
      <c r="AX85" s="538"/>
      <c r="AY85" s="10"/>
      <c r="AZ85" s="10"/>
      <c r="BA85" s="10"/>
      <c r="BB85" s="10"/>
      <c r="BC85" s="10"/>
    </row>
    <row r="86" spans="1:60" ht="18.75" hidden="1" customHeight="1" x14ac:dyDescent="0.2">
      <c r="A86" s="866"/>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399" t="s">
        <v>181</v>
      </c>
      <c r="AX86" s="400"/>
      <c r="AY86" s="10"/>
      <c r="AZ86" s="10"/>
      <c r="BA86" s="10"/>
      <c r="BB86" s="10"/>
      <c r="BC86" s="10"/>
      <c r="BD86" s="10"/>
      <c r="BE86" s="10"/>
      <c r="BF86" s="10"/>
      <c r="BG86" s="10"/>
      <c r="BH86" s="10"/>
    </row>
    <row r="87" spans="1:60" ht="23.25" hidden="1" customHeight="1" x14ac:dyDescent="0.2">
      <c r="A87" s="866"/>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2" t="s">
        <v>62</v>
      </c>
      <c r="Z87" s="563"/>
      <c r="AA87" s="564"/>
      <c r="AB87" s="465"/>
      <c r="AC87" s="465"/>
      <c r="AD87" s="465"/>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2">
      <c r="A88" s="866"/>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2">
      <c r="A89" s="866"/>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2">
      <c r="A90" s="866"/>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398</v>
      </c>
      <c r="AF90" s="244"/>
      <c r="AG90" s="244"/>
      <c r="AH90" s="245"/>
      <c r="AI90" s="243" t="s">
        <v>396</v>
      </c>
      <c r="AJ90" s="244"/>
      <c r="AK90" s="244"/>
      <c r="AL90" s="245"/>
      <c r="AM90" s="249" t="s">
        <v>425</v>
      </c>
      <c r="AN90" s="249"/>
      <c r="AO90" s="249"/>
      <c r="AP90" s="249"/>
      <c r="AQ90" s="159" t="s">
        <v>235</v>
      </c>
      <c r="AR90" s="130"/>
      <c r="AS90" s="130"/>
      <c r="AT90" s="131"/>
      <c r="AU90" s="537" t="s">
        <v>134</v>
      </c>
      <c r="AV90" s="537"/>
      <c r="AW90" s="537"/>
      <c r="AX90" s="538"/>
    </row>
    <row r="91" spans="1:60" ht="18.75" hidden="1" customHeight="1" x14ac:dyDescent="0.2">
      <c r="A91" s="866"/>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2">
      <c r="A92" s="866"/>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2">
      <c r="A93" s="866"/>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2">
      <c r="A94" s="866"/>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2">
      <c r="A95" s="866"/>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398</v>
      </c>
      <c r="AF95" s="244"/>
      <c r="AG95" s="244"/>
      <c r="AH95" s="245"/>
      <c r="AI95" s="243" t="s">
        <v>396</v>
      </c>
      <c r="AJ95" s="244"/>
      <c r="AK95" s="244"/>
      <c r="AL95" s="245"/>
      <c r="AM95" s="249" t="s">
        <v>425</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2">
      <c r="A96" s="866"/>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2">
      <c r="A97" s="866"/>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2">
      <c r="A98" s="866"/>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5">
      <c r="A99" s="867"/>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2">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398</v>
      </c>
      <c r="AF100" s="544"/>
      <c r="AG100" s="544"/>
      <c r="AH100" s="545"/>
      <c r="AI100" s="543" t="s">
        <v>418</v>
      </c>
      <c r="AJ100" s="544"/>
      <c r="AK100" s="544"/>
      <c r="AL100" s="545"/>
      <c r="AM100" s="543" t="s">
        <v>425</v>
      </c>
      <c r="AN100" s="544"/>
      <c r="AO100" s="544"/>
      <c r="AP100" s="545"/>
      <c r="AQ100" s="319" t="s">
        <v>438</v>
      </c>
      <c r="AR100" s="320"/>
      <c r="AS100" s="320"/>
      <c r="AT100" s="321"/>
      <c r="AU100" s="319" t="s">
        <v>439</v>
      </c>
      <c r="AV100" s="320"/>
      <c r="AW100" s="320"/>
      <c r="AX100" s="322"/>
    </row>
    <row r="101" spans="1:60" ht="23.25" customHeight="1" x14ac:dyDescent="0.2">
      <c r="A101" s="426"/>
      <c r="B101" s="427"/>
      <c r="C101" s="427"/>
      <c r="D101" s="427"/>
      <c r="E101" s="427"/>
      <c r="F101" s="428"/>
      <c r="G101" s="105" t="s">
        <v>587</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585</v>
      </c>
      <c r="AC101" s="465"/>
      <c r="AD101" s="465"/>
      <c r="AE101" s="217" t="s">
        <v>570</v>
      </c>
      <c r="AF101" s="218"/>
      <c r="AG101" s="218"/>
      <c r="AH101" s="219"/>
      <c r="AI101" s="217" t="s">
        <v>570</v>
      </c>
      <c r="AJ101" s="218"/>
      <c r="AK101" s="218"/>
      <c r="AL101" s="219"/>
      <c r="AM101" s="217" t="s">
        <v>570</v>
      </c>
      <c r="AN101" s="218"/>
      <c r="AO101" s="218"/>
      <c r="AP101" s="219"/>
      <c r="AQ101" s="217" t="s">
        <v>604</v>
      </c>
      <c r="AR101" s="218"/>
      <c r="AS101" s="218"/>
      <c r="AT101" s="219"/>
      <c r="AU101" s="217" t="s">
        <v>604</v>
      </c>
      <c r="AV101" s="218"/>
      <c r="AW101" s="218"/>
      <c r="AX101" s="219"/>
    </row>
    <row r="102" spans="1:60" ht="23.25" customHeight="1" x14ac:dyDescent="0.2">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585</v>
      </c>
      <c r="AC102" s="465"/>
      <c r="AD102" s="465"/>
      <c r="AE102" s="422" t="s">
        <v>570</v>
      </c>
      <c r="AF102" s="422"/>
      <c r="AG102" s="422"/>
      <c r="AH102" s="422"/>
      <c r="AI102" s="422" t="s">
        <v>570</v>
      </c>
      <c r="AJ102" s="422"/>
      <c r="AK102" s="422"/>
      <c r="AL102" s="422"/>
      <c r="AM102" s="422">
        <v>40000</v>
      </c>
      <c r="AN102" s="422"/>
      <c r="AO102" s="422"/>
      <c r="AP102" s="422"/>
      <c r="AQ102" s="272">
        <v>40000</v>
      </c>
      <c r="AR102" s="273"/>
      <c r="AS102" s="273"/>
      <c r="AT102" s="318"/>
      <c r="AU102" s="272">
        <v>40000</v>
      </c>
      <c r="AV102" s="273"/>
      <c r="AW102" s="273"/>
      <c r="AX102" s="318"/>
    </row>
    <row r="103" spans="1:60" ht="31.5" hidden="1" customHeight="1" x14ac:dyDescent="0.2">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3" t="s">
        <v>438</v>
      </c>
      <c r="AR103" s="284"/>
      <c r="AS103" s="284"/>
      <c r="AT103" s="323"/>
      <c r="AU103" s="283" t="s">
        <v>439</v>
      </c>
      <c r="AV103" s="284"/>
      <c r="AW103" s="284"/>
      <c r="AX103" s="285"/>
    </row>
    <row r="104" spans="1:60" ht="23.25" hidden="1" customHeight="1" x14ac:dyDescent="0.2">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c r="AC104" s="550"/>
      <c r="AD104" s="551"/>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2">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c r="AC105" s="473"/>
      <c r="AD105" s="474"/>
      <c r="AE105" s="422"/>
      <c r="AF105" s="422"/>
      <c r="AG105" s="422"/>
      <c r="AH105" s="422"/>
      <c r="AI105" s="422"/>
      <c r="AJ105" s="422"/>
      <c r="AK105" s="422"/>
      <c r="AL105" s="422"/>
      <c r="AM105" s="422"/>
      <c r="AN105" s="422"/>
      <c r="AO105" s="422"/>
      <c r="AP105" s="422"/>
      <c r="AQ105" s="217"/>
      <c r="AR105" s="218"/>
      <c r="AS105" s="218"/>
      <c r="AT105" s="219"/>
      <c r="AU105" s="272"/>
      <c r="AV105" s="273"/>
      <c r="AW105" s="273"/>
      <c r="AX105" s="318"/>
    </row>
    <row r="106" spans="1:60" ht="31.5" hidden="1" customHeight="1" x14ac:dyDescent="0.2">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3" t="s">
        <v>438</v>
      </c>
      <c r="AR106" s="284"/>
      <c r="AS106" s="284"/>
      <c r="AT106" s="323"/>
      <c r="AU106" s="283" t="s">
        <v>439</v>
      </c>
      <c r="AV106" s="284"/>
      <c r="AW106" s="284"/>
      <c r="AX106" s="285"/>
    </row>
    <row r="107" spans="1:60" ht="23.25" hidden="1" customHeight="1" x14ac:dyDescent="0.2">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7"/>
      <c r="AR107" s="218"/>
      <c r="AS107" s="218"/>
      <c r="AT107" s="219"/>
      <c r="AU107" s="217"/>
      <c r="AV107" s="218"/>
      <c r="AW107" s="218"/>
      <c r="AX107" s="219"/>
    </row>
    <row r="108" spans="1:60" ht="23.25" hidden="1" customHeight="1" x14ac:dyDescent="0.2">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7"/>
      <c r="AR108" s="218"/>
      <c r="AS108" s="218"/>
      <c r="AT108" s="219"/>
      <c r="AU108" s="272"/>
      <c r="AV108" s="273"/>
      <c r="AW108" s="273"/>
      <c r="AX108" s="318"/>
    </row>
    <row r="109" spans="1:60" ht="31.5" hidden="1" customHeight="1" x14ac:dyDescent="0.2">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3" t="s">
        <v>438</v>
      </c>
      <c r="AR109" s="284"/>
      <c r="AS109" s="284"/>
      <c r="AT109" s="323"/>
      <c r="AU109" s="283" t="s">
        <v>439</v>
      </c>
      <c r="AV109" s="284"/>
      <c r="AW109" s="284"/>
      <c r="AX109" s="285"/>
    </row>
    <row r="110" spans="1:60" ht="23.25" hidden="1" customHeight="1" x14ac:dyDescent="0.2">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2">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2">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3" t="s">
        <v>438</v>
      </c>
      <c r="AR112" s="284"/>
      <c r="AS112" s="284"/>
      <c r="AT112" s="323"/>
      <c r="AU112" s="283" t="s">
        <v>439</v>
      </c>
      <c r="AV112" s="284"/>
      <c r="AW112" s="284"/>
      <c r="AX112" s="285"/>
    </row>
    <row r="113" spans="1:50" ht="23.25" hidden="1" customHeight="1" x14ac:dyDescent="0.2">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2">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2">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398</v>
      </c>
      <c r="AF115" s="420"/>
      <c r="AG115" s="420"/>
      <c r="AH115" s="421"/>
      <c r="AI115" s="419" t="s">
        <v>396</v>
      </c>
      <c r="AJ115" s="420"/>
      <c r="AK115" s="420"/>
      <c r="AL115" s="421"/>
      <c r="AM115" s="419" t="s">
        <v>425</v>
      </c>
      <c r="AN115" s="420"/>
      <c r="AO115" s="420"/>
      <c r="AP115" s="421"/>
      <c r="AQ115" s="592" t="s">
        <v>440</v>
      </c>
      <c r="AR115" s="593"/>
      <c r="AS115" s="593"/>
      <c r="AT115" s="593"/>
      <c r="AU115" s="593"/>
      <c r="AV115" s="593"/>
      <c r="AW115" s="593"/>
      <c r="AX115" s="594"/>
    </row>
    <row r="116" spans="1:50" ht="23.25" customHeight="1" x14ac:dyDescent="0.2">
      <c r="A116" s="443"/>
      <c r="B116" s="444"/>
      <c r="C116" s="444"/>
      <c r="D116" s="444"/>
      <c r="E116" s="444"/>
      <c r="F116" s="445"/>
      <c r="G116" s="394" t="s">
        <v>588</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589</v>
      </c>
      <c r="AC116" s="467"/>
      <c r="AD116" s="468"/>
      <c r="AE116" s="422" t="s">
        <v>570</v>
      </c>
      <c r="AF116" s="422"/>
      <c r="AG116" s="422"/>
      <c r="AH116" s="422"/>
      <c r="AI116" s="422" t="s">
        <v>570</v>
      </c>
      <c r="AJ116" s="422"/>
      <c r="AK116" s="422"/>
      <c r="AL116" s="422"/>
      <c r="AM116" s="422" t="s">
        <v>603</v>
      </c>
      <c r="AN116" s="422"/>
      <c r="AO116" s="422"/>
      <c r="AP116" s="422"/>
      <c r="AQ116" s="217" t="s">
        <v>604</v>
      </c>
      <c r="AR116" s="218"/>
      <c r="AS116" s="218"/>
      <c r="AT116" s="218"/>
      <c r="AU116" s="218"/>
      <c r="AV116" s="218"/>
      <c r="AW116" s="218"/>
      <c r="AX116" s="220"/>
    </row>
    <row r="117" spans="1:50" ht="46.5" customHeight="1" thickBot="1" x14ac:dyDescent="0.25">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590</v>
      </c>
      <c r="AC117" s="477"/>
      <c r="AD117" s="478"/>
      <c r="AE117" s="555" t="s">
        <v>570</v>
      </c>
      <c r="AF117" s="555"/>
      <c r="AG117" s="555"/>
      <c r="AH117" s="555"/>
      <c r="AI117" s="555" t="s">
        <v>570</v>
      </c>
      <c r="AJ117" s="555"/>
      <c r="AK117" s="555"/>
      <c r="AL117" s="555"/>
      <c r="AM117" s="555" t="s">
        <v>414</v>
      </c>
      <c r="AN117" s="555"/>
      <c r="AO117" s="555"/>
      <c r="AP117" s="555"/>
      <c r="AQ117" s="555" t="s">
        <v>605</v>
      </c>
      <c r="AR117" s="555"/>
      <c r="AS117" s="555"/>
      <c r="AT117" s="555"/>
      <c r="AU117" s="555"/>
      <c r="AV117" s="555"/>
      <c r="AW117" s="555"/>
      <c r="AX117" s="556"/>
    </row>
    <row r="118" spans="1:50" ht="23.25" hidden="1" customHeight="1" x14ac:dyDescent="0.2">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398</v>
      </c>
      <c r="AF118" s="420"/>
      <c r="AG118" s="420"/>
      <c r="AH118" s="421"/>
      <c r="AI118" s="419" t="s">
        <v>396</v>
      </c>
      <c r="AJ118" s="420"/>
      <c r="AK118" s="420"/>
      <c r="AL118" s="421"/>
      <c r="AM118" s="419" t="s">
        <v>425</v>
      </c>
      <c r="AN118" s="420"/>
      <c r="AO118" s="420"/>
      <c r="AP118" s="421"/>
      <c r="AQ118" s="592" t="s">
        <v>440</v>
      </c>
      <c r="AR118" s="593"/>
      <c r="AS118" s="593"/>
      <c r="AT118" s="593"/>
      <c r="AU118" s="593"/>
      <c r="AV118" s="593"/>
      <c r="AW118" s="593"/>
      <c r="AX118" s="594"/>
    </row>
    <row r="119" spans="1:50" ht="23.25" hidden="1" customHeight="1" x14ac:dyDescent="0.2">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2">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2">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398</v>
      </c>
      <c r="AF121" s="420"/>
      <c r="AG121" s="420"/>
      <c r="AH121" s="421"/>
      <c r="AI121" s="419" t="s">
        <v>396</v>
      </c>
      <c r="AJ121" s="420"/>
      <c r="AK121" s="420"/>
      <c r="AL121" s="421"/>
      <c r="AM121" s="419" t="s">
        <v>425</v>
      </c>
      <c r="AN121" s="420"/>
      <c r="AO121" s="420"/>
      <c r="AP121" s="421"/>
      <c r="AQ121" s="592" t="s">
        <v>440</v>
      </c>
      <c r="AR121" s="593"/>
      <c r="AS121" s="593"/>
      <c r="AT121" s="593"/>
      <c r="AU121" s="593"/>
      <c r="AV121" s="593"/>
      <c r="AW121" s="593"/>
      <c r="AX121" s="594"/>
    </row>
    <row r="122" spans="1:50" ht="23.25" hidden="1" customHeight="1" x14ac:dyDescent="0.2">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2">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2">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398</v>
      </c>
      <c r="AF124" s="420"/>
      <c r="AG124" s="420"/>
      <c r="AH124" s="421"/>
      <c r="AI124" s="419" t="s">
        <v>396</v>
      </c>
      <c r="AJ124" s="420"/>
      <c r="AK124" s="420"/>
      <c r="AL124" s="421"/>
      <c r="AM124" s="419" t="s">
        <v>425</v>
      </c>
      <c r="AN124" s="420"/>
      <c r="AO124" s="420"/>
      <c r="AP124" s="421"/>
      <c r="AQ124" s="592" t="s">
        <v>440</v>
      </c>
      <c r="AR124" s="593"/>
      <c r="AS124" s="593"/>
      <c r="AT124" s="593"/>
      <c r="AU124" s="593"/>
      <c r="AV124" s="593"/>
      <c r="AW124" s="593"/>
      <c r="AX124" s="594"/>
    </row>
    <row r="125" spans="1:50" ht="23.25" hidden="1" customHeight="1" x14ac:dyDescent="0.2">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3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2">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1"/>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2">
      <c r="A127" s="632"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27"/>
      <c r="Z127" s="928"/>
      <c r="AA127" s="929"/>
      <c r="AB127" s="246" t="s">
        <v>11</v>
      </c>
      <c r="AC127" s="247"/>
      <c r="AD127" s="248"/>
      <c r="AE127" s="419" t="s">
        <v>398</v>
      </c>
      <c r="AF127" s="420"/>
      <c r="AG127" s="420"/>
      <c r="AH127" s="421"/>
      <c r="AI127" s="419" t="s">
        <v>396</v>
      </c>
      <c r="AJ127" s="420"/>
      <c r="AK127" s="420"/>
      <c r="AL127" s="421"/>
      <c r="AM127" s="419" t="s">
        <v>425</v>
      </c>
      <c r="AN127" s="420"/>
      <c r="AO127" s="420"/>
      <c r="AP127" s="421"/>
      <c r="AQ127" s="592" t="s">
        <v>440</v>
      </c>
      <c r="AR127" s="593"/>
      <c r="AS127" s="593"/>
      <c r="AT127" s="593"/>
      <c r="AU127" s="593"/>
      <c r="AV127" s="593"/>
      <c r="AW127" s="593"/>
      <c r="AX127" s="594"/>
    </row>
    <row r="128" spans="1:50" ht="23.25" hidden="1" customHeight="1" x14ac:dyDescent="0.2">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5">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2">
      <c r="A130" s="188" t="s">
        <v>413</v>
      </c>
      <c r="B130" s="185"/>
      <c r="C130" s="184" t="s">
        <v>239</v>
      </c>
      <c r="D130" s="185"/>
      <c r="E130" s="169" t="s">
        <v>268</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267</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398</v>
      </c>
      <c r="AF132" s="155"/>
      <c r="AG132" s="155"/>
      <c r="AH132" s="155"/>
      <c r="AI132" s="155" t="s">
        <v>418</v>
      </c>
      <c r="AJ132" s="155"/>
      <c r="AK132" s="155"/>
      <c r="AL132" s="155"/>
      <c r="AM132" s="155" t="s">
        <v>425</v>
      </c>
      <c r="AN132" s="155"/>
      <c r="AO132" s="155"/>
      <c r="AP132" s="151"/>
      <c r="AQ132" s="151" t="s">
        <v>235</v>
      </c>
      <c r="AR132" s="152"/>
      <c r="AS132" s="152"/>
      <c r="AT132" s="153"/>
      <c r="AU132" s="196" t="s">
        <v>251</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236</v>
      </c>
      <c r="AT133" s="134"/>
      <c r="AU133" s="200"/>
      <c r="AV133" s="200"/>
      <c r="AW133" s="133" t="s">
        <v>181</v>
      </c>
      <c r="AX133" s="195"/>
    </row>
    <row r="134" spans="1:50" ht="39.75" customHeight="1" x14ac:dyDescent="0.2">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574</v>
      </c>
      <c r="AC134" s="205"/>
      <c r="AD134" s="205"/>
      <c r="AE134" s="206" t="s">
        <v>574</v>
      </c>
      <c r="AF134" s="207"/>
      <c r="AG134" s="207"/>
      <c r="AH134" s="207"/>
      <c r="AI134" s="206" t="s">
        <v>574</v>
      </c>
      <c r="AJ134" s="207"/>
      <c r="AK134" s="207"/>
      <c r="AL134" s="207"/>
      <c r="AM134" s="206" t="s">
        <v>574</v>
      </c>
      <c r="AN134" s="207"/>
      <c r="AO134" s="207"/>
      <c r="AP134" s="207"/>
      <c r="AQ134" s="206" t="s">
        <v>574</v>
      </c>
      <c r="AR134" s="207"/>
      <c r="AS134" s="207"/>
      <c r="AT134" s="207"/>
      <c r="AU134" s="206" t="s">
        <v>574</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574</v>
      </c>
      <c r="AC135" s="213"/>
      <c r="AD135" s="213"/>
      <c r="AE135" s="206" t="s">
        <v>574</v>
      </c>
      <c r="AF135" s="207"/>
      <c r="AG135" s="207"/>
      <c r="AH135" s="207"/>
      <c r="AI135" s="206" t="s">
        <v>574</v>
      </c>
      <c r="AJ135" s="207"/>
      <c r="AK135" s="207"/>
      <c r="AL135" s="207"/>
      <c r="AM135" s="206" t="s">
        <v>575</v>
      </c>
      <c r="AN135" s="207"/>
      <c r="AO135" s="207"/>
      <c r="AP135" s="207"/>
      <c r="AQ135" s="206" t="s">
        <v>574</v>
      </c>
      <c r="AR135" s="207"/>
      <c r="AS135" s="207"/>
      <c r="AT135" s="207"/>
      <c r="AU135" s="206" t="s">
        <v>574</v>
      </c>
      <c r="AV135" s="207"/>
      <c r="AW135" s="207"/>
      <c r="AX135" s="208"/>
    </row>
    <row r="136" spans="1:50" ht="18.75" hidden="1" customHeight="1" x14ac:dyDescent="0.2">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398</v>
      </c>
      <c r="AF136" s="155"/>
      <c r="AG136" s="155"/>
      <c r="AH136" s="155"/>
      <c r="AI136" s="155" t="s">
        <v>396</v>
      </c>
      <c r="AJ136" s="155"/>
      <c r="AK136" s="155"/>
      <c r="AL136" s="155"/>
      <c r="AM136" s="155" t="s">
        <v>425</v>
      </c>
      <c r="AN136" s="155"/>
      <c r="AO136" s="155"/>
      <c r="AP136" s="151"/>
      <c r="AQ136" s="151" t="s">
        <v>235</v>
      </c>
      <c r="AR136" s="152"/>
      <c r="AS136" s="152"/>
      <c r="AT136" s="153"/>
      <c r="AU136" s="196" t="s">
        <v>251</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398</v>
      </c>
      <c r="AF140" s="155"/>
      <c r="AG140" s="155"/>
      <c r="AH140" s="155"/>
      <c r="AI140" s="155" t="s">
        <v>396</v>
      </c>
      <c r="AJ140" s="155"/>
      <c r="AK140" s="155"/>
      <c r="AL140" s="155"/>
      <c r="AM140" s="155" t="s">
        <v>425</v>
      </c>
      <c r="AN140" s="155"/>
      <c r="AO140" s="155"/>
      <c r="AP140" s="151"/>
      <c r="AQ140" s="151" t="s">
        <v>235</v>
      </c>
      <c r="AR140" s="152"/>
      <c r="AS140" s="152"/>
      <c r="AT140" s="153"/>
      <c r="AU140" s="196" t="s">
        <v>251</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398</v>
      </c>
      <c r="AF144" s="155"/>
      <c r="AG144" s="155"/>
      <c r="AH144" s="155"/>
      <c r="AI144" s="155" t="s">
        <v>396</v>
      </c>
      <c r="AJ144" s="155"/>
      <c r="AK144" s="155"/>
      <c r="AL144" s="155"/>
      <c r="AM144" s="155" t="s">
        <v>425</v>
      </c>
      <c r="AN144" s="155"/>
      <c r="AO144" s="155"/>
      <c r="AP144" s="151"/>
      <c r="AQ144" s="151" t="s">
        <v>235</v>
      </c>
      <c r="AR144" s="152"/>
      <c r="AS144" s="152"/>
      <c r="AT144" s="153"/>
      <c r="AU144" s="196" t="s">
        <v>251</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398</v>
      </c>
      <c r="AF148" s="155"/>
      <c r="AG148" s="155"/>
      <c r="AH148" s="155"/>
      <c r="AI148" s="155" t="s">
        <v>396</v>
      </c>
      <c r="AJ148" s="155"/>
      <c r="AK148" s="155"/>
      <c r="AL148" s="155"/>
      <c r="AM148" s="155" t="s">
        <v>425</v>
      </c>
      <c r="AN148" s="155"/>
      <c r="AO148" s="155"/>
      <c r="AP148" s="151"/>
      <c r="AQ148" s="151" t="s">
        <v>235</v>
      </c>
      <c r="AR148" s="152"/>
      <c r="AS148" s="152"/>
      <c r="AT148" s="153"/>
      <c r="AU148" s="196" t="s">
        <v>251</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2">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2">
      <c r="A154" s="189"/>
      <c r="B154" s="186"/>
      <c r="C154" s="180"/>
      <c r="D154" s="186"/>
      <c r="E154" s="180"/>
      <c r="F154" s="181"/>
      <c r="G154" s="104" t="s">
        <v>572</v>
      </c>
      <c r="H154" s="105"/>
      <c r="I154" s="105"/>
      <c r="J154" s="105"/>
      <c r="K154" s="105"/>
      <c r="L154" s="105"/>
      <c r="M154" s="105"/>
      <c r="N154" s="105"/>
      <c r="O154" s="105"/>
      <c r="P154" s="106"/>
      <c r="Q154" s="125" t="s">
        <v>571</v>
      </c>
      <c r="R154" s="105"/>
      <c r="S154" s="105"/>
      <c r="T154" s="105"/>
      <c r="U154" s="105"/>
      <c r="V154" s="105"/>
      <c r="W154" s="105"/>
      <c r="X154" s="105"/>
      <c r="Y154" s="105"/>
      <c r="Z154" s="105"/>
      <c r="AA154" s="292"/>
      <c r="AB154" s="141" t="s">
        <v>573</v>
      </c>
      <c r="AC154" s="142"/>
      <c r="AD154" s="142"/>
      <c r="AE154" s="147" t="s">
        <v>571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573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398</v>
      </c>
      <c r="AF192" s="155"/>
      <c r="AG192" s="155"/>
      <c r="AH192" s="155"/>
      <c r="AI192" s="155" t="s">
        <v>396</v>
      </c>
      <c r="AJ192" s="155"/>
      <c r="AK192" s="155"/>
      <c r="AL192" s="155"/>
      <c r="AM192" s="155" t="s">
        <v>425</v>
      </c>
      <c r="AN192" s="155"/>
      <c r="AO192" s="155"/>
      <c r="AP192" s="151"/>
      <c r="AQ192" s="151" t="s">
        <v>235</v>
      </c>
      <c r="AR192" s="152"/>
      <c r="AS192" s="152"/>
      <c r="AT192" s="153"/>
      <c r="AU192" s="196" t="s">
        <v>251</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398</v>
      </c>
      <c r="AF196" s="155"/>
      <c r="AG196" s="155"/>
      <c r="AH196" s="155"/>
      <c r="AI196" s="155" t="s">
        <v>396</v>
      </c>
      <c r="AJ196" s="155"/>
      <c r="AK196" s="155"/>
      <c r="AL196" s="155"/>
      <c r="AM196" s="155" t="s">
        <v>425</v>
      </c>
      <c r="AN196" s="155"/>
      <c r="AO196" s="155"/>
      <c r="AP196" s="151"/>
      <c r="AQ196" s="151" t="s">
        <v>235</v>
      </c>
      <c r="AR196" s="152"/>
      <c r="AS196" s="152"/>
      <c r="AT196" s="153"/>
      <c r="AU196" s="196" t="s">
        <v>251</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398</v>
      </c>
      <c r="AF200" s="155"/>
      <c r="AG200" s="155"/>
      <c r="AH200" s="155"/>
      <c r="AI200" s="155" t="s">
        <v>396</v>
      </c>
      <c r="AJ200" s="155"/>
      <c r="AK200" s="155"/>
      <c r="AL200" s="155"/>
      <c r="AM200" s="155" t="s">
        <v>425</v>
      </c>
      <c r="AN200" s="155"/>
      <c r="AO200" s="155"/>
      <c r="AP200" s="151"/>
      <c r="AQ200" s="151" t="s">
        <v>235</v>
      </c>
      <c r="AR200" s="152"/>
      <c r="AS200" s="152"/>
      <c r="AT200" s="153"/>
      <c r="AU200" s="196" t="s">
        <v>251</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398</v>
      </c>
      <c r="AF204" s="155"/>
      <c r="AG204" s="155"/>
      <c r="AH204" s="155"/>
      <c r="AI204" s="155" t="s">
        <v>396</v>
      </c>
      <c r="AJ204" s="155"/>
      <c r="AK204" s="155"/>
      <c r="AL204" s="155"/>
      <c r="AM204" s="155" t="s">
        <v>425</v>
      </c>
      <c r="AN204" s="155"/>
      <c r="AO204" s="155"/>
      <c r="AP204" s="151"/>
      <c r="AQ204" s="151" t="s">
        <v>235</v>
      </c>
      <c r="AR204" s="152"/>
      <c r="AS204" s="152"/>
      <c r="AT204" s="153"/>
      <c r="AU204" s="196" t="s">
        <v>251</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398</v>
      </c>
      <c r="AF208" s="155"/>
      <c r="AG208" s="155"/>
      <c r="AH208" s="155"/>
      <c r="AI208" s="155" t="s">
        <v>396</v>
      </c>
      <c r="AJ208" s="155"/>
      <c r="AK208" s="155"/>
      <c r="AL208" s="155"/>
      <c r="AM208" s="155" t="s">
        <v>425</v>
      </c>
      <c r="AN208" s="155"/>
      <c r="AO208" s="155"/>
      <c r="AP208" s="151"/>
      <c r="AQ208" s="151" t="s">
        <v>235</v>
      </c>
      <c r="AR208" s="152"/>
      <c r="AS208" s="152"/>
      <c r="AT208" s="153"/>
      <c r="AU208" s="196" t="s">
        <v>251</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398</v>
      </c>
      <c r="AF252" s="155"/>
      <c r="AG252" s="155"/>
      <c r="AH252" s="155"/>
      <c r="AI252" s="155" t="s">
        <v>396</v>
      </c>
      <c r="AJ252" s="155"/>
      <c r="AK252" s="155"/>
      <c r="AL252" s="155"/>
      <c r="AM252" s="155" t="s">
        <v>425</v>
      </c>
      <c r="AN252" s="155"/>
      <c r="AO252" s="155"/>
      <c r="AP252" s="151"/>
      <c r="AQ252" s="151" t="s">
        <v>235</v>
      </c>
      <c r="AR252" s="152"/>
      <c r="AS252" s="152"/>
      <c r="AT252" s="153"/>
      <c r="AU252" s="196" t="s">
        <v>251</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398</v>
      </c>
      <c r="AF256" s="155"/>
      <c r="AG256" s="155"/>
      <c r="AH256" s="155"/>
      <c r="AI256" s="155" t="s">
        <v>396</v>
      </c>
      <c r="AJ256" s="155"/>
      <c r="AK256" s="155"/>
      <c r="AL256" s="155"/>
      <c r="AM256" s="155" t="s">
        <v>425</v>
      </c>
      <c r="AN256" s="155"/>
      <c r="AO256" s="155"/>
      <c r="AP256" s="151"/>
      <c r="AQ256" s="151" t="s">
        <v>235</v>
      </c>
      <c r="AR256" s="152"/>
      <c r="AS256" s="152"/>
      <c r="AT256" s="153"/>
      <c r="AU256" s="196" t="s">
        <v>251</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398</v>
      </c>
      <c r="AF260" s="155"/>
      <c r="AG260" s="155"/>
      <c r="AH260" s="155"/>
      <c r="AI260" s="155" t="s">
        <v>396</v>
      </c>
      <c r="AJ260" s="155"/>
      <c r="AK260" s="155"/>
      <c r="AL260" s="155"/>
      <c r="AM260" s="155" t="s">
        <v>425</v>
      </c>
      <c r="AN260" s="155"/>
      <c r="AO260" s="155"/>
      <c r="AP260" s="151"/>
      <c r="AQ260" s="151" t="s">
        <v>235</v>
      </c>
      <c r="AR260" s="152"/>
      <c r="AS260" s="152"/>
      <c r="AT260" s="153"/>
      <c r="AU260" s="196" t="s">
        <v>251</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398</v>
      </c>
      <c r="AF264" s="155"/>
      <c r="AG264" s="155"/>
      <c r="AH264" s="155"/>
      <c r="AI264" s="155" t="s">
        <v>396</v>
      </c>
      <c r="AJ264" s="155"/>
      <c r="AK264" s="155"/>
      <c r="AL264" s="155"/>
      <c r="AM264" s="155" t="s">
        <v>425</v>
      </c>
      <c r="AN264" s="155"/>
      <c r="AO264" s="155"/>
      <c r="AP264" s="151"/>
      <c r="AQ264" s="159" t="s">
        <v>235</v>
      </c>
      <c r="AR264" s="130"/>
      <c r="AS264" s="130"/>
      <c r="AT264" s="131"/>
      <c r="AU264" s="136" t="s">
        <v>251</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398</v>
      </c>
      <c r="AF268" s="155"/>
      <c r="AG268" s="155"/>
      <c r="AH268" s="155"/>
      <c r="AI268" s="155" t="s">
        <v>396</v>
      </c>
      <c r="AJ268" s="155"/>
      <c r="AK268" s="155"/>
      <c r="AL268" s="155"/>
      <c r="AM268" s="155" t="s">
        <v>425</v>
      </c>
      <c r="AN268" s="155"/>
      <c r="AO268" s="155"/>
      <c r="AP268" s="151"/>
      <c r="AQ268" s="151" t="s">
        <v>235</v>
      </c>
      <c r="AR268" s="152"/>
      <c r="AS268" s="152"/>
      <c r="AT268" s="153"/>
      <c r="AU268" s="196" t="s">
        <v>251</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398</v>
      </c>
      <c r="AF312" s="155"/>
      <c r="AG312" s="155"/>
      <c r="AH312" s="155"/>
      <c r="AI312" s="155" t="s">
        <v>396</v>
      </c>
      <c r="AJ312" s="155"/>
      <c r="AK312" s="155"/>
      <c r="AL312" s="155"/>
      <c r="AM312" s="155" t="s">
        <v>425</v>
      </c>
      <c r="AN312" s="155"/>
      <c r="AO312" s="155"/>
      <c r="AP312" s="151"/>
      <c r="AQ312" s="151" t="s">
        <v>235</v>
      </c>
      <c r="AR312" s="152"/>
      <c r="AS312" s="152"/>
      <c r="AT312" s="153"/>
      <c r="AU312" s="196" t="s">
        <v>251</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398</v>
      </c>
      <c r="AF316" s="155"/>
      <c r="AG316" s="155"/>
      <c r="AH316" s="155"/>
      <c r="AI316" s="155" t="s">
        <v>396</v>
      </c>
      <c r="AJ316" s="155"/>
      <c r="AK316" s="155"/>
      <c r="AL316" s="155"/>
      <c r="AM316" s="155" t="s">
        <v>425</v>
      </c>
      <c r="AN316" s="155"/>
      <c r="AO316" s="155"/>
      <c r="AP316" s="151"/>
      <c r="AQ316" s="151" t="s">
        <v>235</v>
      </c>
      <c r="AR316" s="152"/>
      <c r="AS316" s="152"/>
      <c r="AT316" s="153"/>
      <c r="AU316" s="196" t="s">
        <v>251</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398</v>
      </c>
      <c r="AF320" s="155"/>
      <c r="AG320" s="155"/>
      <c r="AH320" s="155"/>
      <c r="AI320" s="155" t="s">
        <v>396</v>
      </c>
      <c r="AJ320" s="155"/>
      <c r="AK320" s="155"/>
      <c r="AL320" s="155"/>
      <c r="AM320" s="155" t="s">
        <v>425</v>
      </c>
      <c r="AN320" s="155"/>
      <c r="AO320" s="155"/>
      <c r="AP320" s="151"/>
      <c r="AQ320" s="151" t="s">
        <v>235</v>
      </c>
      <c r="AR320" s="152"/>
      <c r="AS320" s="152"/>
      <c r="AT320" s="153"/>
      <c r="AU320" s="196" t="s">
        <v>251</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398</v>
      </c>
      <c r="AF324" s="155"/>
      <c r="AG324" s="155"/>
      <c r="AH324" s="155"/>
      <c r="AI324" s="155" t="s">
        <v>396</v>
      </c>
      <c r="AJ324" s="155"/>
      <c r="AK324" s="155"/>
      <c r="AL324" s="155"/>
      <c r="AM324" s="155" t="s">
        <v>425</v>
      </c>
      <c r="AN324" s="155"/>
      <c r="AO324" s="155"/>
      <c r="AP324" s="151"/>
      <c r="AQ324" s="151" t="s">
        <v>235</v>
      </c>
      <c r="AR324" s="152"/>
      <c r="AS324" s="152"/>
      <c r="AT324" s="153"/>
      <c r="AU324" s="196" t="s">
        <v>251</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398</v>
      </c>
      <c r="AF328" s="155"/>
      <c r="AG328" s="155"/>
      <c r="AH328" s="155"/>
      <c r="AI328" s="155" t="s">
        <v>396</v>
      </c>
      <c r="AJ328" s="155"/>
      <c r="AK328" s="155"/>
      <c r="AL328" s="155"/>
      <c r="AM328" s="155" t="s">
        <v>425</v>
      </c>
      <c r="AN328" s="155"/>
      <c r="AO328" s="155"/>
      <c r="AP328" s="151"/>
      <c r="AQ328" s="151" t="s">
        <v>235</v>
      </c>
      <c r="AR328" s="152"/>
      <c r="AS328" s="152"/>
      <c r="AT328" s="153"/>
      <c r="AU328" s="196" t="s">
        <v>251</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398</v>
      </c>
      <c r="AF372" s="155"/>
      <c r="AG372" s="155"/>
      <c r="AH372" s="155"/>
      <c r="AI372" s="155" t="s">
        <v>396</v>
      </c>
      <c r="AJ372" s="155"/>
      <c r="AK372" s="155"/>
      <c r="AL372" s="155"/>
      <c r="AM372" s="155" t="s">
        <v>425</v>
      </c>
      <c r="AN372" s="155"/>
      <c r="AO372" s="155"/>
      <c r="AP372" s="151"/>
      <c r="AQ372" s="151" t="s">
        <v>235</v>
      </c>
      <c r="AR372" s="152"/>
      <c r="AS372" s="152"/>
      <c r="AT372" s="153"/>
      <c r="AU372" s="196" t="s">
        <v>251</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398</v>
      </c>
      <c r="AF376" s="155"/>
      <c r="AG376" s="155"/>
      <c r="AH376" s="155"/>
      <c r="AI376" s="155" t="s">
        <v>396</v>
      </c>
      <c r="AJ376" s="155"/>
      <c r="AK376" s="155"/>
      <c r="AL376" s="155"/>
      <c r="AM376" s="155" t="s">
        <v>425</v>
      </c>
      <c r="AN376" s="155"/>
      <c r="AO376" s="155"/>
      <c r="AP376" s="151"/>
      <c r="AQ376" s="151" t="s">
        <v>235</v>
      </c>
      <c r="AR376" s="152"/>
      <c r="AS376" s="152"/>
      <c r="AT376" s="153"/>
      <c r="AU376" s="196" t="s">
        <v>251</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398</v>
      </c>
      <c r="AF380" s="155"/>
      <c r="AG380" s="155"/>
      <c r="AH380" s="155"/>
      <c r="AI380" s="155" t="s">
        <v>396</v>
      </c>
      <c r="AJ380" s="155"/>
      <c r="AK380" s="155"/>
      <c r="AL380" s="155"/>
      <c r="AM380" s="155" t="s">
        <v>425</v>
      </c>
      <c r="AN380" s="155"/>
      <c r="AO380" s="155"/>
      <c r="AP380" s="151"/>
      <c r="AQ380" s="151" t="s">
        <v>235</v>
      </c>
      <c r="AR380" s="152"/>
      <c r="AS380" s="152"/>
      <c r="AT380" s="153"/>
      <c r="AU380" s="196" t="s">
        <v>251</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398</v>
      </c>
      <c r="AF384" s="155"/>
      <c r="AG384" s="155"/>
      <c r="AH384" s="155"/>
      <c r="AI384" s="155" t="s">
        <v>396</v>
      </c>
      <c r="AJ384" s="155"/>
      <c r="AK384" s="155"/>
      <c r="AL384" s="155"/>
      <c r="AM384" s="155" t="s">
        <v>425</v>
      </c>
      <c r="AN384" s="155"/>
      <c r="AO384" s="155"/>
      <c r="AP384" s="151"/>
      <c r="AQ384" s="151" t="s">
        <v>235</v>
      </c>
      <c r="AR384" s="152"/>
      <c r="AS384" s="152"/>
      <c r="AT384" s="153"/>
      <c r="AU384" s="196" t="s">
        <v>251</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398</v>
      </c>
      <c r="AF388" s="155"/>
      <c r="AG388" s="155"/>
      <c r="AH388" s="155"/>
      <c r="AI388" s="155" t="s">
        <v>396</v>
      </c>
      <c r="AJ388" s="155"/>
      <c r="AK388" s="155"/>
      <c r="AL388" s="155"/>
      <c r="AM388" s="155" t="s">
        <v>425</v>
      </c>
      <c r="AN388" s="155"/>
      <c r="AO388" s="155"/>
      <c r="AP388" s="151"/>
      <c r="AQ388" s="151" t="s">
        <v>235</v>
      </c>
      <c r="AR388" s="152"/>
      <c r="AS388" s="152"/>
      <c r="AT388" s="153"/>
      <c r="AU388" s="196" t="s">
        <v>251</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428</v>
      </c>
      <c r="D430" s="932"/>
      <c r="E430" s="174" t="s">
        <v>406</v>
      </c>
      <c r="F430" s="899"/>
      <c r="G430" s="900" t="s">
        <v>255</v>
      </c>
      <c r="H430" s="123"/>
      <c r="I430" s="123"/>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2">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419</v>
      </c>
      <c r="AJ431" s="340"/>
      <c r="AK431" s="340"/>
      <c r="AL431" s="159"/>
      <c r="AM431" s="340" t="s">
        <v>432</v>
      </c>
      <c r="AN431" s="340"/>
      <c r="AO431" s="340"/>
      <c r="AP431" s="159"/>
      <c r="AQ431" s="159" t="s">
        <v>235</v>
      </c>
      <c r="AR431" s="130"/>
      <c r="AS431" s="130"/>
      <c r="AT431" s="131"/>
      <c r="AU431" s="136" t="s">
        <v>134</v>
      </c>
      <c r="AV431" s="136"/>
      <c r="AW431" s="136"/>
      <c r="AX431" s="137"/>
    </row>
    <row r="432" spans="1:50" ht="18.75" customHeight="1" x14ac:dyDescent="0.2">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236</v>
      </c>
      <c r="AH432" s="134"/>
      <c r="AI432" s="156"/>
      <c r="AJ432" s="156"/>
      <c r="AK432" s="156"/>
      <c r="AL432" s="154"/>
      <c r="AM432" s="156"/>
      <c r="AN432" s="156"/>
      <c r="AO432" s="156"/>
      <c r="AP432" s="154"/>
      <c r="AQ432" s="591"/>
      <c r="AR432" s="200"/>
      <c r="AS432" s="133" t="s">
        <v>236</v>
      </c>
      <c r="AT432" s="134"/>
      <c r="AU432" s="200"/>
      <c r="AV432" s="200"/>
      <c r="AW432" s="133" t="s">
        <v>181</v>
      </c>
      <c r="AX432" s="195"/>
    </row>
    <row r="433" spans="1:50" ht="23.25" customHeight="1" x14ac:dyDescent="0.2">
      <c r="A433" s="189"/>
      <c r="B433" s="186"/>
      <c r="C433" s="180"/>
      <c r="D433" s="186"/>
      <c r="E433" s="343"/>
      <c r="F433" s="344"/>
      <c r="G433" s="104" t="s">
        <v>571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570</v>
      </c>
      <c r="AC433" s="213"/>
      <c r="AD433" s="213"/>
      <c r="AE433" s="341" t="s">
        <v>570</v>
      </c>
      <c r="AF433" s="207"/>
      <c r="AG433" s="207"/>
      <c r="AH433" s="207"/>
      <c r="AI433" s="341" t="s">
        <v>570</v>
      </c>
      <c r="AJ433" s="207"/>
      <c r="AK433" s="207"/>
      <c r="AL433" s="207"/>
      <c r="AM433" s="341" t="s">
        <v>570</v>
      </c>
      <c r="AN433" s="207"/>
      <c r="AO433" s="207"/>
      <c r="AP433" s="342"/>
      <c r="AQ433" s="341" t="s">
        <v>570</v>
      </c>
      <c r="AR433" s="207"/>
      <c r="AS433" s="207"/>
      <c r="AT433" s="342"/>
      <c r="AU433" s="207" t="s">
        <v>570</v>
      </c>
      <c r="AV433" s="207"/>
      <c r="AW433" s="207"/>
      <c r="AX433" s="208"/>
    </row>
    <row r="434" spans="1:50" ht="23.25" customHeight="1" x14ac:dyDescent="0.2">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570</v>
      </c>
      <c r="AC434" s="205"/>
      <c r="AD434" s="205"/>
      <c r="AE434" s="341" t="s">
        <v>570</v>
      </c>
      <c r="AF434" s="207"/>
      <c r="AG434" s="207"/>
      <c r="AH434" s="342"/>
      <c r="AI434" s="341" t="s">
        <v>570</v>
      </c>
      <c r="AJ434" s="207"/>
      <c r="AK434" s="207"/>
      <c r="AL434" s="207"/>
      <c r="AM434" s="341" t="s">
        <v>570</v>
      </c>
      <c r="AN434" s="207"/>
      <c r="AO434" s="207"/>
      <c r="AP434" s="342"/>
      <c r="AQ434" s="341" t="s">
        <v>570</v>
      </c>
      <c r="AR434" s="207"/>
      <c r="AS434" s="207"/>
      <c r="AT434" s="342"/>
      <c r="AU434" s="207" t="s">
        <v>570</v>
      </c>
      <c r="AV434" s="207"/>
      <c r="AW434" s="207"/>
      <c r="AX434" s="208"/>
    </row>
    <row r="435" spans="1:50" ht="23.25" customHeight="1" x14ac:dyDescent="0.2">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t="s">
        <v>570</v>
      </c>
      <c r="AF435" s="207"/>
      <c r="AG435" s="207"/>
      <c r="AH435" s="342"/>
      <c r="AI435" s="341" t="s">
        <v>570</v>
      </c>
      <c r="AJ435" s="207"/>
      <c r="AK435" s="207"/>
      <c r="AL435" s="207"/>
      <c r="AM435" s="341" t="s">
        <v>570</v>
      </c>
      <c r="AN435" s="207"/>
      <c r="AO435" s="207"/>
      <c r="AP435" s="342"/>
      <c r="AQ435" s="341" t="s">
        <v>570</v>
      </c>
      <c r="AR435" s="207"/>
      <c r="AS435" s="207"/>
      <c r="AT435" s="342"/>
      <c r="AU435" s="207" t="s">
        <v>570</v>
      </c>
      <c r="AV435" s="207"/>
      <c r="AW435" s="207"/>
      <c r="AX435" s="208"/>
    </row>
    <row r="436" spans="1:50" ht="18.75" hidden="1" customHeight="1" x14ac:dyDescent="0.2">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419</v>
      </c>
      <c r="AJ436" s="340"/>
      <c r="AK436" s="340"/>
      <c r="AL436" s="159"/>
      <c r="AM436" s="340" t="s">
        <v>432</v>
      </c>
      <c r="AN436" s="340"/>
      <c r="AO436" s="340"/>
      <c r="AP436" s="159"/>
      <c r="AQ436" s="159" t="s">
        <v>235</v>
      </c>
      <c r="AR436" s="130"/>
      <c r="AS436" s="130"/>
      <c r="AT436" s="131"/>
      <c r="AU436" s="136" t="s">
        <v>134</v>
      </c>
      <c r="AV436" s="136"/>
      <c r="AW436" s="136"/>
      <c r="AX436" s="137"/>
    </row>
    <row r="437" spans="1:50" ht="18.75" hidden="1" customHeight="1" x14ac:dyDescent="0.2">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x14ac:dyDescent="0.2">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2">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2">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2">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419</v>
      </c>
      <c r="AJ441" s="340"/>
      <c r="AK441" s="340"/>
      <c r="AL441" s="159"/>
      <c r="AM441" s="340" t="s">
        <v>432</v>
      </c>
      <c r="AN441" s="340"/>
      <c r="AO441" s="340"/>
      <c r="AP441" s="159"/>
      <c r="AQ441" s="159" t="s">
        <v>235</v>
      </c>
      <c r="AR441" s="130"/>
      <c r="AS441" s="130"/>
      <c r="AT441" s="131"/>
      <c r="AU441" s="136" t="s">
        <v>134</v>
      </c>
      <c r="AV441" s="136"/>
      <c r="AW441" s="136"/>
      <c r="AX441" s="137"/>
    </row>
    <row r="442" spans="1:50" ht="18.75" hidden="1" customHeight="1" x14ac:dyDescent="0.2">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x14ac:dyDescent="0.2">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2">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2">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2">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419</v>
      </c>
      <c r="AJ446" s="340"/>
      <c r="AK446" s="340"/>
      <c r="AL446" s="159"/>
      <c r="AM446" s="340" t="s">
        <v>432</v>
      </c>
      <c r="AN446" s="340"/>
      <c r="AO446" s="340"/>
      <c r="AP446" s="159"/>
      <c r="AQ446" s="159" t="s">
        <v>235</v>
      </c>
      <c r="AR446" s="130"/>
      <c r="AS446" s="130"/>
      <c r="AT446" s="131"/>
      <c r="AU446" s="136" t="s">
        <v>134</v>
      </c>
      <c r="AV446" s="136"/>
      <c r="AW446" s="136"/>
      <c r="AX446" s="137"/>
    </row>
    <row r="447" spans="1:50" ht="18.75" hidden="1" customHeight="1" x14ac:dyDescent="0.2">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x14ac:dyDescent="0.2">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2">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2">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2">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419</v>
      </c>
      <c r="AJ451" s="340"/>
      <c r="AK451" s="340"/>
      <c r="AL451" s="159"/>
      <c r="AM451" s="340" t="s">
        <v>432</v>
      </c>
      <c r="AN451" s="340"/>
      <c r="AO451" s="340"/>
      <c r="AP451" s="159"/>
      <c r="AQ451" s="159" t="s">
        <v>235</v>
      </c>
      <c r="AR451" s="130"/>
      <c r="AS451" s="130"/>
      <c r="AT451" s="131"/>
      <c r="AU451" s="136" t="s">
        <v>134</v>
      </c>
      <c r="AV451" s="136"/>
      <c r="AW451" s="136"/>
      <c r="AX451" s="137"/>
    </row>
    <row r="452" spans="1:50" ht="18.75" hidden="1" customHeight="1" x14ac:dyDescent="0.2">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x14ac:dyDescent="0.2">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2">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2">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2">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419</v>
      </c>
      <c r="AJ456" s="340"/>
      <c r="AK456" s="340"/>
      <c r="AL456" s="159"/>
      <c r="AM456" s="340" t="s">
        <v>432</v>
      </c>
      <c r="AN456" s="340"/>
      <c r="AO456" s="340"/>
      <c r="AP456" s="159"/>
      <c r="AQ456" s="159" t="s">
        <v>235</v>
      </c>
      <c r="AR456" s="130"/>
      <c r="AS456" s="130"/>
      <c r="AT456" s="131"/>
      <c r="AU456" s="136" t="s">
        <v>134</v>
      </c>
      <c r="AV456" s="136"/>
      <c r="AW456" s="136"/>
      <c r="AX456" s="137"/>
    </row>
    <row r="457" spans="1:50" ht="18.75" customHeight="1" x14ac:dyDescent="0.2">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1"/>
      <c r="AR457" s="200"/>
      <c r="AS457" s="133" t="s">
        <v>236</v>
      </c>
      <c r="AT457" s="134"/>
      <c r="AU457" s="200"/>
      <c r="AV457" s="200"/>
      <c r="AW457" s="133" t="s">
        <v>181</v>
      </c>
      <c r="AX457" s="195"/>
    </row>
    <row r="458" spans="1:50" ht="23.25" customHeight="1" x14ac:dyDescent="0.2">
      <c r="A458" s="189"/>
      <c r="B458" s="186"/>
      <c r="C458" s="180"/>
      <c r="D458" s="186"/>
      <c r="E458" s="343"/>
      <c r="F458" s="344"/>
      <c r="G458" s="104" t="s">
        <v>571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570</v>
      </c>
      <c r="AC458" s="213"/>
      <c r="AD458" s="213"/>
      <c r="AE458" s="341" t="s">
        <v>570</v>
      </c>
      <c r="AF458" s="207"/>
      <c r="AG458" s="207"/>
      <c r="AH458" s="207"/>
      <c r="AI458" s="341" t="s">
        <v>570</v>
      </c>
      <c r="AJ458" s="207"/>
      <c r="AK458" s="207"/>
      <c r="AL458" s="207"/>
      <c r="AM458" s="341" t="s">
        <v>570</v>
      </c>
      <c r="AN458" s="207"/>
      <c r="AO458" s="207"/>
      <c r="AP458" s="342"/>
      <c r="AQ458" s="341" t="s">
        <v>570</v>
      </c>
      <c r="AR458" s="207"/>
      <c r="AS458" s="207"/>
      <c r="AT458" s="342"/>
      <c r="AU458" s="207" t="s">
        <v>570</v>
      </c>
      <c r="AV458" s="207"/>
      <c r="AW458" s="207"/>
      <c r="AX458" s="208"/>
    </row>
    <row r="459" spans="1:50" ht="23.25" customHeight="1" x14ac:dyDescent="0.2">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570</v>
      </c>
      <c r="AC459" s="205"/>
      <c r="AD459" s="205"/>
      <c r="AE459" s="341" t="s">
        <v>570</v>
      </c>
      <c r="AF459" s="207"/>
      <c r="AG459" s="207"/>
      <c r="AH459" s="342"/>
      <c r="AI459" s="341" t="s">
        <v>570</v>
      </c>
      <c r="AJ459" s="207"/>
      <c r="AK459" s="207"/>
      <c r="AL459" s="207"/>
      <c r="AM459" s="341" t="s">
        <v>570</v>
      </c>
      <c r="AN459" s="207"/>
      <c r="AO459" s="207"/>
      <c r="AP459" s="342"/>
      <c r="AQ459" s="341" t="s">
        <v>570</v>
      </c>
      <c r="AR459" s="207"/>
      <c r="AS459" s="207"/>
      <c r="AT459" s="342"/>
      <c r="AU459" s="207" t="s">
        <v>570</v>
      </c>
      <c r="AV459" s="207"/>
      <c r="AW459" s="207"/>
      <c r="AX459" s="208"/>
    </row>
    <row r="460" spans="1:50" ht="23.25" customHeight="1" x14ac:dyDescent="0.2">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t="s">
        <v>570</v>
      </c>
      <c r="AF460" s="207"/>
      <c r="AG460" s="207"/>
      <c r="AH460" s="342"/>
      <c r="AI460" s="341" t="s">
        <v>570</v>
      </c>
      <c r="AJ460" s="207"/>
      <c r="AK460" s="207"/>
      <c r="AL460" s="207"/>
      <c r="AM460" s="341" t="s">
        <v>570</v>
      </c>
      <c r="AN460" s="207"/>
      <c r="AO460" s="207"/>
      <c r="AP460" s="342"/>
      <c r="AQ460" s="341" t="s">
        <v>570</v>
      </c>
      <c r="AR460" s="207"/>
      <c r="AS460" s="207"/>
      <c r="AT460" s="342"/>
      <c r="AU460" s="207" t="s">
        <v>570</v>
      </c>
      <c r="AV460" s="207"/>
      <c r="AW460" s="207"/>
      <c r="AX460" s="208"/>
    </row>
    <row r="461" spans="1:50" ht="18.75" hidden="1" customHeight="1" x14ac:dyDescent="0.2">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419</v>
      </c>
      <c r="AJ461" s="340"/>
      <c r="AK461" s="340"/>
      <c r="AL461" s="159"/>
      <c r="AM461" s="340" t="s">
        <v>432</v>
      </c>
      <c r="AN461" s="340"/>
      <c r="AO461" s="340"/>
      <c r="AP461" s="159"/>
      <c r="AQ461" s="159" t="s">
        <v>235</v>
      </c>
      <c r="AR461" s="130"/>
      <c r="AS461" s="130"/>
      <c r="AT461" s="131"/>
      <c r="AU461" s="136" t="s">
        <v>134</v>
      </c>
      <c r="AV461" s="136"/>
      <c r="AW461" s="136"/>
      <c r="AX461" s="137"/>
    </row>
    <row r="462" spans="1:50" ht="18.75" hidden="1" customHeight="1" x14ac:dyDescent="0.2">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x14ac:dyDescent="0.2">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2">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2">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2">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419</v>
      </c>
      <c r="AJ466" s="340"/>
      <c r="AK466" s="340"/>
      <c r="AL466" s="159"/>
      <c r="AM466" s="340" t="s">
        <v>432</v>
      </c>
      <c r="AN466" s="340"/>
      <c r="AO466" s="340"/>
      <c r="AP466" s="159"/>
      <c r="AQ466" s="159" t="s">
        <v>235</v>
      </c>
      <c r="AR466" s="130"/>
      <c r="AS466" s="130"/>
      <c r="AT466" s="131"/>
      <c r="AU466" s="136" t="s">
        <v>134</v>
      </c>
      <c r="AV466" s="136"/>
      <c r="AW466" s="136"/>
      <c r="AX466" s="137"/>
    </row>
    <row r="467" spans="1:50" ht="18.75" hidden="1" customHeight="1" x14ac:dyDescent="0.2">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x14ac:dyDescent="0.2">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2">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2">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2">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419</v>
      </c>
      <c r="AJ471" s="340"/>
      <c r="AK471" s="340"/>
      <c r="AL471" s="159"/>
      <c r="AM471" s="340" t="s">
        <v>432</v>
      </c>
      <c r="AN471" s="340"/>
      <c r="AO471" s="340"/>
      <c r="AP471" s="159"/>
      <c r="AQ471" s="159" t="s">
        <v>235</v>
      </c>
      <c r="AR471" s="130"/>
      <c r="AS471" s="130"/>
      <c r="AT471" s="131"/>
      <c r="AU471" s="136" t="s">
        <v>134</v>
      </c>
      <c r="AV471" s="136"/>
      <c r="AW471" s="136"/>
      <c r="AX471" s="137"/>
    </row>
    <row r="472" spans="1:50" ht="18.75" hidden="1" customHeight="1" x14ac:dyDescent="0.2">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x14ac:dyDescent="0.2">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2">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2">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2">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419</v>
      </c>
      <c r="AJ476" s="340"/>
      <c r="AK476" s="340"/>
      <c r="AL476" s="159"/>
      <c r="AM476" s="340" t="s">
        <v>432</v>
      </c>
      <c r="AN476" s="340"/>
      <c r="AO476" s="340"/>
      <c r="AP476" s="159"/>
      <c r="AQ476" s="159" t="s">
        <v>235</v>
      </c>
      <c r="AR476" s="130"/>
      <c r="AS476" s="130"/>
      <c r="AT476" s="131"/>
      <c r="AU476" s="136" t="s">
        <v>134</v>
      </c>
      <c r="AV476" s="136"/>
      <c r="AW476" s="136"/>
      <c r="AX476" s="137"/>
    </row>
    <row r="477" spans="1:50" ht="18.75" hidden="1" customHeight="1" x14ac:dyDescent="0.2">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x14ac:dyDescent="0.2">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2">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2">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2">
      <c r="A481" s="189"/>
      <c r="B481" s="186"/>
      <c r="C481" s="180"/>
      <c r="D481" s="186"/>
      <c r="E481" s="122" t="s">
        <v>415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565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410</v>
      </c>
      <c r="F484" s="175"/>
      <c r="G484" s="900" t="s">
        <v>255</v>
      </c>
      <c r="H484" s="123"/>
      <c r="I484" s="123"/>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2">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419</v>
      </c>
      <c r="AJ485" s="340"/>
      <c r="AK485" s="340"/>
      <c r="AL485" s="159"/>
      <c r="AM485" s="340" t="s">
        <v>432</v>
      </c>
      <c r="AN485" s="340"/>
      <c r="AO485" s="340"/>
      <c r="AP485" s="159"/>
      <c r="AQ485" s="159" t="s">
        <v>235</v>
      </c>
      <c r="AR485" s="130"/>
      <c r="AS485" s="130"/>
      <c r="AT485" s="131"/>
      <c r="AU485" s="136" t="s">
        <v>134</v>
      </c>
      <c r="AV485" s="136"/>
      <c r="AW485" s="136"/>
      <c r="AX485" s="137"/>
    </row>
    <row r="486" spans="1:50" ht="18.75" hidden="1" customHeight="1" x14ac:dyDescent="0.2">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x14ac:dyDescent="0.2">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2">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2">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2">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419</v>
      </c>
      <c r="AJ490" s="340"/>
      <c r="AK490" s="340"/>
      <c r="AL490" s="159"/>
      <c r="AM490" s="340" t="s">
        <v>432</v>
      </c>
      <c r="AN490" s="340"/>
      <c r="AO490" s="340"/>
      <c r="AP490" s="159"/>
      <c r="AQ490" s="159" t="s">
        <v>235</v>
      </c>
      <c r="AR490" s="130"/>
      <c r="AS490" s="130"/>
      <c r="AT490" s="131"/>
      <c r="AU490" s="136" t="s">
        <v>134</v>
      </c>
      <c r="AV490" s="136"/>
      <c r="AW490" s="136"/>
      <c r="AX490" s="137"/>
    </row>
    <row r="491" spans="1:50" ht="18.75" hidden="1" customHeight="1" x14ac:dyDescent="0.2">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x14ac:dyDescent="0.2">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2">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2">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2">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419</v>
      </c>
      <c r="AJ495" s="340"/>
      <c r="AK495" s="340"/>
      <c r="AL495" s="159"/>
      <c r="AM495" s="340" t="s">
        <v>432</v>
      </c>
      <c r="AN495" s="340"/>
      <c r="AO495" s="340"/>
      <c r="AP495" s="159"/>
      <c r="AQ495" s="159" t="s">
        <v>235</v>
      </c>
      <c r="AR495" s="130"/>
      <c r="AS495" s="130"/>
      <c r="AT495" s="131"/>
      <c r="AU495" s="136" t="s">
        <v>134</v>
      </c>
      <c r="AV495" s="136"/>
      <c r="AW495" s="136"/>
      <c r="AX495" s="137"/>
    </row>
    <row r="496" spans="1:50" ht="18.75" hidden="1" customHeight="1" x14ac:dyDescent="0.2">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x14ac:dyDescent="0.2">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2">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2">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2">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419</v>
      </c>
      <c r="AJ500" s="340"/>
      <c r="AK500" s="340"/>
      <c r="AL500" s="159"/>
      <c r="AM500" s="340" t="s">
        <v>432</v>
      </c>
      <c r="AN500" s="340"/>
      <c r="AO500" s="340"/>
      <c r="AP500" s="159"/>
      <c r="AQ500" s="159" t="s">
        <v>235</v>
      </c>
      <c r="AR500" s="130"/>
      <c r="AS500" s="130"/>
      <c r="AT500" s="131"/>
      <c r="AU500" s="136" t="s">
        <v>134</v>
      </c>
      <c r="AV500" s="136"/>
      <c r="AW500" s="136"/>
      <c r="AX500" s="137"/>
    </row>
    <row r="501" spans="1:50" ht="18.75" hidden="1" customHeight="1" x14ac:dyDescent="0.2">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x14ac:dyDescent="0.2">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2">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2">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2">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419</v>
      </c>
      <c r="AJ505" s="340"/>
      <c r="AK505" s="340"/>
      <c r="AL505" s="159"/>
      <c r="AM505" s="340" t="s">
        <v>432</v>
      </c>
      <c r="AN505" s="340"/>
      <c r="AO505" s="340"/>
      <c r="AP505" s="159"/>
      <c r="AQ505" s="159" t="s">
        <v>235</v>
      </c>
      <c r="AR505" s="130"/>
      <c r="AS505" s="130"/>
      <c r="AT505" s="131"/>
      <c r="AU505" s="136" t="s">
        <v>134</v>
      </c>
      <c r="AV505" s="136"/>
      <c r="AW505" s="136"/>
      <c r="AX505" s="137"/>
    </row>
    <row r="506" spans="1:50" ht="18.75" hidden="1" customHeight="1" x14ac:dyDescent="0.2">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x14ac:dyDescent="0.2">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2">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2">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2">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419</v>
      </c>
      <c r="AJ510" s="340"/>
      <c r="AK510" s="340"/>
      <c r="AL510" s="159"/>
      <c r="AM510" s="340" t="s">
        <v>432</v>
      </c>
      <c r="AN510" s="340"/>
      <c r="AO510" s="340"/>
      <c r="AP510" s="159"/>
      <c r="AQ510" s="159" t="s">
        <v>235</v>
      </c>
      <c r="AR510" s="130"/>
      <c r="AS510" s="130"/>
      <c r="AT510" s="131"/>
      <c r="AU510" s="136" t="s">
        <v>134</v>
      </c>
      <c r="AV510" s="136"/>
      <c r="AW510" s="136"/>
      <c r="AX510" s="137"/>
    </row>
    <row r="511" spans="1:50" ht="18.75" hidden="1" customHeight="1" x14ac:dyDescent="0.2">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x14ac:dyDescent="0.2">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2">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2">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2">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419</v>
      </c>
      <c r="AJ515" s="340"/>
      <c r="AK515" s="340"/>
      <c r="AL515" s="159"/>
      <c r="AM515" s="340" t="s">
        <v>432</v>
      </c>
      <c r="AN515" s="340"/>
      <c r="AO515" s="340"/>
      <c r="AP515" s="159"/>
      <c r="AQ515" s="159" t="s">
        <v>235</v>
      </c>
      <c r="AR515" s="130"/>
      <c r="AS515" s="130"/>
      <c r="AT515" s="131"/>
      <c r="AU515" s="136" t="s">
        <v>134</v>
      </c>
      <c r="AV515" s="136"/>
      <c r="AW515" s="136"/>
      <c r="AX515" s="137"/>
    </row>
    <row r="516" spans="1:50" ht="18.75" hidden="1" customHeight="1" x14ac:dyDescent="0.2">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x14ac:dyDescent="0.2">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2">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2">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2">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419</v>
      </c>
      <c r="AJ520" s="340"/>
      <c r="AK520" s="340"/>
      <c r="AL520" s="159"/>
      <c r="AM520" s="340" t="s">
        <v>432</v>
      </c>
      <c r="AN520" s="340"/>
      <c r="AO520" s="340"/>
      <c r="AP520" s="159"/>
      <c r="AQ520" s="159" t="s">
        <v>235</v>
      </c>
      <c r="AR520" s="130"/>
      <c r="AS520" s="130"/>
      <c r="AT520" s="131"/>
      <c r="AU520" s="136" t="s">
        <v>134</v>
      </c>
      <c r="AV520" s="136"/>
      <c r="AW520" s="136"/>
      <c r="AX520" s="137"/>
    </row>
    <row r="521" spans="1:50" ht="18.75" hidden="1" customHeight="1" x14ac:dyDescent="0.2">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x14ac:dyDescent="0.2">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2">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2">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2">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419</v>
      </c>
      <c r="AJ525" s="340"/>
      <c r="AK525" s="340"/>
      <c r="AL525" s="159"/>
      <c r="AM525" s="340" t="s">
        <v>432</v>
      </c>
      <c r="AN525" s="340"/>
      <c r="AO525" s="340"/>
      <c r="AP525" s="159"/>
      <c r="AQ525" s="159" t="s">
        <v>235</v>
      </c>
      <c r="AR525" s="130"/>
      <c r="AS525" s="130"/>
      <c r="AT525" s="131"/>
      <c r="AU525" s="136" t="s">
        <v>134</v>
      </c>
      <c r="AV525" s="136"/>
      <c r="AW525" s="136"/>
      <c r="AX525" s="137"/>
    </row>
    <row r="526" spans="1:50" ht="18.75" hidden="1" customHeight="1" x14ac:dyDescent="0.2">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x14ac:dyDescent="0.2">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2">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2">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2">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419</v>
      </c>
      <c r="AJ530" s="340"/>
      <c r="AK530" s="340"/>
      <c r="AL530" s="159"/>
      <c r="AM530" s="340" t="s">
        <v>432</v>
      </c>
      <c r="AN530" s="340"/>
      <c r="AO530" s="340"/>
      <c r="AP530" s="159"/>
      <c r="AQ530" s="159" t="s">
        <v>235</v>
      </c>
      <c r="AR530" s="130"/>
      <c r="AS530" s="130"/>
      <c r="AT530" s="131"/>
      <c r="AU530" s="136" t="s">
        <v>134</v>
      </c>
      <c r="AV530" s="136"/>
      <c r="AW530" s="136"/>
      <c r="AX530" s="137"/>
    </row>
    <row r="531" spans="1:50" ht="18.75" hidden="1" customHeight="1" x14ac:dyDescent="0.2">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x14ac:dyDescent="0.2">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2">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2">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2">
      <c r="A535" s="189"/>
      <c r="B535" s="186"/>
      <c r="C535" s="180"/>
      <c r="D535" s="186"/>
      <c r="E535" s="122" t="s">
        <v>416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411</v>
      </c>
      <c r="F538" s="175"/>
      <c r="G538" s="900" t="s">
        <v>255</v>
      </c>
      <c r="H538" s="123"/>
      <c r="I538" s="123"/>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2">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419</v>
      </c>
      <c r="AJ539" s="340"/>
      <c r="AK539" s="340"/>
      <c r="AL539" s="159"/>
      <c r="AM539" s="340" t="s">
        <v>432</v>
      </c>
      <c r="AN539" s="340"/>
      <c r="AO539" s="340"/>
      <c r="AP539" s="159"/>
      <c r="AQ539" s="159" t="s">
        <v>235</v>
      </c>
      <c r="AR539" s="130"/>
      <c r="AS539" s="130"/>
      <c r="AT539" s="131"/>
      <c r="AU539" s="136" t="s">
        <v>134</v>
      </c>
      <c r="AV539" s="136"/>
      <c r="AW539" s="136"/>
      <c r="AX539" s="137"/>
    </row>
    <row r="540" spans="1:50" ht="18.75" hidden="1" customHeight="1" x14ac:dyDescent="0.2">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x14ac:dyDescent="0.2">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2">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2">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2">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419</v>
      </c>
      <c r="AJ544" s="340"/>
      <c r="AK544" s="340"/>
      <c r="AL544" s="159"/>
      <c r="AM544" s="340" t="s">
        <v>432</v>
      </c>
      <c r="AN544" s="340"/>
      <c r="AO544" s="340"/>
      <c r="AP544" s="159"/>
      <c r="AQ544" s="159" t="s">
        <v>235</v>
      </c>
      <c r="AR544" s="130"/>
      <c r="AS544" s="130"/>
      <c r="AT544" s="131"/>
      <c r="AU544" s="136" t="s">
        <v>134</v>
      </c>
      <c r="AV544" s="136"/>
      <c r="AW544" s="136"/>
      <c r="AX544" s="137"/>
    </row>
    <row r="545" spans="1:50" ht="18.75" hidden="1" customHeight="1" x14ac:dyDescent="0.2">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x14ac:dyDescent="0.2">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2">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2">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2">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419</v>
      </c>
      <c r="AJ549" s="340"/>
      <c r="AK549" s="340"/>
      <c r="AL549" s="159"/>
      <c r="AM549" s="340" t="s">
        <v>432</v>
      </c>
      <c r="AN549" s="340"/>
      <c r="AO549" s="340"/>
      <c r="AP549" s="159"/>
      <c r="AQ549" s="159" t="s">
        <v>235</v>
      </c>
      <c r="AR549" s="130"/>
      <c r="AS549" s="130"/>
      <c r="AT549" s="131"/>
      <c r="AU549" s="136" t="s">
        <v>134</v>
      </c>
      <c r="AV549" s="136"/>
      <c r="AW549" s="136"/>
      <c r="AX549" s="137"/>
    </row>
    <row r="550" spans="1:50" ht="18.75" hidden="1" customHeight="1" x14ac:dyDescent="0.2">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x14ac:dyDescent="0.2">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2">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2">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2">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419</v>
      </c>
      <c r="AJ554" s="340"/>
      <c r="AK554" s="340"/>
      <c r="AL554" s="159"/>
      <c r="AM554" s="340" t="s">
        <v>432</v>
      </c>
      <c r="AN554" s="340"/>
      <c r="AO554" s="340"/>
      <c r="AP554" s="159"/>
      <c r="AQ554" s="159" t="s">
        <v>235</v>
      </c>
      <c r="AR554" s="130"/>
      <c r="AS554" s="130"/>
      <c r="AT554" s="131"/>
      <c r="AU554" s="136" t="s">
        <v>134</v>
      </c>
      <c r="AV554" s="136"/>
      <c r="AW554" s="136"/>
      <c r="AX554" s="137"/>
    </row>
    <row r="555" spans="1:50" ht="18.75" hidden="1" customHeight="1" x14ac:dyDescent="0.2">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x14ac:dyDescent="0.2">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2">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2">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2">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419</v>
      </c>
      <c r="AJ559" s="340"/>
      <c r="AK559" s="340"/>
      <c r="AL559" s="159"/>
      <c r="AM559" s="340" t="s">
        <v>432</v>
      </c>
      <c r="AN559" s="340"/>
      <c r="AO559" s="340"/>
      <c r="AP559" s="159"/>
      <c r="AQ559" s="159" t="s">
        <v>235</v>
      </c>
      <c r="AR559" s="130"/>
      <c r="AS559" s="130"/>
      <c r="AT559" s="131"/>
      <c r="AU559" s="136" t="s">
        <v>134</v>
      </c>
      <c r="AV559" s="136"/>
      <c r="AW559" s="136"/>
      <c r="AX559" s="137"/>
    </row>
    <row r="560" spans="1:50" ht="18.75" hidden="1" customHeight="1" x14ac:dyDescent="0.2">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x14ac:dyDescent="0.2">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2">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2">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2">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419</v>
      </c>
      <c r="AJ564" s="340"/>
      <c r="AK564" s="340"/>
      <c r="AL564" s="159"/>
      <c r="AM564" s="340" t="s">
        <v>432</v>
      </c>
      <c r="AN564" s="340"/>
      <c r="AO564" s="340"/>
      <c r="AP564" s="159"/>
      <c r="AQ564" s="159" t="s">
        <v>235</v>
      </c>
      <c r="AR564" s="130"/>
      <c r="AS564" s="130"/>
      <c r="AT564" s="131"/>
      <c r="AU564" s="136" t="s">
        <v>134</v>
      </c>
      <c r="AV564" s="136"/>
      <c r="AW564" s="136"/>
      <c r="AX564" s="137"/>
    </row>
    <row r="565" spans="1:50" ht="18.75" hidden="1" customHeight="1" x14ac:dyDescent="0.2">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x14ac:dyDescent="0.2">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2">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2">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2">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419</v>
      </c>
      <c r="AJ569" s="340"/>
      <c r="AK569" s="340"/>
      <c r="AL569" s="159"/>
      <c r="AM569" s="340" t="s">
        <v>432</v>
      </c>
      <c r="AN569" s="340"/>
      <c r="AO569" s="340"/>
      <c r="AP569" s="159"/>
      <c r="AQ569" s="159" t="s">
        <v>235</v>
      </c>
      <c r="AR569" s="130"/>
      <c r="AS569" s="130"/>
      <c r="AT569" s="131"/>
      <c r="AU569" s="136" t="s">
        <v>134</v>
      </c>
      <c r="AV569" s="136"/>
      <c r="AW569" s="136"/>
      <c r="AX569" s="137"/>
    </row>
    <row r="570" spans="1:50" ht="18.75" hidden="1" customHeight="1" x14ac:dyDescent="0.2">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x14ac:dyDescent="0.2">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2">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2">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2">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419</v>
      </c>
      <c r="AJ574" s="340"/>
      <c r="AK574" s="340"/>
      <c r="AL574" s="159"/>
      <c r="AM574" s="340" t="s">
        <v>432</v>
      </c>
      <c r="AN574" s="340"/>
      <c r="AO574" s="340"/>
      <c r="AP574" s="159"/>
      <c r="AQ574" s="159" t="s">
        <v>235</v>
      </c>
      <c r="AR574" s="130"/>
      <c r="AS574" s="130"/>
      <c r="AT574" s="131"/>
      <c r="AU574" s="136" t="s">
        <v>134</v>
      </c>
      <c r="AV574" s="136"/>
      <c r="AW574" s="136"/>
      <c r="AX574" s="137"/>
    </row>
    <row r="575" spans="1:50" ht="18.75" hidden="1" customHeight="1" x14ac:dyDescent="0.2">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x14ac:dyDescent="0.2">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2">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2">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2">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419</v>
      </c>
      <c r="AJ579" s="340"/>
      <c r="AK579" s="340"/>
      <c r="AL579" s="159"/>
      <c r="AM579" s="340" t="s">
        <v>432</v>
      </c>
      <c r="AN579" s="340"/>
      <c r="AO579" s="340"/>
      <c r="AP579" s="159"/>
      <c r="AQ579" s="159" t="s">
        <v>235</v>
      </c>
      <c r="AR579" s="130"/>
      <c r="AS579" s="130"/>
      <c r="AT579" s="131"/>
      <c r="AU579" s="136" t="s">
        <v>134</v>
      </c>
      <c r="AV579" s="136"/>
      <c r="AW579" s="136"/>
      <c r="AX579" s="137"/>
    </row>
    <row r="580" spans="1:50" ht="18.75" hidden="1" customHeight="1" x14ac:dyDescent="0.2">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x14ac:dyDescent="0.2">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2">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2">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2">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419</v>
      </c>
      <c r="AJ584" s="340"/>
      <c r="AK584" s="340"/>
      <c r="AL584" s="159"/>
      <c r="AM584" s="340" t="s">
        <v>432</v>
      </c>
      <c r="AN584" s="340"/>
      <c r="AO584" s="340"/>
      <c r="AP584" s="159"/>
      <c r="AQ584" s="159" t="s">
        <v>235</v>
      </c>
      <c r="AR584" s="130"/>
      <c r="AS584" s="130"/>
      <c r="AT584" s="131"/>
      <c r="AU584" s="136" t="s">
        <v>134</v>
      </c>
      <c r="AV584" s="136"/>
      <c r="AW584" s="136"/>
      <c r="AX584" s="137"/>
    </row>
    <row r="585" spans="1:50" ht="18.75" hidden="1" customHeight="1" x14ac:dyDescent="0.2">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x14ac:dyDescent="0.2">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2">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2">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2">
      <c r="A589" s="189"/>
      <c r="B589" s="186"/>
      <c r="C589" s="180"/>
      <c r="D589" s="186"/>
      <c r="E589" s="122" t="s">
        <v>416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410</v>
      </c>
      <c r="F592" s="175"/>
      <c r="G592" s="900" t="s">
        <v>255</v>
      </c>
      <c r="H592" s="123"/>
      <c r="I592" s="123"/>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2">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419</v>
      </c>
      <c r="AJ593" s="340"/>
      <c r="AK593" s="340"/>
      <c r="AL593" s="159"/>
      <c r="AM593" s="340" t="s">
        <v>432</v>
      </c>
      <c r="AN593" s="340"/>
      <c r="AO593" s="340"/>
      <c r="AP593" s="159"/>
      <c r="AQ593" s="159" t="s">
        <v>235</v>
      </c>
      <c r="AR593" s="130"/>
      <c r="AS593" s="130"/>
      <c r="AT593" s="131"/>
      <c r="AU593" s="136" t="s">
        <v>134</v>
      </c>
      <c r="AV593" s="136"/>
      <c r="AW593" s="136"/>
      <c r="AX593" s="137"/>
    </row>
    <row r="594" spans="1:50" ht="18.75" hidden="1" customHeight="1" x14ac:dyDescent="0.2">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x14ac:dyDescent="0.2">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2">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2">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2">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419</v>
      </c>
      <c r="AJ598" s="340"/>
      <c r="AK598" s="340"/>
      <c r="AL598" s="159"/>
      <c r="AM598" s="340" t="s">
        <v>432</v>
      </c>
      <c r="AN598" s="340"/>
      <c r="AO598" s="340"/>
      <c r="AP598" s="159"/>
      <c r="AQ598" s="159" t="s">
        <v>235</v>
      </c>
      <c r="AR598" s="130"/>
      <c r="AS598" s="130"/>
      <c r="AT598" s="131"/>
      <c r="AU598" s="136" t="s">
        <v>134</v>
      </c>
      <c r="AV598" s="136"/>
      <c r="AW598" s="136"/>
      <c r="AX598" s="137"/>
    </row>
    <row r="599" spans="1:50" ht="18.75" hidden="1" customHeight="1" x14ac:dyDescent="0.2">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x14ac:dyDescent="0.2">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2">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2">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2">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419</v>
      </c>
      <c r="AJ603" s="340"/>
      <c r="AK603" s="340"/>
      <c r="AL603" s="159"/>
      <c r="AM603" s="340" t="s">
        <v>432</v>
      </c>
      <c r="AN603" s="340"/>
      <c r="AO603" s="340"/>
      <c r="AP603" s="159"/>
      <c r="AQ603" s="159" t="s">
        <v>235</v>
      </c>
      <c r="AR603" s="130"/>
      <c r="AS603" s="130"/>
      <c r="AT603" s="131"/>
      <c r="AU603" s="136" t="s">
        <v>134</v>
      </c>
      <c r="AV603" s="136"/>
      <c r="AW603" s="136"/>
      <c r="AX603" s="137"/>
    </row>
    <row r="604" spans="1:50" ht="18.75" hidden="1" customHeight="1" x14ac:dyDescent="0.2">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x14ac:dyDescent="0.2">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2">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2">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2">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419</v>
      </c>
      <c r="AJ608" s="340"/>
      <c r="AK608" s="340"/>
      <c r="AL608" s="159"/>
      <c r="AM608" s="340" t="s">
        <v>432</v>
      </c>
      <c r="AN608" s="340"/>
      <c r="AO608" s="340"/>
      <c r="AP608" s="159"/>
      <c r="AQ608" s="159" t="s">
        <v>235</v>
      </c>
      <c r="AR608" s="130"/>
      <c r="AS608" s="130"/>
      <c r="AT608" s="131"/>
      <c r="AU608" s="136" t="s">
        <v>134</v>
      </c>
      <c r="AV608" s="136"/>
      <c r="AW608" s="136"/>
      <c r="AX608" s="137"/>
    </row>
    <row r="609" spans="1:50" ht="18.75" hidden="1" customHeight="1" x14ac:dyDescent="0.2">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x14ac:dyDescent="0.2">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2">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2">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2">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419</v>
      </c>
      <c r="AJ613" s="340"/>
      <c r="AK613" s="340"/>
      <c r="AL613" s="159"/>
      <c r="AM613" s="340" t="s">
        <v>432</v>
      </c>
      <c r="AN613" s="340"/>
      <c r="AO613" s="340"/>
      <c r="AP613" s="159"/>
      <c r="AQ613" s="159" t="s">
        <v>235</v>
      </c>
      <c r="AR613" s="130"/>
      <c r="AS613" s="130"/>
      <c r="AT613" s="131"/>
      <c r="AU613" s="136" t="s">
        <v>134</v>
      </c>
      <c r="AV613" s="136"/>
      <c r="AW613" s="136"/>
      <c r="AX613" s="137"/>
    </row>
    <row r="614" spans="1:50" ht="18.75" hidden="1" customHeight="1" x14ac:dyDescent="0.2">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x14ac:dyDescent="0.2">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2">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2">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2">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419</v>
      </c>
      <c r="AJ618" s="340"/>
      <c r="AK618" s="340"/>
      <c r="AL618" s="159"/>
      <c r="AM618" s="340" t="s">
        <v>432</v>
      </c>
      <c r="AN618" s="340"/>
      <c r="AO618" s="340"/>
      <c r="AP618" s="159"/>
      <c r="AQ618" s="159" t="s">
        <v>235</v>
      </c>
      <c r="AR618" s="130"/>
      <c r="AS618" s="130"/>
      <c r="AT618" s="131"/>
      <c r="AU618" s="136" t="s">
        <v>134</v>
      </c>
      <c r="AV618" s="136"/>
      <c r="AW618" s="136"/>
      <c r="AX618" s="137"/>
    </row>
    <row r="619" spans="1:50" ht="18.75" hidden="1" customHeight="1" x14ac:dyDescent="0.2">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x14ac:dyDescent="0.2">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2">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2">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2">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419</v>
      </c>
      <c r="AJ623" s="340"/>
      <c r="AK623" s="340"/>
      <c r="AL623" s="159"/>
      <c r="AM623" s="340" t="s">
        <v>432</v>
      </c>
      <c r="AN623" s="340"/>
      <c r="AO623" s="340"/>
      <c r="AP623" s="159"/>
      <c r="AQ623" s="159" t="s">
        <v>235</v>
      </c>
      <c r="AR623" s="130"/>
      <c r="AS623" s="130"/>
      <c r="AT623" s="131"/>
      <c r="AU623" s="136" t="s">
        <v>134</v>
      </c>
      <c r="AV623" s="136"/>
      <c r="AW623" s="136"/>
      <c r="AX623" s="137"/>
    </row>
    <row r="624" spans="1:50" ht="18.75" hidden="1" customHeight="1" x14ac:dyDescent="0.2">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x14ac:dyDescent="0.2">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2">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2">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2">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419</v>
      </c>
      <c r="AJ628" s="340"/>
      <c r="AK628" s="340"/>
      <c r="AL628" s="159"/>
      <c r="AM628" s="340" t="s">
        <v>432</v>
      </c>
      <c r="AN628" s="340"/>
      <c r="AO628" s="340"/>
      <c r="AP628" s="159"/>
      <c r="AQ628" s="159" t="s">
        <v>235</v>
      </c>
      <c r="AR628" s="130"/>
      <c r="AS628" s="130"/>
      <c r="AT628" s="131"/>
      <c r="AU628" s="136" t="s">
        <v>134</v>
      </c>
      <c r="AV628" s="136"/>
      <c r="AW628" s="136"/>
      <c r="AX628" s="137"/>
    </row>
    <row r="629" spans="1:50" ht="18.75" hidden="1" customHeight="1" x14ac:dyDescent="0.2">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x14ac:dyDescent="0.2">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2">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2">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2">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419</v>
      </c>
      <c r="AJ633" s="340"/>
      <c r="AK633" s="340"/>
      <c r="AL633" s="159"/>
      <c r="AM633" s="340" t="s">
        <v>432</v>
      </c>
      <c r="AN633" s="340"/>
      <c r="AO633" s="340"/>
      <c r="AP633" s="159"/>
      <c r="AQ633" s="159" t="s">
        <v>235</v>
      </c>
      <c r="AR633" s="130"/>
      <c r="AS633" s="130"/>
      <c r="AT633" s="131"/>
      <c r="AU633" s="136" t="s">
        <v>134</v>
      </c>
      <c r="AV633" s="136"/>
      <c r="AW633" s="136"/>
      <c r="AX633" s="137"/>
    </row>
    <row r="634" spans="1:50" ht="18.75" hidden="1" customHeight="1" x14ac:dyDescent="0.2">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x14ac:dyDescent="0.2">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2">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2">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2">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419</v>
      </c>
      <c r="AJ638" s="340"/>
      <c r="AK638" s="340"/>
      <c r="AL638" s="159"/>
      <c r="AM638" s="340" t="s">
        <v>432</v>
      </c>
      <c r="AN638" s="340"/>
      <c r="AO638" s="340"/>
      <c r="AP638" s="159"/>
      <c r="AQ638" s="159" t="s">
        <v>235</v>
      </c>
      <c r="AR638" s="130"/>
      <c r="AS638" s="130"/>
      <c r="AT638" s="131"/>
      <c r="AU638" s="136" t="s">
        <v>134</v>
      </c>
      <c r="AV638" s="136"/>
      <c r="AW638" s="136"/>
      <c r="AX638" s="137"/>
    </row>
    <row r="639" spans="1:50" ht="18.75" hidden="1" customHeight="1" x14ac:dyDescent="0.2">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x14ac:dyDescent="0.2">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2">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2">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2">
      <c r="A643" s="189"/>
      <c r="B643" s="186"/>
      <c r="C643" s="180"/>
      <c r="D643" s="186"/>
      <c r="E643" s="122" t="s">
        <v>416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411</v>
      </c>
      <c r="F646" s="175"/>
      <c r="G646" s="900" t="s">
        <v>255</v>
      </c>
      <c r="H646" s="123"/>
      <c r="I646" s="123"/>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2">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419</v>
      </c>
      <c r="AJ647" s="340"/>
      <c r="AK647" s="340"/>
      <c r="AL647" s="159"/>
      <c r="AM647" s="340" t="s">
        <v>432</v>
      </c>
      <c r="AN647" s="340"/>
      <c r="AO647" s="340"/>
      <c r="AP647" s="159"/>
      <c r="AQ647" s="159" t="s">
        <v>235</v>
      </c>
      <c r="AR647" s="130"/>
      <c r="AS647" s="130"/>
      <c r="AT647" s="131"/>
      <c r="AU647" s="136" t="s">
        <v>134</v>
      </c>
      <c r="AV647" s="136"/>
      <c r="AW647" s="136"/>
      <c r="AX647" s="137"/>
    </row>
    <row r="648" spans="1:50" ht="18.75" hidden="1" customHeight="1" x14ac:dyDescent="0.2">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x14ac:dyDescent="0.2">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2">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2">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2">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419</v>
      </c>
      <c r="AJ652" s="340"/>
      <c r="AK652" s="340"/>
      <c r="AL652" s="159"/>
      <c r="AM652" s="340" t="s">
        <v>432</v>
      </c>
      <c r="AN652" s="340"/>
      <c r="AO652" s="340"/>
      <c r="AP652" s="159"/>
      <c r="AQ652" s="159" t="s">
        <v>235</v>
      </c>
      <c r="AR652" s="130"/>
      <c r="AS652" s="130"/>
      <c r="AT652" s="131"/>
      <c r="AU652" s="136" t="s">
        <v>134</v>
      </c>
      <c r="AV652" s="136"/>
      <c r="AW652" s="136"/>
      <c r="AX652" s="137"/>
    </row>
    <row r="653" spans="1:50" ht="18.75" hidden="1" customHeight="1" x14ac:dyDescent="0.2">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x14ac:dyDescent="0.2">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2">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2">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2">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419</v>
      </c>
      <c r="AJ657" s="340"/>
      <c r="AK657" s="340"/>
      <c r="AL657" s="159"/>
      <c r="AM657" s="340" t="s">
        <v>432</v>
      </c>
      <c r="AN657" s="340"/>
      <c r="AO657" s="340"/>
      <c r="AP657" s="159"/>
      <c r="AQ657" s="159" t="s">
        <v>235</v>
      </c>
      <c r="AR657" s="130"/>
      <c r="AS657" s="130"/>
      <c r="AT657" s="131"/>
      <c r="AU657" s="136" t="s">
        <v>134</v>
      </c>
      <c r="AV657" s="136"/>
      <c r="AW657" s="136"/>
      <c r="AX657" s="137"/>
    </row>
    <row r="658" spans="1:50" ht="18.75" hidden="1" customHeight="1" x14ac:dyDescent="0.2">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x14ac:dyDescent="0.2">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2">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2">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2">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419</v>
      </c>
      <c r="AJ662" s="340"/>
      <c r="AK662" s="340"/>
      <c r="AL662" s="159"/>
      <c r="AM662" s="340" t="s">
        <v>432</v>
      </c>
      <c r="AN662" s="340"/>
      <c r="AO662" s="340"/>
      <c r="AP662" s="159"/>
      <c r="AQ662" s="159" t="s">
        <v>235</v>
      </c>
      <c r="AR662" s="130"/>
      <c r="AS662" s="130"/>
      <c r="AT662" s="131"/>
      <c r="AU662" s="136" t="s">
        <v>134</v>
      </c>
      <c r="AV662" s="136"/>
      <c r="AW662" s="136"/>
      <c r="AX662" s="137"/>
    </row>
    <row r="663" spans="1:50" ht="18.75" hidden="1" customHeight="1" x14ac:dyDescent="0.2">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x14ac:dyDescent="0.2">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2">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2">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2">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419</v>
      </c>
      <c r="AJ667" s="340"/>
      <c r="AK667" s="340"/>
      <c r="AL667" s="159"/>
      <c r="AM667" s="340" t="s">
        <v>432</v>
      </c>
      <c r="AN667" s="340"/>
      <c r="AO667" s="340"/>
      <c r="AP667" s="159"/>
      <c r="AQ667" s="159" t="s">
        <v>235</v>
      </c>
      <c r="AR667" s="130"/>
      <c r="AS667" s="130"/>
      <c r="AT667" s="131"/>
      <c r="AU667" s="136" t="s">
        <v>134</v>
      </c>
      <c r="AV667" s="136"/>
      <c r="AW667" s="136"/>
      <c r="AX667" s="137"/>
    </row>
    <row r="668" spans="1:50" ht="18.75" hidden="1" customHeight="1" x14ac:dyDescent="0.2">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x14ac:dyDescent="0.2">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2">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2">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2">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419</v>
      </c>
      <c r="AJ672" s="340"/>
      <c r="AK672" s="340"/>
      <c r="AL672" s="159"/>
      <c r="AM672" s="340" t="s">
        <v>432</v>
      </c>
      <c r="AN672" s="340"/>
      <c r="AO672" s="340"/>
      <c r="AP672" s="159"/>
      <c r="AQ672" s="159" t="s">
        <v>235</v>
      </c>
      <c r="AR672" s="130"/>
      <c r="AS672" s="130"/>
      <c r="AT672" s="131"/>
      <c r="AU672" s="136" t="s">
        <v>134</v>
      </c>
      <c r="AV672" s="136"/>
      <c r="AW672" s="136"/>
      <c r="AX672" s="137"/>
    </row>
    <row r="673" spans="1:50" ht="18.75" hidden="1" customHeight="1" x14ac:dyDescent="0.2">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x14ac:dyDescent="0.2">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2">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2">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2">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419</v>
      </c>
      <c r="AJ677" s="340"/>
      <c r="AK677" s="340"/>
      <c r="AL677" s="159"/>
      <c r="AM677" s="340" t="s">
        <v>432</v>
      </c>
      <c r="AN677" s="340"/>
      <c r="AO677" s="340"/>
      <c r="AP677" s="159"/>
      <c r="AQ677" s="159" t="s">
        <v>235</v>
      </c>
      <c r="AR677" s="130"/>
      <c r="AS677" s="130"/>
      <c r="AT677" s="131"/>
      <c r="AU677" s="136" t="s">
        <v>134</v>
      </c>
      <c r="AV677" s="136"/>
      <c r="AW677" s="136"/>
      <c r="AX677" s="137"/>
    </row>
    <row r="678" spans="1:50" ht="18.75" hidden="1" customHeight="1" x14ac:dyDescent="0.2">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x14ac:dyDescent="0.2">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2">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2">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2">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419</v>
      </c>
      <c r="AJ682" s="340"/>
      <c r="AK682" s="340"/>
      <c r="AL682" s="159"/>
      <c r="AM682" s="340" t="s">
        <v>432</v>
      </c>
      <c r="AN682" s="340"/>
      <c r="AO682" s="340"/>
      <c r="AP682" s="159"/>
      <c r="AQ682" s="159" t="s">
        <v>235</v>
      </c>
      <c r="AR682" s="130"/>
      <c r="AS682" s="130"/>
      <c r="AT682" s="131"/>
      <c r="AU682" s="136" t="s">
        <v>134</v>
      </c>
      <c r="AV682" s="136"/>
      <c r="AW682" s="136"/>
      <c r="AX682" s="137"/>
    </row>
    <row r="683" spans="1:50" ht="18.75" hidden="1" customHeight="1" x14ac:dyDescent="0.2">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x14ac:dyDescent="0.2">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2">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2">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2">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419</v>
      </c>
      <c r="AJ687" s="340"/>
      <c r="AK687" s="340"/>
      <c r="AL687" s="159"/>
      <c r="AM687" s="340" t="s">
        <v>432</v>
      </c>
      <c r="AN687" s="340"/>
      <c r="AO687" s="340"/>
      <c r="AP687" s="159"/>
      <c r="AQ687" s="159" t="s">
        <v>235</v>
      </c>
      <c r="AR687" s="130"/>
      <c r="AS687" s="130"/>
      <c r="AT687" s="131"/>
      <c r="AU687" s="136" t="s">
        <v>134</v>
      </c>
      <c r="AV687" s="136"/>
      <c r="AW687" s="136"/>
      <c r="AX687" s="137"/>
    </row>
    <row r="688" spans="1:50" ht="18.75" hidden="1" customHeight="1" x14ac:dyDescent="0.2">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x14ac:dyDescent="0.2">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2">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2">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2">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419</v>
      </c>
      <c r="AJ692" s="340"/>
      <c r="AK692" s="340"/>
      <c r="AL692" s="159"/>
      <c r="AM692" s="340" t="s">
        <v>432</v>
      </c>
      <c r="AN692" s="340"/>
      <c r="AO692" s="340"/>
      <c r="AP692" s="159"/>
      <c r="AQ692" s="159" t="s">
        <v>235</v>
      </c>
      <c r="AR692" s="130"/>
      <c r="AS692" s="130"/>
      <c r="AT692" s="131"/>
      <c r="AU692" s="136" t="s">
        <v>134</v>
      </c>
      <c r="AV692" s="136"/>
      <c r="AW692" s="136"/>
      <c r="AX692" s="137"/>
    </row>
    <row r="693" spans="1:50" ht="18.75" hidden="1" customHeight="1" x14ac:dyDescent="0.2">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x14ac:dyDescent="0.2">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2">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2">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2">
      <c r="A697" s="189"/>
      <c r="B697" s="186"/>
      <c r="C697" s="180"/>
      <c r="D697" s="186"/>
      <c r="E697" s="122" t="s">
        <v>416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2">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27" customHeight="1" x14ac:dyDescent="0.2">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564</v>
      </c>
      <c r="AE702" s="347"/>
      <c r="AF702" s="347"/>
      <c r="AG702" s="386" t="s">
        <v>594</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2">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7" t="s">
        <v>564</v>
      </c>
      <c r="AE703" s="328"/>
      <c r="AF703" s="328"/>
      <c r="AG703" s="101" t="s">
        <v>595</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2">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564</v>
      </c>
      <c r="AE704" s="784"/>
      <c r="AF704" s="784"/>
      <c r="AG704" s="386" t="s">
        <v>596</v>
      </c>
      <c r="AH704" s="387"/>
      <c r="AI704" s="387"/>
      <c r="AJ704" s="387"/>
      <c r="AK704" s="387"/>
      <c r="AL704" s="387"/>
      <c r="AM704" s="387"/>
      <c r="AN704" s="387"/>
      <c r="AO704" s="387"/>
      <c r="AP704" s="387"/>
      <c r="AQ704" s="387"/>
      <c r="AR704" s="387"/>
      <c r="AS704" s="387"/>
      <c r="AT704" s="387"/>
      <c r="AU704" s="387"/>
      <c r="AV704" s="387"/>
      <c r="AW704" s="387"/>
      <c r="AX704" s="388"/>
    </row>
    <row r="705" spans="1:50" ht="27" customHeight="1" x14ac:dyDescent="0.2">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597</v>
      </c>
      <c r="AE705" s="716"/>
      <c r="AF705" s="716"/>
      <c r="AG705" s="125" t="s">
        <v>598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3"/>
      <c r="B706" s="644"/>
      <c r="C706" s="795"/>
      <c r="D706" s="796"/>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t="s">
        <v>597</v>
      </c>
      <c r="AE706" s="328"/>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597</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597</v>
      </c>
      <c r="AE708" s="606"/>
      <c r="AF708" s="606"/>
      <c r="AG708" s="743" t="s">
        <v>598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2">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597</v>
      </c>
      <c r="AE709" s="328"/>
      <c r="AF709" s="328"/>
      <c r="AG709" s="101" t="s">
        <v>599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597</v>
      </c>
      <c r="AE710" s="328"/>
      <c r="AF710" s="328"/>
      <c r="AG710" s="101" t="s">
        <v>599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7" t="s">
        <v>597</v>
      </c>
      <c r="AE711" s="328"/>
      <c r="AF711" s="328"/>
      <c r="AG711" s="101" t="s">
        <v>599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597</v>
      </c>
      <c r="AE712" s="784"/>
      <c r="AF712" s="784"/>
      <c r="AG712" s="811" t="s">
        <v>599</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2">
      <c r="A713" s="643"/>
      <c r="B713" s="645"/>
      <c r="C713" s="973" t="s">
        <v>351</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27" t="s">
        <v>597</v>
      </c>
      <c r="AE713" s="328"/>
      <c r="AF713" s="664"/>
      <c r="AG713" s="101" t="s">
        <v>599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597</v>
      </c>
      <c r="AE714" s="809"/>
      <c r="AF714" s="810"/>
      <c r="AG714" s="737" t="s">
        <v>599</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2">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597</v>
      </c>
      <c r="AE715" s="606"/>
      <c r="AF715" s="657"/>
      <c r="AG715" s="743" t="s">
        <v>599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2">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597</v>
      </c>
      <c r="AE716" s="628"/>
      <c r="AF716" s="628"/>
      <c r="AG716" s="101" t="s">
        <v>599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597</v>
      </c>
      <c r="AE717" s="328"/>
      <c r="AF717" s="328"/>
      <c r="AG717" s="101" t="s">
        <v>599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597</v>
      </c>
      <c r="AE718" s="328"/>
      <c r="AF718" s="328"/>
      <c r="AG718" s="127" t="s">
        <v>599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564</v>
      </c>
      <c r="AE719" s="606"/>
      <c r="AF719" s="606"/>
      <c r="AG719" s="125" t="s">
        <v>600</v>
      </c>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79"/>
      <c r="B720" s="780"/>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9"/>
      <c r="B721" s="780"/>
      <c r="C721" s="295" t="s">
        <v>563</v>
      </c>
      <c r="D721" s="296"/>
      <c r="E721" s="296"/>
      <c r="F721" s="297"/>
      <c r="G721" s="286"/>
      <c r="H721" s="287"/>
      <c r="I721" s="82" t="str">
        <f>IF(OR(G721="　", G721=""), "", "-")</f>
        <v/>
      </c>
      <c r="J721" s="290">
        <v>34</v>
      </c>
      <c r="K721" s="290"/>
      <c r="L721" s="82" t="str">
        <f>IF(M721="","","-")</f>
        <v/>
      </c>
      <c r="M721" s="83"/>
      <c r="N721" s="303" t="s">
        <v>601</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779"/>
      <c r="B722" s="78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779"/>
      <c r="B723" s="78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779"/>
      <c r="B724" s="78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781"/>
      <c r="B725" s="78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1" t="s">
        <v>48</v>
      </c>
      <c r="B726" s="803"/>
      <c r="C726" s="816" t="s">
        <v>53</v>
      </c>
      <c r="D726" s="838"/>
      <c r="E726" s="838"/>
      <c r="F726" s="839"/>
      <c r="G726" s="578" t="s">
        <v>611</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5">
      <c r="A727" s="804"/>
      <c r="B727" s="805"/>
      <c r="C727" s="749" t="s">
        <v>57</v>
      </c>
      <c r="D727" s="750"/>
      <c r="E727" s="750"/>
      <c r="F727" s="751"/>
      <c r="G727" s="576" t="s">
        <v>611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2">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5.25" customHeight="1" thickBot="1" x14ac:dyDescent="0.25">
      <c r="A729" s="635" t="s">
        <v>609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2">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5">
      <c r="A731" s="800" t="s">
        <v>138</v>
      </c>
      <c r="B731" s="801"/>
      <c r="C731" s="801"/>
      <c r="D731" s="801"/>
      <c r="E731" s="802"/>
      <c r="F731" s="730" t="s">
        <v>607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2">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5">
      <c r="A733" s="674" t="s">
        <v>138</v>
      </c>
      <c r="B733" s="675"/>
      <c r="C733" s="675"/>
      <c r="D733" s="675"/>
      <c r="E733" s="676"/>
      <c r="F733" s="638" t="s">
        <v>608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2">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2.25" customHeight="1" thickBot="1" x14ac:dyDescent="0.25">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2">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2">
      <c r="A737" s="997" t="s">
        <v>409</v>
      </c>
      <c r="B737" s="210"/>
      <c r="C737" s="210"/>
      <c r="D737" s="211"/>
      <c r="E737" s="961" t="s">
        <v>570</v>
      </c>
      <c r="F737" s="961"/>
      <c r="G737" s="961"/>
      <c r="H737" s="961"/>
      <c r="I737" s="961"/>
      <c r="J737" s="961"/>
      <c r="K737" s="961"/>
      <c r="L737" s="961"/>
      <c r="M737" s="961"/>
      <c r="N737" s="366" t="s">
        <v>404</v>
      </c>
      <c r="O737" s="366"/>
      <c r="P737" s="366"/>
      <c r="Q737" s="366"/>
      <c r="R737" s="961" t="s">
        <v>570</v>
      </c>
      <c r="S737" s="961"/>
      <c r="T737" s="961"/>
      <c r="U737" s="961"/>
      <c r="V737" s="961"/>
      <c r="W737" s="961"/>
      <c r="X737" s="961"/>
      <c r="Y737" s="961"/>
      <c r="Z737" s="961"/>
      <c r="AA737" s="366" t="s">
        <v>403</v>
      </c>
      <c r="AB737" s="366"/>
      <c r="AC737" s="366"/>
      <c r="AD737" s="366"/>
      <c r="AE737" s="961" t="s">
        <v>570</v>
      </c>
      <c r="AF737" s="961"/>
      <c r="AG737" s="961"/>
      <c r="AH737" s="961"/>
      <c r="AI737" s="961"/>
      <c r="AJ737" s="961"/>
      <c r="AK737" s="961"/>
      <c r="AL737" s="961"/>
      <c r="AM737" s="961"/>
      <c r="AN737" s="366" t="s">
        <v>402</v>
      </c>
      <c r="AO737" s="366"/>
      <c r="AP737" s="366"/>
      <c r="AQ737" s="366"/>
      <c r="AR737" s="1003" t="s">
        <v>570</v>
      </c>
      <c r="AS737" s="1004"/>
      <c r="AT737" s="1004"/>
      <c r="AU737" s="1004"/>
      <c r="AV737" s="1004"/>
      <c r="AW737" s="1004"/>
      <c r="AX737" s="1005"/>
      <c r="AY737" s="88"/>
      <c r="AZ737" s="88"/>
    </row>
    <row r="738" spans="1:52" ht="24.75" customHeight="1" x14ac:dyDescent="0.2">
      <c r="A738" s="997" t="s">
        <v>401</v>
      </c>
      <c r="B738" s="210"/>
      <c r="C738" s="210"/>
      <c r="D738" s="211"/>
      <c r="E738" s="961" t="s">
        <v>570</v>
      </c>
      <c r="F738" s="961"/>
      <c r="G738" s="961"/>
      <c r="H738" s="961"/>
      <c r="I738" s="961"/>
      <c r="J738" s="961"/>
      <c r="K738" s="961"/>
      <c r="L738" s="961"/>
      <c r="M738" s="961"/>
      <c r="N738" s="366" t="s">
        <v>400</v>
      </c>
      <c r="O738" s="366"/>
      <c r="P738" s="366"/>
      <c r="Q738" s="366"/>
      <c r="R738" s="961" t="s">
        <v>570</v>
      </c>
      <c r="S738" s="961"/>
      <c r="T738" s="961"/>
      <c r="U738" s="961"/>
      <c r="V738" s="961"/>
      <c r="W738" s="961"/>
      <c r="X738" s="961"/>
      <c r="Y738" s="961"/>
      <c r="Z738" s="961"/>
      <c r="AA738" s="366" t="s">
        <v>399</v>
      </c>
      <c r="AB738" s="366"/>
      <c r="AC738" s="366"/>
      <c r="AD738" s="366"/>
      <c r="AE738" s="961" t="s">
        <v>570</v>
      </c>
      <c r="AF738" s="961"/>
      <c r="AG738" s="961"/>
      <c r="AH738" s="961"/>
      <c r="AI738" s="961"/>
      <c r="AJ738" s="961"/>
      <c r="AK738" s="961"/>
      <c r="AL738" s="961"/>
      <c r="AM738" s="961"/>
      <c r="AN738" s="366" t="s">
        <v>398</v>
      </c>
      <c r="AO738" s="366"/>
      <c r="AP738" s="366"/>
      <c r="AQ738" s="366"/>
      <c r="AR738" s="1003" t="s">
        <v>570</v>
      </c>
      <c r="AS738" s="1004"/>
      <c r="AT738" s="1004"/>
      <c r="AU738" s="1004"/>
      <c r="AV738" s="1004"/>
      <c r="AW738" s="1004"/>
      <c r="AX738" s="1005"/>
    </row>
    <row r="739" spans="1:52" ht="24.75" customHeight="1" x14ac:dyDescent="0.2">
      <c r="A739" s="997" t="s">
        <v>397</v>
      </c>
      <c r="B739" s="210"/>
      <c r="C739" s="210"/>
      <c r="D739" s="211"/>
      <c r="E739" s="961" t="s">
        <v>602</v>
      </c>
      <c r="F739" s="961"/>
      <c r="G739" s="961"/>
      <c r="H739" s="961"/>
      <c r="I739" s="961"/>
      <c r="J739" s="961"/>
      <c r="K739" s="961"/>
      <c r="L739" s="961"/>
      <c r="M739" s="961"/>
      <c r="N739" s="998"/>
      <c r="O739" s="998"/>
      <c r="P739" s="998"/>
      <c r="Q739" s="998"/>
      <c r="R739" s="999"/>
      <c r="S739" s="999"/>
      <c r="T739" s="999"/>
      <c r="U739" s="999"/>
      <c r="V739" s="999"/>
      <c r="W739" s="999"/>
      <c r="X739" s="999"/>
      <c r="Y739" s="999"/>
      <c r="Z739" s="999"/>
      <c r="AA739" s="998"/>
      <c r="AB739" s="998"/>
      <c r="AC739" s="998"/>
      <c r="AD739" s="998"/>
      <c r="AE739" s="999"/>
      <c r="AF739" s="999"/>
      <c r="AG739" s="999"/>
      <c r="AH739" s="999"/>
      <c r="AI739" s="999"/>
      <c r="AJ739" s="999"/>
      <c r="AK739" s="999"/>
      <c r="AL739" s="999"/>
      <c r="AM739" s="999"/>
      <c r="AN739" s="998"/>
      <c r="AO739" s="998"/>
      <c r="AP739" s="998"/>
      <c r="AQ739" s="998"/>
      <c r="AR739" s="1000"/>
      <c r="AS739" s="1001"/>
      <c r="AT739" s="1001"/>
      <c r="AU739" s="1001"/>
      <c r="AV739" s="1001"/>
      <c r="AW739" s="1001"/>
      <c r="AX739" s="1002"/>
    </row>
    <row r="740" spans="1:52" ht="24.75" customHeight="1" thickBot="1" x14ac:dyDescent="0.25">
      <c r="A740" s="962" t="s">
        <v>421</v>
      </c>
      <c r="B740" s="963"/>
      <c r="C740" s="963"/>
      <c r="D740" s="964"/>
      <c r="E740" s="965" t="s">
        <v>576</v>
      </c>
      <c r="F740" s="966"/>
      <c r="G740" s="966"/>
      <c r="H740" s="92" t="str">
        <f>IF(E740="", "", "(")</f>
        <v>(</v>
      </c>
      <c r="I740" s="966"/>
      <c r="J740" s="966"/>
      <c r="K740" s="92" t="str">
        <f>IF(OR(I740="　", I740=""), "", "-")</f>
        <v/>
      </c>
      <c r="L740" s="967"/>
      <c r="M740" s="967"/>
      <c r="N740" s="93" t="str">
        <f>IF(O740="", "", "-")</f>
        <v/>
      </c>
      <c r="O740" s="94"/>
      <c r="P740" s="93" t="str">
        <f>IF(E740="", "", ")")</f>
        <v>)</v>
      </c>
      <c r="Q740" s="965"/>
      <c r="R740" s="966"/>
      <c r="S740" s="966"/>
      <c r="T740" s="92" t="str">
        <f>IF(Q740="", "", "(")</f>
        <v/>
      </c>
      <c r="U740" s="966"/>
      <c r="V740" s="966"/>
      <c r="W740" s="92" t="str">
        <f>IF(OR(U740="　", U740=""), "", "-")</f>
        <v/>
      </c>
      <c r="X740" s="967"/>
      <c r="Y740" s="967"/>
      <c r="Z740" s="93" t="str">
        <f>IF(AA740="", "", "-")</f>
        <v/>
      </c>
      <c r="AA740" s="94"/>
      <c r="AB740" s="93" t="str">
        <f>IF(Q740="", "", ")")</f>
        <v/>
      </c>
      <c r="AC740" s="965"/>
      <c r="AD740" s="966"/>
      <c r="AE740" s="966"/>
      <c r="AF740" s="92" t="str">
        <f>IF(AC740="", "", "(")</f>
        <v/>
      </c>
      <c r="AG740" s="966"/>
      <c r="AH740" s="966"/>
      <c r="AI740" s="92" t="str">
        <f>IF(OR(AG740="　", AG740=""), "", "-")</f>
        <v/>
      </c>
      <c r="AJ740" s="967"/>
      <c r="AK740" s="967"/>
      <c r="AL740" s="93" t="str">
        <f>IF(AM740="", "", "-")</f>
        <v/>
      </c>
      <c r="AM740" s="94"/>
      <c r="AN740" s="93" t="str">
        <f>IF(AC740="", "", ")")</f>
        <v/>
      </c>
      <c r="AO740" s="1006"/>
      <c r="AP740" s="1007"/>
      <c r="AQ740" s="1007"/>
      <c r="AR740" s="1007"/>
      <c r="AS740" s="1007"/>
      <c r="AT740" s="1007"/>
      <c r="AU740" s="1007"/>
      <c r="AV740" s="1007"/>
      <c r="AW740" s="1007"/>
      <c r="AX740" s="1008"/>
    </row>
    <row r="741" spans="1:52" ht="28.35" customHeight="1" x14ac:dyDescent="0.2">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5">
      <c r="A743" s="615"/>
      <c r="B743" s="616"/>
      <c r="C743" s="616"/>
      <c r="D743" s="616"/>
      <c r="E743" s="616"/>
      <c r="F743" s="617"/>
      <c r="G743" s="45"/>
      <c r="H743" s="46"/>
      <c r="I743" s="46"/>
      <c r="J743" s="46"/>
      <c r="K743" s="46"/>
      <c r="L743" s="46"/>
      <c r="M743" s="46"/>
      <c r="N743" s="46"/>
      <c r="O743" s="46"/>
      <c r="P743" s="46"/>
      <c r="Q743" s="46"/>
      <c r="R743" s="46"/>
      <c r="S743" s="46"/>
      <c r="T743" s="46"/>
      <c r="U743" s="990"/>
      <c r="V743" s="990"/>
      <c r="W743" s="990"/>
      <c r="X743" s="990"/>
      <c r="Y743" s="990"/>
      <c r="Z743" s="990"/>
      <c r="AA743" s="990"/>
      <c r="AB743" s="990"/>
      <c r="AC743" s="990"/>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615"/>
      <c r="B744" s="616"/>
      <c r="C744" s="616"/>
      <c r="D744" s="616"/>
      <c r="E744" s="616"/>
      <c r="F744" s="617"/>
      <c r="G744" s="45"/>
      <c r="H744" s="46"/>
      <c r="I744" s="46"/>
      <c r="J744" s="46"/>
      <c r="K744" s="46"/>
      <c r="L744" s="46"/>
      <c r="M744" s="46"/>
      <c r="N744" s="46"/>
      <c r="O744" s="46"/>
      <c r="P744" s="46"/>
      <c r="Q744" s="46"/>
      <c r="R744" s="46"/>
      <c r="S744" s="46"/>
      <c r="T744" s="46"/>
      <c r="U744" s="991" t="s">
        <v>612</v>
      </c>
      <c r="V744" s="992"/>
      <c r="W744" s="992"/>
      <c r="X744" s="992"/>
      <c r="Y744" s="992"/>
      <c r="Z744" s="992"/>
      <c r="AA744" s="992"/>
      <c r="AB744" s="992"/>
      <c r="AC744" s="992"/>
      <c r="AD744" s="992"/>
      <c r="AE744" s="992"/>
      <c r="AF744" s="992"/>
      <c r="AG744" s="992"/>
      <c r="AH744" s="992"/>
      <c r="AI744" s="992"/>
      <c r="AJ744" s="992"/>
      <c r="AK744" s="993"/>
      <c r="AL744" s="46"/>
      <c r="AM744" s="46"/>
      <c r="AN744" s="46"/>
      <c r="AO744" s="46"/>
      <c r="AP744" s="46"/>
      <c r="AQ744" s="46"/>
      <c r="AR744" s="46"/>
      <c r="AS744" s="46"/>
      <c r="AT744" s="46"/>
      <c r="AU744" s="46"/>
      <c r="AV744" s="46"/>
      <c r="AW744" s="46"/>
      <c r="AX744" s="47"/>
    </row>
    <row r="745" spans="1:52" ht="27.75" customHeight="1" x14ac:dyDescent="0.2">
      <c r="A745" s="615"/>
      <c r="B745" s="616"/>
      <c r="C745" s="616"/>
      <c r="D745" s="616"/>
      <c r="E745" s="616"/>
      <c r="F745" s="617"/>
      <c r="G745" s="45"/>
      <c r="H745" s="46"/>
      <c r="I745" s="46"/>
      <c r="J745" s="46"/>
      <c r="K745" s="46"/>
      <c r="L745" s="46"/>
      <c r="M745" s="46"/>
      <c r="N745" s="46"/>
      <c r="O745" s="46"/>
      <c r="P745" s="46"/>
      <c r="Q745" s="46"/>
      <c r="R745" s="46"/>
      <c r="S745" s="46"/>
      <c r="T745" s="46"/>
      <c r="U745" s="994"/>
      <c r="V745" s="995"/>
      <c r="W745" s="995"/>
      <c r="X745" s="995"/>
      <c r="Y745" s="995"/>
      <c r="Z745" s="995"/>
      <c r="AA745" s="995"/>
      <c r="AB745" s="995"/>
      <c r="AC745" s="995"/>
      <c r="AD745" s="995"/>
      <c r="AE745" s="995"/>
      <c r="AF745" s="995"/>
      <c r="AG745" s="995"/>
      <c r="AH745" s="995"/>
      <c r="AI745" s="995"/>
      <c r="AJ745" s="995"/>
      <c r="AK745" s="996"/>
      <c r="AL745" s="46"/>
      <c r="AM745" s="46"/>
      <c r="AN745" s="46"/>
      <c r="AO745" s="46"/>
      <c r="AP745" s="46"/>
      <c r="AQ745" s="46"/>
      <c r="AR745" s="46"/>
      <c r="AS745" s="46"/>
      <c r="AT745" s="46"/>
      <c r="AU745" s="46"/>
      <c r="AV745" s="46"/>
      <c r="AW745" s="46"/>
      <c r="AX745" s="47"/>
    </row>
    <row r="746" spans="1:52" ht="28.35" customHeight="1" x14ac:dyDescent="0.2">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100"/>
      <c r="AE747" s="100"/>
      <c r="AF747" s="100"/>
      <c r="AG747" s="100"/>
      <c r="AH747" s="100"/>
      <c r="AI747" s="100"/>
      <c r="AJ747" s="100"/>
      <c r="AK747" s="100"/>
      <c r="AL747" s="100"/>
      <c r="AM747" s="100"/>
      <c r="AN747" s="100"/>
      <c r="AO747" s="100"/>
      <c r="AP747" s="46"/>
      <c r="AQ747" s="46"/>
      <c r="AR747" s="46"/>
      <c r="AS747" s="46"/>
      <c r="AT747" s="46"/>
      <c r="AU747" s="46"/>
      <c r="AV747" s="46"/>
      <c r="AW747" s="46"/>
      <c r="AX747" s="47"/>
    </row>
    <row r="748" spans="1:52" ht="27.75" customHeight="1" x14ac:dyDescent="0.2">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100"/>
      <c r="AA749" s="100"/>
      <c r="AB749" s="100"/>
      <c r="AC749" s="100"/>
      <c r="AD749" s="100"/>
      <c r="AE749" s="100"/>
      <c r="AF749" s="100"/>
      <c r="AG749" s="100"/>
      <c r="AH749" s="100"/>
      <c r="AI749" s="100"/>
      <c r="AJ749" s="100"/>
      <c r="AK749" s="100"/>
      <c r="AL749" s="100"/>
      <c r="AM749" s="46"/>
      <c r="AN749" s="46"/>
      <c r="AO749" s="46"/>
      <c r="AP749" s="46"/>
      <c r="AQ749" s="46"/>
      <c r="AR749" s="46"/>
      <c r="AS749" s="46"/>
      <c r="AT749" s="46"/>
      <c r="AU749" s="46"/>
      <c r="AV749" s="46"/>
      <c r="AW749" s="46"/>
      <c r="AX749" s="47"/>
    </row>
    <row r="750" spans="1:52" ht="28.35" customHeight="1" x14ac:dyDescent="0.2">
      <c r="A750" s="615"/>
      <c r="B750" s="616"/>
      <c r="C750" s="616"/>
      <c r="D750" s="616"/>
      <c r="E750" s="616"/>
      <c r="F750" s="617"/>
      <c r="G750" s="45"/>
      <c r="H750" s="46"/>
      <c r="I750" s="46"/>
      <c r="J750" s="46"/>
      <c r="K750" s="46"/>
      <c r="L750" s="46"/>
      <c r="M750" s="46"/>
      <c r="N750" s="46"/>
      <c r="O750" s="46"/>
      <c r="P750" s="46"/>
      <c r="Q750" s="46"/>
      <c r="R750" s="46"/>
      <c r="S750" s="46"/>
      <c r="T750" s="46"/>
      <c r="U750" s="991" t="s">
        <v>613</v>
      </c>
      <c r="V750" s="992"/>
      <c r="W750" s="992"/>
      <c r="X750" s="992"/>
      <c r="Y750" s="992"/>
      <c r="Z750" s="992"/>
      <c r="AA750" s="992"/>
      <c r="AB750" s="992"/>
      <c r="AC750" s="992"/>
      <c r="AD750" s="992"/>
      <c r="AE750" s="992"/>
      <c r="AF750" s="992"/>
      <c r="AG750" s="992"/>
      <c r="AH750" s="992"/>
      <c r="AI750" s="992"/>
      <c r="AJ750" s="992"/>
      <c r="AK750" s="993"/>
      <c r="AL750" s="46"/>
      <c r="AM750" s="46"/>
      <c r="AN750" s="46"/>
      <c r="AO750" s="46"/>
      <c r="AP750" s="46"/>
      <c r="AQ750" s="46"/>
      <c r="AR750" s="46"/>
      <c r="AS750" s="46"/>
      <c r="AT750" s="46"/>
      <c r="AU750" s="46"/>
      <c r="AV750" s="46"/>
      <c r="AW750" s="46"/>
      <c r="AX750" s="47"/>
    </row>
    <row r="751" spans="1:52" ht="28.35" customHeight="1" x14ac:dyDescent="0.2">
      <c r="A751" s="615"/>
      <c r="B751" s="616"/>
      <c r="C751" s="616"/>
      <c r="D751" s="616"/>
      <c r="E751" s="616"/>
      <c r="F751" s="617"/>
      <c r="G751" s="45"/>
      <c r="H751" s="46"/>
      <c r="I751" s="46"/>
      <c r="J751" s="46"/>
      <c r="K751" s="46"/>
      <c r="L751" s="46"/>
      <c r="M751" s="46"/>
      <c r="N751" s="46"/>
      <c r="O751" s="46"/>
      <c r="P751" s="46"/>
      <c r="Q751" s="46"/>
      <c r="R751" s="46"/>
      <c r="S751" s="46"/>
      <c r="T751" s="46"/>
      <c r="U751" s="994"/>
      <c r="V751" s="995"/>
      <c r="W751" s="995"/>
      <c r="X751" s="995"/>
      <c r="Y751" s="995"/>
      <c r="Z751" s="995"/>
      <c r="AA751" s="995"/>
      <c r="AB751" s="995"/>
      <c r="AC751" s="995"/>
      <c r="AD751" s="995"/>
      <c r="AE751" s="995"/>
      <c r="AF751" s="995"/>
      <c r="AG751" s="995"/>
      <c r="AH751" s="995"/>
      <c r="AI751" s="995"/>
      <c r="AJ751" s="995"/>
      <c r="AK751" s="996"/>
      <c r="AL751" s="46"/>
      <c r="AM751" s="46"/>
      <c r="AN751" s="46"/>
      <c r="AO751" s="46"/>
      <c r="AP751" s="46"/>
      <c r="AQ751" s="46"/>
      <c r="AR751" s="46"/>
      <c r="AS751" s="46"/>
      <c r="AT751" s="46"/>
      <c r="AU751" s="46"/>
      <c r="AV751" s="46"/>
      <c r="AW751" s="46"/>
      <c r="AX751" s="47"/>
    </row>
    <row r="752" spans="1:52" ht="28.35" customHeight="1" x14ac:dyDescent="0.2">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2">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2">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2">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2">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2">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hidden="1" customHeight="1" x14ac:dyDescent="0.2">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629" t="s">
        <v>392</v>
      </c>
      <c r="B780" s="630"/>
      <c r="C780" s="630"/>
      <c r="D780" s="630"/>
      <c r="E780" s="630"/>
      <c r="F780" s="631"/>
      <c r="G780" s="596" t="s">
        <v>366</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2">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2">
      <c r="A782" s="632"/>
      <c r="B782" s="633"/>
      <c r="C782" s="633"/>
      <c r="D782" s="633"/>
      <c r="E782" s="633"/>
      <c r="F782" s="634"/>
      <c r="G782" s="671"/>
      <c r="H782" s="672"/>
      <c r="I782" s="672"/>
      <c r="J782" s="672"/>
      <c r="K782" s="673"/>
      <c r="L782" s="665"/>
      <c r="M782" s="666"/>
      <c r="N782" s="666"/>
      <c r="O782" s="666"/>
      <c r="P782" s="666"/>
      <c r="Q782" s="666"/>
      <c r="R782" s="666"/>
      <c r="S782" s="666"/>
      <c r="T782" s="666"/>
      <c r="U782" s="666"/>
      <c r="V782" s="666"/>
      <c r="W782" s="666"/>
      <c r="X782" s="667"/>
      <c r="Y782" s="389"/>
      <c r="Z782" s="390"/>
      <c r="AA782" s="390"/>
      <c r="AB782" s="806"/>
      <c r="AC782" s="671"/>
      <c r="AD782" s="672"/>
      <c r="AE782" s="672"/>
      <c r="AF782" s="672"/>
      <c r="AG782" s="673"/>
      <c r="AH782" s="665"/>
      <c r="AI782" s="666"/>
      <c r="AJ782" s="666"/>
      <c r="AK782" s="666"/>
      <c r="AL782" s="666"/>
      <c r="AM782" s="666"/>
      <c r="AN782" s="666"/>
      <c r="AO782" s="666"/>
      <c r="AP782" s="666"/>
      <c r="AQ782" s="666"/>
      <c r="AR782" s="666"/>
      <c r="AS782" s="666"/>
      <c r="AT782" s="667"/>
      <c r="AU782" s="389"/>
      <c r="AV782" s="390"/>
      <c r="AW782" s="390"/>
      <c r="AX782" s="391"/>
    </row>
    <row r="783" spans="1:50" ht="24.75" hidden="1" customHeight="1" x14ac:dyDescent="0.2">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2">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2">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2">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2">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2">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2">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2">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2">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2">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0</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2">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2">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2">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06"/>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2">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2">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2">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2">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2">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2">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2">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2">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2">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5">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2">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2">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2">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06"/>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2">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2">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2">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2">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2">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2">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2">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2">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2">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5">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2">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2">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2">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6"/>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2">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2">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2">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2">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2">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2">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2">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2">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2">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2">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5">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9" t="s">
        <v>348</v>
      </c>
      <c r="AM832" s="280"/>
      <c r="AN832" s="280"/>
      <c r="AO832" s="81" t="s">
        <v>346</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342</v>
      </c>
      <c r="AD837" s="149"/>
      <c r="AE837" s="149"/>
      <c r="AF837" s="149"/>
      <c r="AG837" s="149"/>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2">
      <c r="A838" s="377">
        <v>1</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72"/>
      <c r="AE838" s="372"/>
      <c r="AF838" s="372"/>
      <c r="AG838" s="372"/>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2">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2">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2">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2">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2">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2">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2">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2">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2">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2">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2">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2">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2">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2">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2">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2">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2">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2">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2">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2">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2">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2">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2">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2">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2">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2">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2">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2">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2">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2">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342</v>
      </c>
      <c r="AD870" s="149"/>
      <c r="AE870" s="149"/>
      <c r="AF870" s="149"/>
      <c r="AG870" s="149"/>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2">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2">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2">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2">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2">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2">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2">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2">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2">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2">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2">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2">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2">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2">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2">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2">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2">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2">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2">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2">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2">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2">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2">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2">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2">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2">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2">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2">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2">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2">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342</v>
      </c>
      <c r="AD903" s="149"/>
      <c r="AE903" s="149"/>
      <c r="AF903" s="149"/>
      <c r="AG903" s="149"/>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2">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2">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2">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2">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2">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2">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2">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2">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2">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2">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2">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2">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2">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2">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2">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2">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2">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2">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2">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2">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2">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2">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2">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2">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2">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2">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2">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2">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2">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2">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342</v>
      </c>
      <c r="AD936" s="149"/>
      <c r="AE936" s="149"/>
      <c r="AF936" s="149"/>
      <c r="AG936" s="149"/>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2">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2">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2">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2">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2">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2">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2">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2">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2">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2">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2">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2">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2">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2">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2">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2">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2">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2">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2">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2">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2">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2">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2">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2">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2">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2">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2">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2">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2">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2">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342</v>
      </c>
      <c r="AD969" s="149"/>
      <c r="AE969" s="149"/>
      <c r="AF969" s="149"/>
      <c r="AG969" s="149"/>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2">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2">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2">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2">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2">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2">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2">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2">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2">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2">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2">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2">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2">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2">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2">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2">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2">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2">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2">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2">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2">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2">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2">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2">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2">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2">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2">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2">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2">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2">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342</v>
      </c>
      <c r="AD1002" s="149"/>
      <c r="AE1002" s="149"/>
      <c r="AF1002" s="149"/>
      <c r="AG1002" s="149"/>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2">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2">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2">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2">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2">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2">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2">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2">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2">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2">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2">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2">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2">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2">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2">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2">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2">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2">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2">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2">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2">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2">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2">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2">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2">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2">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2">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2">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2">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2">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342</v>
      </c>
      <c r="AD1035" s="149"/>
      <c r="AE1035" s="149"/>
      <c r="AF1035" s="149"/>
      <c r="AG1035" s="149"/>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2">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2">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2">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2">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2">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2">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2">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2">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2">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2">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2">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2">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2">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2">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2">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2">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2">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2">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2">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2">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2">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2">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2">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2">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2">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2">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2">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2">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2">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2">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342</v>
      </c>
      <c r="AD1068" s="149"/>
      <c r="AE1068" s="149"/>
      <c r="AF1068" s="149"/>
      <c r="AG1068" s="149"/>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2">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2">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2">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2">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2">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2">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2">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2">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2">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2">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2">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2">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2">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2">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2">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2">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2">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2">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2">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2">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2">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2">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2">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2">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2">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2">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2">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2">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2">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2">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2">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348</v>
      </c>
      <c r="AM1099" s="282"/>
      <c r="AN1099" s="282"/>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2">
      <c r="A1103" s="377">
        <v>1</v>
      </c>
      <c r="B1103" s="377">
        <v>1</v>
      </c>
      <c r="C1103" s="375"/>
      <c r="D1103" s="375"/>
      <c r="E1103" s="147" t="s">
        <v>567</v>
      </c>
      <c r="F1103" s="376"/>
      <c r="G1103" s="376"/>
      <c r="H1103" s="376"/>
      <c r="I1103" s="376"/>
      <c r="J1103" s="349" t="s">
        <v>568</v>
      </c>
      <c r="K1103" s="350"/>
      <c r="L1103" s="350"/>
      <c r="M1103" s="350"/>
      <c r="N1103" s="350"/>
      <c r="O1103" s="350"/>
      <c r="P1103" s="363" t="s">
        <v>568</v>
      </c>
      <c r="Q1103" s="351"/>
      <c r="R1103" s="351"/>
      <c r="S1103" s="351"/>
      <c r="T1103" s="351"/>
      <c r="U1103" s="351"/>
      <c r="V1103" s="351"/>
      <c r="W1103" s="351"/>
      <c r="X1103" s="351"/>
      <c r="Y1103" s="352" t="s">
        <v>567</v>
      </c>
      <c r="Z1103" s="353"/>
      <c r="AA1103" s="353"/>
      <c r="AB1103" s="354"/>
      <c r="AC1103" s="355"/>
      <c r="AD1103" s="355"/>
      <c r="AE1103" s="355"/>
      <c r="AF1103" s="355"/>
      <c r="AG1103" s="355"/>
      <c r="AH1103" s="356" t="s">
        <v>569</v>
      </c>
      <c r="AI1103" s="357"/>
      <c r="AJ1103" s="357"/>
      <c r="AK1103" s="357"/>
      <c r="AL1103" s="358" t="s">
        <v>569</v>
      </c>
      <c r="AM1103" s="359"/>
      <c r="AN1103" s="359"/>
      <c r="AO1103" s="360"/>
      <c r="AP1103" s="361" t="s">
        <v>567</v>
      </c>
      <c r="AQ1103" s="361"/>
      <c r="AR1103" s="361"/>
      <c r="AS1103" s="361"/>
      <c r="AT1103" s="361"/>
      <c r="AU1103" s="361"/>
      <c r="AV1103" s="361"/>
      <c r="AW1103" s="361"/>
      <c r="AX1103" s="361"/>
    </row>
    <row r="1104" spans="1:50" ht="30" hidden="1" customHeight="1" x14ac:dyDescent="0.2">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2">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2">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2">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2">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2">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2">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2">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2">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2">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2">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2">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2">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2">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2">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2">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2">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2">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2">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2">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2">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2">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2">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2">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2">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2">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2">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2">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2">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9">
    <mergeCell ref="U743:AC743"/>
    <mergeCell ref="U744:AK745"/>
    <mergeCell ref="U750:AK751"/>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7:O27"/>
    <mergeCell ref="G517:X519"/>
    <mergeCell ref="AB515:AD516"/>
    <mergeCell ref="G23:O23"/>
    <mergeCell ref="AM504:AP504"/>
    <mergeCell ref="E500:F504"/>
    <mergeCell ref="P22:V22"/>
    <mergeCell ref="P23:V23"/>
    <mergeCell ref="P24:V24"/>
    <mergeCell ref="P25:V25"/>
    <mergeCell ref="P26:V26"/>
    <mergeCell ref="A22:F29"/>
    <mergeCell ref="AU515:AX515"/>
    <mergeCell ref="AM508:AP508"/>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G516:AH516"/>
    <mergeCell ref="AQ516:AR516"/>
    <mergeCell ref="AS516:AT516"/>
    <mergeCell ref="Y512:AA512"/>
    <mergeCell ref="AE515:AH515"/>
    <mergeCell ref="E525:F529"/>
    <mergeCell ref="AQ527:AT527"/>
    <mergeCell ref="Y524:AA524"/>
    <mergeCell ref="AB524:AD524"/>
    <mergeCell ref="AE524:AH524"/>
    <mergeCell ref="AE521:AF521"/>
    <mergeCell ref="AG521:AH521"/>
    <mergeCell ref="AQ521:AR521"/>
    <mergeCell ref="AM515:AP516"/>
    <mergeCell ref="AQ515:AT515"/>
    <mergeCell ref="AE516:AF516"/>
    <mergeCell ref="Y515:AA516"/>
    <mergeCell ref="AE528:AH528"/>
    <mergeCell ref="AE534:AH53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G8:X8"/>
    <mergeCell ref="G26:O26"/>
    <mergeCell ref="G24:O24"/>
    <mergeCell ref="G25:O25"/>
    <mergeCell ref="AD22:AX22"/>
    <mergeCell ref="AD23:AX29"/>
    <mergeCell ref="W22:AC22"/>
    <mergeCell ref="AM512:AP512"/>
    <mergeCell ref="AQ512:AT512"/>
    <mergeCell ref="W25:AC25"/>
    <mergeCell ref="W26:AC26"/>
    <mergeCell ref="W27:AC27"/>
    <mergeCell ref="G28:O28"/>
    <mergeCell ref="G29:O29"/>
    <mergeCell ref="AI515:AL516"/>
    <mergeCell ref="AQ508:AT508"/>
    <mergeCell ref="AU508:AX508"/>
    <mergeCell ref="Y509:AA509"/>
    <mergeCell ref="E515:F519"/>
    <mergeCell ref="G515:X516"/>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17:AA517"/>
    <mergeCell ref="AE526:AF526"/>
    <mergeCell ref="AG526:AH526"/>
    <mergeCell ref="AQ526:AR526"/>
    <mergeCell ref="AU526:AV526"/>
    <mergeCell ref="AW526:AX526"/>
    <mergeCell ref="AB518:AD518"/>
    <mergeCell ref="AE518:AH518"/>
    <mergeCell ref="AI518:AL518"/>
    <mergeCell ref="AB509:AD509"/>
    <mergeCell ref="AE509:AH509"/>
    <mergeCell ref="AI509:AL509"/>
    <mergeCell ref="AU528:AX528"/>
    <mergeCell ref="AQ523:AT523"/>
    <mergeCell ref="AU523:AX523"/>
    <mergeCell ref="AI524:AL524"/>
    <mergeCell ref="AM524:AP524"/>
    <mergeCell ref="AQ524:AT524"/>
    <mergeCell ref="AI528:AL528"/>
    <mergeCell ref="AI525:AL526"/>
    <mergeCell ref="AM525:AP526"/>
    <mergeCell ref="AQ525:AT525"/>
    <mergeCell ref="AU525:AX525"/>
    <mergeCell ref="AS526:AT526"/>
    <mergeCell ref="Y525:AA526"/>
    <mergeCell ref="AB525:AD526"/>
    <mergeCell ref="AE525:AH525"/>
    <mergeCell ref="AM528:AP52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I534:AL534"/>
    <mergeCell ref="AM534:AP534"/>
    <mergeCell ref="G530:X531"/>
    <mergeCell ref="Y530:AA531"/>
    <mergeCell ref="AB530:AD531"/>
    <mergeCell ref="AQ534:AT534"/>
    <mergeCell ref="AU534:AX534"/>
    <mergeCell ref="AQ532:AT532"/>
    <mergeCell ref="AE530:AH530"/>
    <mergeCell ref="AI530:AL531"/>
    <mergeCell ref="AM530:AP531"/>
    <mergeCell ref="G527:X529"/>
    <mergeCell ref="AM529:AP529"/>
    <mergeCell ref="AQ529:AT529"/>
    <mergeCell ref="Y529:AA529"/>
    <mergeCell ref="AB519:AD519"/>
    <mergeCell ref="AE519:AH519"/>
    <mergeCell ref="AI519:AL519"/>
    <mergeCell ref="AM519:AP519"/>
    <mergeCell ref="AU520:AX520"/>
    <mergeCell ref="AQ519:AT519"/>
    <mergeCell ref="AU519:AX519"/>
    <mergeCell ref="AU527:AX527"/>
    <mergeCell ref="AB529:AD529"/>
    <mergeCell ref="AE529:AH529"/>
    <mergeCell ref="AI529:AL529"/>
    <mergeCell ref="Y528:AA528"/>
    <mergeCell ref="AB528:AD528"/>
    <mergeCell ref="AQ531:AR531"/>
    <mergeCell ref="AS531:AT531"/>
    <mergeCell ref="AU531:AV531"/>
    <mergeCell ref="AW531:AX531"/>
    <mergeCell ref="AQ530:AT530"/>
    <mergeCell ref="AU530:AX530"/>
    <mergeCell ref="AE531:AF531"/>
    <mergeCell ref="AG531:AH531"/>
    <mergeCell ref="AS521:AT521"/>
    <mergeCell ref="AQ528:AT52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E527:AH527"/>
    <mergeCell ref="AI527:AL527"/>
    <mergeCell ref="AM527:AP527"/>
    <mergeCell ref="AU524:AX524"/>
    <mergeCell ref="AB517:AD517"/>
    <mergeCell ref="AE517:AH517"/>
    <mergeCell ref="AI517:AL517"/>
    <mergeCell ref="AM517:AP517"/>
    <mergeCell ref="AQ517:AT517"/>
    <mergeCell ref="AU517:AX517"/>
    <mergeCell ref="Y518:AA518"/>
    <mergeCell ref="AM518:AP518"/>
    <mergeCell ref="AM509:AP509"/>
    <mergeCell ref="AQ509:AT509"/>
    <mergeCell ref="AU509:AX509"/>
    <mergeCell ref="AB512:AD512"/>
    <mergeCell ref="AE512:AH512"/>
    <mergeCell ref="AI512:AL512"/>
    <mergeCell ref="AU512:AX512"/>
    <mergeCell ref="Y513:AA513"/>
    <mergeCell ref="AB513:AD513"/>
    <mergeCell ref="AE513:AH513"/>
    <mergeCell ref="AI513:AL513"/>
    <mergeCell ref="AM513:AP513"/>
    <mergeCell ref="AQ513:AT513"/>
    <mergeCell ref="AQ502:AT502"/>
    <mergeCell ref="AU502:AX502"/>
    <mergeCell ref="Y503:AA503"/>
    <mergeCell ref="AB503:AD503"/>
    <mergeCell ref="AU511:AV511"/>
    <mergeCell ref="AW511:AX511"/>
    <mergeCell ref="AI507:AL507"/>
    <mergeCell ref="AM507:AP507"/>
    <mergeCell ref="AQ507:AT507"/>
    <mergeCell ref="AU507:AX507"/>
    <mergeCell ref="Y508:AA508"/>
    <mergeCell ref="AB508:AD508"/>
    <mergeCell ref="AE508:AH508"/>
    <mergeCell ref="AI508:AL508"/>
    <mergeCell ref="Y507:AA507"/>
    <mergeCell ref="AB507:AD507"/>
    <mergeCell ref="AE507:AH507"/>
    <mergeCell ref="AE502:AH502"/>
    <mergeCell ref="AE503:AH503"/>
    <mergeCell ref="AQ518:AT518"/>
    <mergeCell ref="AU518:AX518"/>
    <mergeCell ref="Y519:AA51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U500:AX500"/>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502:AL502"/>
    <mergeCell ref="AM502:AP502"/>
    <mergeCell ref="AI494:AL494"/>
    <mergeCell ref="AM494:AP494"/>
    <mergeCell ref="AQ494:AT494"/>
    <mergeCell ref="AU494:AX494"/>
    <mergeCell ref="AE499:AH499"/>
    <mergeCell ref="AI499:AL499"/>
    <mergeCell ref="AM499:AP499"/>
    <mergeCell ref="AQ499:AT499"/>
    <mergeCell ref="AU499:AX499"/>
    <mergeCell ref="AQ492:AT492"/>
    <mergeCell ref="AU492:AX492"/>
    <mergeCell ref="Y493:AA493"/>
    <mergeCell ref="AB493:AD493"/>
    <mergeCell ref="AE493:AH493"/>
    <mergeCell ref="AI493:AL493"/>
    <mergeCell ref="G500:X501"/>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I503:AL503"/>
    <mergeCell ref="AM503:AP503"/>
    <mergeCell ref="AQ503:AT503"/>
    <mergeCell ref="AU503:AX503"/>
    <mergeCell ref="Y504:AA504"/>
    <mergeCell ref="AB504:AD504"/>
    <mergeCell ref="AQ504:AT504"/>
    <mergeCell ref="AU504:AX504"/>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93:AP493"/>
    <mergeCell ref="AQ493:AT493"/>
    <mergeCell ref="AU493:AX493"/>
    <mergeCell ref="Y494:AA494"/>
    <mergeCell ref="AB494:AD494"/>
    <mergeCell ref="AE494:AH494"/>
    <mergeCell ref="AI498:AL498"/>
    <mergeCell ref="AM498:AP498"/>
    <mergeCell ref="AM488:AP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3">
    <cfRule type="expression" dxfId="2791" priority="13877">
      <formula>IF(RIGHT(TEXT(Y783,"0.#"),1)=".",FALSE,TRUE)</formula>
    </cfRule>
    <cfRule type="expression" dxfId="2790" priority="13878">
      <formula>IF(RIGHT(TEXT(Y783,"0.#"),1)=".",TRUE,FALSE)</formula>
    </cfRule>
  </conditionalFormatting>
  <conditionalFormatting sqref="Y792">
    <cfRule type="expression" dxfId="2789" priority="13873">
      <formula>IF(RIGHT(TEXT(Y792,"0.#"),1)=".",FALSE,TRUE)</formula>
    </cfRule>
    <cfRule type="expression" dxfId="2788" priority="13874">
      <formula>IF(RIGHT(TEXT(Y792,"0.#"),1)=".",TRUE,FALSE)</formula>
    </cfRule>
  </conditionalFormatting>
  <conditionalFormatting sqref="Y823:Y830 Y821 Y810:Y817 Y808 Y797:Y804 Y795">
    <cfRule type="expression" dxfId="2787" priority="13655">
      <formula>IF(RIGHT(TEXT(Y795,"0.#"),1)=".",FALSE,TRUE)</formula>
    </cfRule>
    <cfRule type="expression" dxfId="2786" priority="13656">
      <formula>IF(RIGHT(TEXT(Y795,"0.#"),1)=".",TRUE,FALSE)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4:Y791 Y782">
    <cfRule type="expression" dxfId="2779" priority="13679">
      <formula>IF(RIGHT(TEXT(Y782,"0.#"),1)=".",FALSE,TRUE)</formula>
    </cfRule>
    <cfRule type="expression" dxfId="2778" priority="13680">
      <formula>IF(RIGHT(TEXT(Y782,"0.#"),1)=".",TRUE,FALSE)</formula>
    </cfRule>
  </conditionalFormatting>
  <conditionalFormatting sqref="AU783">
    <cfRule type="expression" dxfId="2777" priority="13677">
      <formula>IF(RIGHT(TEXT(AU783,"0.#"),1)=".",FALSE,TRUE)</formula>
    </cfRule>
    <cfRule type="expression" dxfId="2776" priority="13678">
      <formula>IF(RIGHT(TEXT(AU783,"0.#"),1)=".",TRUE,FALSE)</formula>
    </cfRule>
  </conditionalFormatting>
  <conditionalFormatting sqref="AU792">
    <cfRule type="expression" dxfId="2775" priority="13675">
      <formula>IF(RIGHT(TEXT(AU792,"0.#"),1)=".",FALSE,TRUE)</formula>
    </cfRule>
    <cfRule type="expression" dxfId="2774" priority="13676">
      <formula>IF(RIGHT(TEXT(AU792,"0.#"),1)=".",TRUE,FALSE)</formula>
    </cfRule>
  </conditionalFormatting>
  <conditionalFormatting sqref="AU784:AU791 AU782">
    <cfRule type="expression" dxfId="2773" priority="13673">
      <formula>IF(RIGHT(TEXT(AU782,"0.#"),1)=".",FALSE,TRUE)</formula>
    </cfRule>
    <cfRule type="expression" dxfId="2772" priority="13674">
      <formula>IF(RIGHT(TEXT(AU782,"0.#"),1)=".",TRUE,FALSE)</formula>
    </cfRule>
  </conditionalFormatting>
  <conditionalFormatting sqref="Y822 Y809 Y796">
    <cfRule type="expression" dxfId="2771" priority="13659">
      <formula>IF(RIGHT(TEXT(Y796,"0.#"),1)=".",FALSE,TRUE)</formula>
    </cfRule>
    <cfRule type="expression" dxfId="2770" priority="13660">
      <formula>IF(RIGHT(TEXT(Y796,"0.#"),1)=".",TRUE,FALSE)</formula>
    </cfRule>
  </conditionalFormatting>
  <conditionalFormatting sqref="Y831 Y818 Y805">
    <cfRule type="expression" dxfId="2769" priority="13657">
      <formula>IF(RIGHT(TEXT(Y805,"0.#"),1)=".",FALSE,TRUE)</formula>
    </cfRule>
    <cfRule type="expression" dxfId="2768" priority="13658">
      <formula>IF(RIGHT(TEXT(Y805,"0.#"),1)=".",TRUE,FALSE)</formula>
    </cfRule>
  </conditionalFormatting>
  <conditionalFormatting sqref="AU822 AU809 AU796">
    <cfRule type="expression" dxfId="2767" priority="13653">
      <formula>IF(RIGHT(TEXT(AU796,"0.#"),1)=".",FALSE,TRUE)</formula>
    </cfRule>
    <cfRule type="expression" dxfId="2766" priority="13654">
      <formula>IF(RIGHT(TEXT(AU796,"0.#"),1)=".",TRUE,FALSE)</formula>
    </cfRule>
  </conditionalFormatting>
  <conditionalFormatting sqref="AU831 AU818 AU805">
    <cfRule type="expression" dxfId="2765" priority="13651">
      <formula>IF(RIGHT(TEXT(AU805,"0.#"),1)=".",FALSE,TRUE)</formula>
    </cfRule>
    <cfRule type="expression" dxfId="2764" priority="13652">
      <formula>IF(RIGHT(TEXT(AU805,"0.#"),1)=".",TRUE,FALSE)</formula>
    </cfRule>
  </conditionalFormatting>
  <conditionalFormatting sqref="AU823:AU830 AU821 AU810:AU817 AU808 AU797:AU804 AU795">
    <cfRule type="expression" dxfId="2763" priority="13649">
      <formula>IF(RIGHT(TEXT(AU795,"0.#"),1)=".",FALSE,TRUE)</formula>
    </cfRule>
    <cfRule type="expression" dxfId="2762" priority="13650">
      <formula>IF(RIGHT(TEXT(AU795,"0.#"),1)=".",TRUE,FALSE)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4" manualBreakCount="4">
    <brk id="117" max="49" man="1"/>
    <brk id="483" max="49" man="1"/>
    <brk id="740"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3" sqref="L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564</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2">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2">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2">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2">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2">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2">
      <c r="A38" s="13"/>
      <c r="B38" s="13"/>
      <c r="F38" s="13"/>
      <c r="G38" s="19"/>
      <c r="K38" s="13"/>
      <c r="L38" s="13"/>
      <c r="O38" s="13"/>
      <c r="P38" s="13"/>
      <c r="Q38" s="19"/>
      <c r="T38" s="13"/>
      <c r="Y38" s="32" t="s">
        <v>475</v>
      </c>
      <c r="Z38" s="30"/>
      <c r="AF38" s="30"/>
      <c r="AK38" s="53" t="str">
        <f t="shared" si="7"/>
        <v>k</v>
      </c>
    </row>
    <row r="39" spans="1:37" x14ac:dyDescent="0.2">
      <c r="A39" s="13"/>
      <c r="B39" s="13"/>
      <c r="F39" s="13" t="str">
        <f>I37</f>
        <v>一般会計</v>
      </c>
      <c r="G39" s="19"/>
      <c r="K39" s="13"/>
      <c r="L39" s="13"/>
      <c r="O39" s="13"/>
      <c r="P39" s="13"/>
      <c r="Q39" s="19"/>
      <c r="T39" s="13"/>
      <c r="Y39" s="32" t="s">
        <v>476</v>
      </c>
      <c r="Z39" s="30"/>
      <c r="AF39" s="30"/>
      <c r="AK39" s="53" t="str">
        <f t="shared" si="7"/>
        <v>l</v>
      </c>
    </row>
    <row r="40" spans="1:37" x14ac:dyDescent="0.2">
      <c r="A40" s="13"/>
      <c r="B40" s="13"/>
      <c r="F40" s="13"/>
      <c r="G40" s="19"/>
      <c r="K40" s="13"/>
      <c r="L40" s="13"/>
      <c r="O40" s="13"/>
      <c r="P40" s="13"/>
      <c r="Q40" s="19"/>
      <c r="T40" s="13"/>
      <c r="Y40" s="32" t="s">
        <v>477</v>
      </c>
      <c r="Z40" s="30"/>
      <c r="AF40" s="30"/>
      <c r="AK40" s="53" t="str">
        <f t="shared" si="7"/>
        <v>m</v>
      </c>
    </row>
    <row r="41" spans="1:37" x14ac:dyDescent="0.2">
      <c r="A41" s="13"/>
      <c r="B41" s="13"/>
      <c r="F41" s="13"/>
      <c r="G41" s="19"/>
      <c r="K41" s="13"/>
      <c r="L41" s="13"/>
      <c r="O41" s="13"/>
      <c r="P41" s="13"/>
      <c r="Q41" s="19"/>
      <c r="T41" s="13"/>
      <c r="Y41" s="32" t="s">
        <v>478</v>
      </c>
      <c r="Z41" s="30"/>
      <c r="AF41" s="30"/>
      <c r="AK41" s="53" t="str">
        <f t="shared" si="7"/>
        <v>n</v>
      </c>
    </row>
    <row r="42" spans="1:37" x14ac:dyDescent="0.2">
      <c r="A42" s="13"/>
      <c r="B42" s="13"/>
      <c r="F42" s="13"/>
      <c r="G42" s="19"/>
      <c r="K42" s="13"/>
      <c r="L42" s="13"/>
      <c r="O42" s="13"/>
      <c r="P42" s="13"/>
      <c r="Q42" s="19"/>
      <c r="T42" s="13"/>
      <c r="Y42" s="32" t="s">
        <v>479</v>
      </c>
      <c r="Z42" s="30"/>
      <c r="AF42" s="30"/>
      <c r="AK42" s="53" t="str">
        <f t="shared" si="7"/>
        <v>o</v>
      </c>
    </row>
    <row r="43" spans="1:37" x14ac:dyDescent="0.2">
      <c r="A43" s="13"/>
      <c r="B43" s="13"/>
      <c r="F43" s="13"/>
      <c r="G43" s="19"/>
      <c r="K43" s="13"/>
      <c r="L43" s="13"/>
      <c r="O43" s="13"/>
      <c r="P43" s="13"/>
      <c r="Q43" s="19"/>
      <c r="T43" s="13"/>
      <c r="Y43" s="32" t="s">
        <v>480</v>
      </c>
      <c r="Z43" s="30"/>
      <c r="AF43" s="30"/>
      <c r="AK43" s="53" t="str">
        <f t="shared" si="7"/>
        <v>p</v>
      </c>
    </row>
    <row r="44" spans="1:37" x14ac:dyDescent="0.2">
      <c r="A44" s="13"/>
      <c r="B44" s="13"/>
      <c r="F44" s="13"/>
      <c r="G44" s="19"/>
      <c r="K44" s="13"/>
      <c r="L44" s="13"/>
      <c r="O44" s="13"/>
      <c r="P44" s="13"/>
      <c r="Q44" s="19"/>
      <c r="T44" s="13"/>
      <c r="Y44" s="32" t="s">
        <v>481</v>
      </c>
      <c r="Z44" s="30"/>
      <c r="AF44" s="30"/>
      <c r="AK44" s="53" t="str">
        <f t="shared" si="7"/>
        <v>q</v>
      </c>
    </row>
    <row r="45" spans="1:37" x14ac:dyDescent="0.2">
      <c r="A45" s="13"/>
      <c r="B45" s="13"/>
      <c r="F45" s="13"/>
      <c r="G45" s="19"/>
      <c r="K45" s="13"/>
      <c r="L45" s="13"/>
      <c r="O45" s="13"/>
      <c r="P45" s="13"/>
      <c r="Q45" s="19"/>
      <c r="T45" s="13"/>
      <c r="Y45" s="32" t="s">
        <v>482</v>
      </c>
      <c r="Z45" s="30"/>
      <c r="AF45" s="30"/>
      <c r="AK45" s="53" t="str">
        <f t="shared" si="7"/>
        <v>r</v>
      </c>
    </row>
    <row r="46" spans="1:37" x14ac:dyDescent="0.2">
      <c r="A46" s="13"/>
      <c r="B46" s="13"/>
      <c r="F46" s="13"/>
      <c r="G46" s="19"/>
      <c r="K46" s="13"/>
      <c r="L46" s="13"/>
      <c r="O46" s="13"/>
      <c r="P46" s="13"/>
      <c r="Q46" s="19"/>
      <c r="T46" s="13"/>
      <c r="Y46" s="32" t="s">
        <v>483</v>
      </c>
      <c r="Z46" s="30"/>
      <c r="AF46" s="30"/>
      <c r="AK46" s="53" t="str">
        <f t="shared" si="7"/>
        <v>s</v>
      </c>
    </row>
    <row r="47" spans="1:37" x14ac:dyDescent="0.2">
      <c r="A47" s="13"/>
      <c r="B47" s="13"/>
      <c r="F47" s="13"/>
      <c r="G47" s="19"/>
      <c r="K47" s="13"/>
      <c r="L47" s="13"/>
      <c r="O47" s="13"/>
      <c r="P47" s="13"/>
      <c r="Q47" s="19"/>
      <c r="T47" s="13"/>
      <c r="Y47" s="32" t="s">
        <v>484</v>
      </c>
      <c r="Z47" s="30"/>
      <c r="AF47" s="30"/>
      <c r="AK47" s="53" t="str">
        <f t="shared" si="7"/>
        <v>t</v>
      </c>
    </row>
    <row r="48" spans="1:37" x14ac:dyDescent="0.2">
      <c r="A48" s="13"/>
      <c r="B48" s="13"/>
      <c r="F48" s="13"/>
      <c r="G48" s="19"/>
      <c r="K48" s="13"/>
      <c r="L48" s="13"/>
      <c r="O48" s="13"/>
      <c r="P48" s="13"/>
      <c r="Q48" s="19"/>
      <c r="T48" s="13"/>
      <c r="Y48" s="32" t="s">
        <v>485</v>
      </c>
      <c r="Z48" s="30"/>
      <c r="AF48" s="30"/>
      <c r="AK48" s="53" t="str">
        <f t="shared" si="7"/>
        <v>u</v>
      </c>
    </row>
    <row r="49" spans="1:37" x14ac:dyDescent="0.2">
      <c r="A49" s="13"/>
      <c r="B49" s="13"/>
      <c r="F49" s="13"/>
      <c r="G49" s="19"/>
      <c r="K49" s="13"/>
      <c r="L49" s="13"/>
      <c r="O49" s="13"/>
      <c r="P49" s="13"/>
      <c r="Q49" s="19"/>
      <c r="T49" s="13"/>
      <c r="Y49" s="32" t="s">
        <v>486</v>
      </c>
      <c r="Z49" s="30"/>
      <c r="AF49" s="30"/>
      <c r="AK49" s="53" t="str">
        <f t="shared" si="7"/>
        <v>v</v>
      </c>
    </row>
    <row r="50" spans="1:37" x14ac:dyDescent="0.2">
      <c r="A50" s="13"/>
      <c r="B50" s="13"/>
      <c r="F50" s="13"/>
      <c r="G50" s="19"/>
      <c r="K50" s="13"/>
      <c r="L50" s="13"/>
      <c r="O50" s="13"/>
      <c r="P50" s="13"/>
      <c r="Q50" s="19"/>
      <c r="T50" s="13"/>
      <c r="Y50" s="32" t="s">
        <v>487</v>
      </c>
      <c r="Z50" s="30"/>
      <c r="AF50" s="30"/>
    </row>
    <row r="51" spans="1:37" x14ac:dyDescent="0.2">
      <c r="A51" s="13"/>
      <c r="B51" s="13"/>
      <c r="F51" s="13"/>
      <c r="G51" s="19"/>
      <c r="K51" s="13"/>
      <c r="L51" s="13"/>
      <c r="O51" s="13"/>
      <c r="P51" s="13"/>
      <c r="Q51" s="19"/>
      <c r="T51" s="13"/>
      <c r="Y51" s="32" t="s">
        <v>488</v>
      </c>
      <c r="Z51" s="30"/>
      <c r="AF51" s="30"/>
    </row>
    <row r="52" spans="1:37" x14ac:dyDescent="0.2">
      <c r="A52" s="13"/>
      <c r="B52" s="13"/>
      <c r="F52" s="13"/>
      <c r="G52" s="19"/>
      <c r="K52" s="13"/>
      <c r="L52" s="13"/>
      <c r="O52" s="13"/>
      <c r="P52" s="13"/>
      <c r="Q52" s="19"/>
      <c r="T52" s="13"/>
      <c r="Y52" s="32" t="s">
        <v>489</v>
      </c>
      <c r="Z52" s="30"/>
      <c r="AF52" s="30"/>
    </row>
    <row r="53" spans="1:37" x14ac:dyDescent="0.2">
      <c r="A53" s="13"/>
      <c r="B53" s="13"/>
      <c r="F53" s="13"/>
      <c r="G53" s="19"/>
      <c r="K53" s="13"/>
      <c r="L53" s="13"/>
      <c r="O53" s="13"/>
      <c r="P53" s="13"/>
      <c r="Q53" s="19"/>
      <c r="T53" s="13"/>
      <c r="Y53" s="32" t="s">
        <v>490</v>
      </c>
      <c r="Z53" s="30"/>
      <c r="AF53" s="30"/>
    </row>
    <row r="54" spans="1:37" x14ac:dyDescent="0.2">
      <c r="A54" s="13"/>
      <c r="B54" s="13"/>
      <c r="F54" s="13"/>
      <c r="G54" s="19"/>
      <c r="K54" s="13"/>
      <c r="L54" s="13"/>
      <c r="O54" s="13"/>
      <c r="P54" s="20"/>
      <c r="Q54" s="19"/>
      <c r="T54" s="13"/>
      <c r="Y54" s="32" t="s">
        <v>491</v>
      </c>
      <c r="Z54" s="30"/>
      <c r="AF54" s="30"/>
    </row>
    <row r="55" spans="1:37" x14ac:dyDescent="0.2">
      <c r="A55" s="13"/>
      <c r="B55" s="13"/>
      <c r="F55" s="13"/>
      <c r="G55" s="19"/>
      <c r="K55" s="13"/>
      <c r="L55" s="13"/>
      <c r="O55" s="13"/>
      <c r="P55" s="13"/>
      <c r="Q55" s="19"/>
      <c r="T55" s="13"/>
      <c r="Y55" s="32" t="s">
        <v>492</v>
      </c>
      <c r="Z55" s="30"/>
      <c r="AF55" s="30"/>
    </row>
    <row r="56" spans="1:37" x14ac:dyDescent="0.2">
      <c r="A56" s="13"/>
      <c r="B56" s="13"/>
      <c r="F56" s="13"/>
      <c r="G56" s="19"/>
      <c r="K56" s="13"/>
      <c r="L56" s="13"/>
      <c r="O56" s="13"/>
      <c r="P56" s="13"/>
      <c r="Q56" s="19"/>
      <c r="T56" s="13"/>
      <c r="Y56" s="32" t="s">
        <v>493</v>
      </c>
      <c r="Z56" s="30"/>
      <c r="AF56" s="30"/>
    </row>
    <row r="57" spans="1:37" x14ac:dyDescent="0.2">
      <c r="A57" s="13"/>
      <c r="B57" s="13"/>
      <c r="F57" s="13"/>
      <c r="G57" s="19"/>
      <c r="K57" s="13"/>
      <c r="L57" s="13"/>
      <c r="O57" s="13"/>
      <c r="P57" s="13"/>
      <c r="Q57" s="19"/>
      <c r="T57" s="13"/>
      <c r="Y57" s="32" t="s">
        <v>494</v>
      </c>
      <c r="Z57" s="30"/>
      <c r="AF57" s="30"/>
    </row>
    <row r="58" spans="1:37" x14ac:dyDescent="0.2">
      <c r="A58" s="13"/>
      <c r="B58" s="13"/>
      <c r="F58" s="13"/>
      <c r="G58" s="19"/>
      <c r="K58" s="13"/>
      <c r="L58" s="13"/>
      <c r="O58" s="13"/>
      <c r="P58" s="13"/>
      <c r="Q58" s="19"/>
      <c r="T58" s="13"/>
      <c r="Y58" s="32" t="s">
        <v>495</v>
      </c>
      <c r="Z58" s="30"/>
      <c r="AF58" s="30"/>
    </row>
    <row r="59" spans="1:37" x14ac:dyDescent="0.2">
      <c r="A59" s="13"/>
      <c r="B59" s="13"/>
      <c r="F59" s="13"/>
      <c r="G59" s="19"/>
      <c r="K59" s="13"/>
      <c r="L59" s="13"/>
      <c r="O59" s="13"/>
      <c r="P59" s="13"/>
      <c r="Q59" s="19"/>
      <c r="T59" s="13"/>
      <c r="Y59" s="32" t="s">
        <v>496</v>
      </c>
      <c r="Z59" s="30"/>
      <c r="AF59" s="30"/>
    </row>
    <row r="60" spans="1:37" x14ac:dyDescent="0.2">
      <c r="A60" s="13"/>
      <c r="B60" s="13"/>
      <c r="F60" s="13"/>
      <c r="G60" s="19"/>
      <c r="K60" s="13"/>
      <c r="L60" s="13"/>
      <c r="O60" s="13"/>
      <c r="P60" s="13"/>
      <c r="Q60" s="19"/>
      <c r="T60" s="13"/>
      <c r="Y60" s="32" t="s">
        <v>497</v>
      </c>
      <c r="Z60" s="30"/>
      <c r="AF60" s="30"/>
    </row>
    <row r="61" spans="1:37" x14ac:dyDescent="0.2">
      <c r="A61" s="13"/>
      <c r="B61" s="13"/>
      <c r="F61" s="13"/>
      <c r="G61" s="19"/>
      <c r="K61" s="13"/>
      <c r="L61" s="13"/>
      <c r="O61" s="13"/>
      <c r="P61" s="13"/>
      <c r="Q61" s="19"/>
      <c r="T61" s="13"/>
      <c r="Y61" s="32" t="s">
        <v>498</v>
      </c>
      <c r="Z61" s="30"/>
      <c r="AF61" s="30"/>
    </row>
    <row r="62" spans="1:37" x14ac:dyDescent="0.2">
      <c r="A62" s="13"/>
      <c r="B62" s="13"/>
      <c r="F62" s="13"/>
      <c r="G62" s="19"/>
      <c r="K62" s="13"/>
      <c r="L62" s="13"/>
      <c r="O62" s="13"/>
      <c r="P62" s="13"/>
      <c r="Q62" s="19"/>
      <c r="T62" s="13"/>
      <c r="Y62" s="32" t="s">
        <v>499</v>
      </c>
      <c r="Z62" s="30"/>
      <c r="AF62" s="30"/>
    </row>
    <row r="63" spans="1:37" x14ac:dyDescent="0.2">
      <c r="A63" s="13"/>
      <c r="B63" s="13"/>
      <c r="F63" s="13"/>
      <c r="G63" s="19"/>
      <c r="K63" s="13"/>
      <c r="L63" s="13"/>
      <c r="O63" s="13"/>
      <c r="P63" s="13"/>
      <c r="Q63" s="19"/>
      <c r="T63" s="13"/>
      <c r="Y63" s="32" t="s">
        <v>500</v>
      </c>
      <c r="Z63" s="30"/>
      <c r="AF63" s="30"/>
    </row>
    <row r="64" spans="1:37" x14ac:dyDescent="0.2">
      <c r="A64" s="13"/>
      <c r="B64" s="13"/>
      <c r="F64" s="13"/>
      <c r="G64" s="19"/>
      <c r="K64" s="13"/>
      <c r="L64" s="13"/>
      <c r="O64" s="13"/>
      <c r="P64" s="13"/>
      <c r="Q64" s="19"/>
      <c r="T64" s="13"/>
      <c r="Y64" s="32" t="s">
        <v>501</v>
      </c>
      <c r="Z64" s="30"/>
      <c r="AF64" s="30"/>
    </row>
    <row r="65" spans="1:32" x14ac:dyDescent="0.2">
      <c r="A65" s="13"/>
      <c r="B65" s="13"/>
      <c r="F65" s="13"/>
      <c r="G65" s="19"/>
      <c r="K65" s="13"/>
      <c r="L65" s="13"/>
      <c r="O65" s="13"/>
      <c r="P65" s="13"/>
      <c r="Q65" s="19"/>
      <c r="T65" s="13"/>
      <c r="Y65" s="32" t="s">
        <v>502</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503</v>
      </c>
      <c r="Z67" s="30"/>
      <c r="AF67" s="30"/>
    </row>
    <row r="68" spans="1:32" x14ac:dyDescent="0.2">
      <c r="A68" s="13"/>
      <c r="B68" s="13"/>
      <c r="F68" s="13"/>
      <c r="G68" s="19"/>
      <c r="K68" s="13"/>
      <c r="L68" s="13"/>
      <c r="O68" s="13"/>
      <c r="P68" s="13"/>
      <c r="Q68" s="19"/>
      <c r="T68" s="13"/>
      <c r="Y68" s="32" t="s">
        <v>504</v>
      </c>
      <c r="Z68" s="30"/>
      <c r="AF68" s="30"/>
    </row>
    <row r="69" spans="1:32" x14ac:dyDescent="0.2">
      <c r="A69" s="13"/>
      <c r="B69" s="13"/>
      <c r="F69" s="13"/>
      <c r="G69" s="19"/>
      <c r="K69" s="13"/>
      <c r="L69" s="13"/>
      <c r="O69" s="13"/>
      <c r="P69" s="13"/>
      <c r="Q69" s="19"/>
      <c r="T69" s="13"/>
      <c r="Y69" s="32" t="s">
        <v>505</v>
      </c>
      <c r="Z69" s="30"/>
      <c r="AF69" s="30"/>
    </row>
    <row r="70" spans="1:32" x14ac:dyDescent="0.2">
      <c r="A70" s="13"/>
      <c r="B70" s="13"/>
      <c r="Y70" s="32" t="s">
        <v>506</v>
      </c>
    </row>
    <row r="71" spans="1:32" x14ac:dyDescent="0.2">
      <c r="Y71" s="32" t="s">
        <v>507</v>
      </c>
    </row>
    <row r="72" spans="1:32" x14ac:dyDescent="0.2">
      <c r="Y72" s="32" t="s">
        <v>508</v>
      </c>
    </row>
    <row r="73" spans="1:32" x14ac:dyDescent="0.2">
      <c r="Y73" s="32" t="s">
        <v>509</v>
      </c>
    </row>
    <row r="74" spans="1:32" x14ac:dyDescent="0.2">
      <c r="Y74" s="32" t="s">
        <v>510</v>
      </c>
    </row>
    <row r="75" spans="1:32" x14ac:dyDescent="0.2">
      <c r="Y75" s="32" t="s">
        <v>511</v>
      </c>
    </row>
    <row r="76" spans="1:32" x14ac:dyDescent="0.2">
      <c r="Y76" s="32" t="s">
        <v>512</v>
      </c>
    </row>
    <row r="77" spans="1:32" x14ac:dyDescent="0.2">
      <c r="Y77" s="32" t="s">
        <v>513</v>
      </c>
    </row>
    <row r="78" spans="1:32" x14ac:dyDescent="0.2">
      <c r="Y78" s="32" t="s">
        <v>514</v>
      </c>
    </row>
    <row r="79" spans="1:32" x14ac:dyDescent="0.2">
      <c r="Y79" s="32" t="s">
        <v>515</v>
      </c>
    </row>
    <row r="80" spans="1:32" x14ac:dyDescent="0.2">
      <c r="Y80" s="32" t="s">
        <v>516</v>
      </c>
    </row>
    <row r="81" spans="25:25" x14ac:dyDescent="0.2">
      <c r="Y81" s="32" t="s">
        <v>517</v>
      </c>
    </row>
    <row r="82" spans="25:25" x14ac:dyDescent="0.2">
      <c r="Y82" s="32" t="s">
        <v>518</v>
      </c>
    </row>
    <row r="83" spans="25:25" x14ac:dyDescent="0.2">
      <c r="Y83" s="32" t="s">
        <v>519</v>
      </c>
    </row>
    <row r="84" spans="25:25" x14ac:dyDescent="0.2">
      <c r="Y84" s="32" t="s">
        <v>520</v>
      </c>
    </row>
    <row r="85" spans="25:25" x14ac:dyDescent="0.2">
      <c r="Y85" s="32" t="s">
        <v>521</v>
      </c>
    </row>
    <row r="86" spans="25:25" x14ac:dyDescent="0.2">
      <c r="Y86" s="32" t="s">
        <v>522</v>
      </c>
    </row>
    <row r="87" spans="25:25" x14ac:dyDescent="0.2">
      <c r="Y87" s="32" t="s">
        <v>523</v>
      </c>
    </row>
    <row r="88" spans="25:25" x14ac:dyDescent="0.2">
      <c r="Y88" s="32" t="s">
        <v>524</v>
      </c>
    </row>
    <row r="89" spans="25:25" x14ac:dyDescent="0.2">
      <c r="Y89" s="32" t="s">
        <v>525</v>
      </c>
    </row>
    <row r="90" spans="25:25" x14ac:dyDescent="0.2">
      <c r="Y90" s="32" t="s">
        <v>526</v>
      </c>
    </row>
    <row r="91" spans="25:25" x14ac:dyDescent="0.2">
      <c r="Y91" s="32" t="s">
        <v>527</v>
      </c>
    </row>
    <row r="92" spans="25:25" x14ac:dyDescent="0.2">
      <c r="Y92" s="32" t="s">
        <v>528</v>
      </c>
    </row>
    <row r="93" spans="25:25" x14ac:dyDescent="0.2">
      <c r="Y93" s="32" t="s">
        <v>529</v>
      </c>
    </row>
    <row r="94" spans="25:25" x14ac:dyDescent="0.2">
      <c r="Y94" s="32" t="s">
        <v>530</v>
      </c>
    </row>
    <row r="95" spans="25:25" x14ac:dyDescent="0.2">
      <c r="Y95" s="32" t="s">
        <v>531</v>
      </c>
    </row>
    <row r="96" spans="25:25" x14ac:dyDescent="0.2">
      <c r="Y96" s="32" t="s">
        <v>423</v>
      </c>
    </row>
    <row r="97" spans="25:25" x14ac:dyDescent="0.2">
      <c r="Y97" s="32" t="s">
        <v>532</v>
      </c>
    </row>
    <row r="98" spans="25:25" x14ac:dyDescent="0.2">
      <c r="Y98" s="32" t="s">
        <v>533</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5"/>
      <c r="Z2" s="830"/>
      <c r="AA2" s="831"/>
      <c r="AB2" s="1039" t="s">
        <v>11</v>
      </c>
      <c r="AC2" s="1040"/>
      <c r="AD2" s="1041"/>
      <c r="AE2" s="249" t="s">
        <v>398</v>
      </c>
      <c r="AF2" s="249"/>
      <c r="AG2" s="249"/>
      <c r="AH2" s="249"/>
      <c r="AI2" s="249" t="s">
        <v>396</v>
      </c>
      <c r="AJ2" s="249"/>
      <c r="AK2" s="249"/>
      <c r="AL2" s="249"/>
      <c r="AM2" s="249" t="s">
        <v>425</v>
      </c>
      <c r="AN2" s="249"/>
      <c r="AO2" s="249"/>
      <c r="AP2" s="243"/>
      <c r="AQ2" s="159" t="s">
        <v>235</v>
      </c>
      <c r="AR2" s="130"/>
      <c r="AS2" s="130"/>
      <c r="AT2" s="131"/>
      <c r="AU2" s="537" t="s">
        <v>134</v>
      </c>
      <c r="AV2" s="537"/>
      <c r="AW2" s="537"/>
      <c r="AX2" s="538"/>
    </row>
    <row r="3" spans="1:50" ht="18.75" customHeight="1" x14ac:dyDescent="0.2">
      <c r="A3" s="401"/>
      <c r="B3" s="402"/>
      <c r="C3" s="402"/>
      <c r="D3" s="402"/>
      <c r="E3" s="402"/>
      <c r="F3" s="403"/>
      <c r="G3" s="417"/>
      <c r="H3" s="399"/>
      <c r="I3" s="399"/>
      <c r="J3" s="399"/>
      <c r="K3" s="399"/>
      <c r="L3" s="399"/>
      <c r="M3" s="399"/>
      <c r="N3" s="399"/>
      <c r="O3" s="418"/>
      <c r="P3" s="439"/>
      <c r="Q3" s="399"/>
      <c r="R3" s="399"/>
      <c r="S3" s="399"/>
      <c r="T3" s="399"/>
      <c r="U3" s="399"/>
      <c r="V3" s="399"/>
      <c r="W3" s="399"/>
      <c r="X3" s="418"/>
      <c r="Y3" s="1036"/>
      <c r="Z3" s="1037"/>
      <c r="AA3" s="1038"/>
      <c r="AB3" s="1042"/>
      <c r="AC3" s="1043"/>
      <c r="AD3" s="1044"/>
      <c r="AE3" s="250"/>
      <c r="AF3" s="250"/>
      <c r="AG3" s="250"/>
      <c r="AH3" s="250"/>
      <c r="AI3" s="250"/>
      <c r="AJ3" s="250"/>
      <c r="AK3" s="250"/>
      <c r="AL3" s="250"/>
      <c r="AM3" s="250"/>
      <c r="AN3" s="250"/>
      <c r="AO3" s="250"/>
      <c r="AP3" s="246"/>
      <c r="AQ3" s="198"/>
      <c r="AR3" s="199"/>
      <c r="AS3" s="133" t="s">
        <v>236</v>
      </c>
      <c r="AT3" s="134"/>
      <c r="AU3" s="199"/>
      <c r="AV3" s="199"/>
      <c r="AW3" s="399" t="s">
        <v>181</v>
      </c>
      <c r="AX3" s="400"/>
    </row>
    <row r="4" spans="1:50" ht="22.5" customHeight="1" x14ac:dyDescent="0.2">
      <c r="A4" s="404"/>
      <c r="B4" s="402"/>
      <c r="C4" s="402"/>
      <c r="D4" s="402"/>
      <c r="E4" s="402"/>
      <c r="F4" s="403"/>
      <c r="G4" s="565"/>
      <c r="H4" s="1012"/>
      <c r="I4" s="1012"/>
      <c r="J4" s="1012"/>
      <c r="K4" s="1012"/>
      <c r="L4" s="1012"/>
      <c r="M4" s="1012"/>
      <c r="N4" s="1012"/>
      <c r="O4" s="1013"/>
      <c r="P4" s="105"/>
      <c r="Q4" s="1020"/>
      <c r="R4" s="1020"/>
      <c r="S4" s="1020"/>
      <c r="T4" s="1020"/>
      <c r="U4" s="1020"/>
      <c r="V4" s="1020"/>
      <c r="W4" s="1020"/>
      <c r="X4" s="1021"/>
      <c r="Y4" s="1030" t="s">
        <v>12</v>
      </c>
      <c r="Z4" s="1031"/>
      <c r="AA4" s="1032"/>
      <c r="AB4" s="465"/>
      <c r="AC4" s="1034"/>
      <c r="AD4" s="1034"/>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2">
      <c r="A5" s="405"/>
      <c r="B5" s="406"/>
      <c r="C5" s="406"/>
      <c r="D5" s="406"/>
      <c r="E5" s="406"/>
      <c r="F5" s="407"/>
      <c r="G5" s="1014"/>
      <c r="H5" s="1015"/>
      <c r="I5" s="1015"/>
      <c r="J5" s="1015"/>
      <c r="K5" s="1015"/>
      <c r="L5" s="1015"/>
      <c r="M5" s="1015"/>
      <c r="N5" s="1015"/>
      <c r="O5" s="1016"/>
      <c r="P5" s="1022"/>
      <c r="Q5" s="1022"/>
      <c r="R5" s="1022"/>
      <c r="S5" s="1022"/>
      <c r="T5" s="1022"/>
      <c r="U5" s="1022"/>
      <c r="V5" s="1022"/>
      <c r="W5" s="1022"/>
      <c r="X5" s="1023"/>
      <c r="Y5" s="419" t="s">
        <v>54</v>
      </c>
      <c r="Z5" s="1027"/>
      <c r="AA5" s="1028"/>
      <c r="AB5" s="527"/>
      <c r="AC5" s="1033"/>
      <c r="AD5" s="1033"/>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2">
      <c r="A6" s="405"/>
      <c r="B6" s="406"/>
      <c r="C6" s="406"/>
      <c r="D6" s="406"/>
      <c r="E6" s="406"/>
      <c r="F6" s="407"/>
      <c r="G6" s="1017"/>
      <c r="H6" s="1018"/>
      <c r="I6" s="1018"/>
      <c r="J6" s="1018"/>
      <c r="K6" s="1018"/>
      <c r="L6" s="1018"/>
      <c r="M6" s="1018"/>
      <c r="N6" s="1018"/>
      <c r="O6" s="1019"/>
      <c r="P6" s="1024"/>
      <c r="Q6" s="1024"/>
      <c r="R6" s="1024"/>
      <c r="S6" s="1024"/>
      <c r="T6" s="1024"/>
      <c r="U6" s="1024"/>
      <c r="V6" s="1024"/>
      <c r="W6" s="1024"/>
      <c r="X6" s="1025"/>
      <c r="Y6" s="1026" t="s">
        <v>13</v>
      </c>
      <c r="Z6" s="1027"/>
      <c r="AA6" s="1028"/>
      <c r="AB6" s="595" t="s">
        <v>182</v>
      </c>
      <c r="AC6" s="1029"/>
      <c r="AD6" s="1029"/>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2">
      <c r="A7" s="225" t="s">
        <v>386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2">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2">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5"/>
      <c r="Z9" s="830"/>
      <c r="AA9" s="831"/>
      <c r="AB9" s="1039" t="s">
        <v>11</v>
      </c>
      <c r="AC9" s="1040"/>
      <c r="AD9" s="1041"/>
      <c r="AE9" s="249" t="s">
        <v>398</v>
      </c>
      <c r="AF9" s="249"/>
      <c r="AG9" s="249"/>
      <c r="AH9" s="249"/>
      <c r="AI9" s="249" t="s">
        <v>396</v>
      </c>
      <c r="AJ9" s="249"/>
      <c r="AK9" s="249"/>
      <c r="AL9" s="249"/>
      <c r="AM9" s="249" t="s">
        <v>425</v>
      </c>
      <c r="AN9" s="249"/>
      <c r="AO9" s="249"/>
      <c r="AP9" s="243"/>
      <c r="AQ9" s="159" t="s">
        <v>235</v>
      </c>
      <c r="AR9" s="130"/>
      <c r="AS9" s="130"/>
      <c r="AT9" s="131"/>
      <c r="AU9" s="537" t="s">
        <v>134</v>
      </c>
      <c r="AV9" s="537"/>
      <c r="AW9" s="537"/>
      <c r="AX9" s="538"/>
    </row>
    <row r="10" spans="1:50" ht="18.75" customHeight="1" x14ac:dyDescent="0.2">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6"/>
      <c r="Z10" s="1037"/>
      <c r="AA10" s="1038"/>
      <c r="AB10" s="1042"/>
      <c r="AC10" s="1043"/>
      <c r="AD10" s="1044"/>
      <c r="AE10" s="250"/>
      <c r="AF10" s="250"/>
      <c r="AG10" s="250"/>
      <c r="AH10" s="250"/>
      <c r="AI10" s="250"/>
      <c r="AJ10" s="250"/>
      <c r="AK10" s="250"/>
      <c r="AL10" s="250"/>
      <c r="AM10" s="250"/>
      <c r="AN10" s="250"/>
      <c r="AO10" s="250"/>
      <c r="AP10" s="246"/>
      <c r="AQ10" s="198"/>
      <c r="AR10" s="199"/>
      <c r="AS10" s="133" t="s">
        <v>236</v>
      </c>
      <c r="AT10" s="134"/>
      <c r="AU10" s="199"/>
      <c r="AV10" s="199"/>
      <c r="AW10" s="399" t="s">
        <v>181</v>
      </c>
      <c r="AX10" s="400"/>
    </row>
    <row r="11" spans="1:50" ht="22.5" customHeight="1" x14ac:dyDescent="0.2">
      <c r="A11" s="404"/>
      <c r="B11" s="402"/>
      <c r="C11" s="402"/>
      <c r="D11" s="402"/>
      <c r="E11" s="402"/>
      <c r="F11" s="403"/>
      <c r="G11" s="565"/>
      <c r="H11" s="1012"/>
      <c r="I11" s="1012"/>
      <c r="J11" s="1012"/>
      <c r="K11" s="1012"/>
      <c r="L11" s="1012"/>
      <c r="M11" s="1012"/>
      <c r="N11" s="1012"/>
      <c r="O11" s="1013"/>
      <c r="P11" s="105"/>
      <c r="Q11" s="1020"/>
      <c r="R11" s="1020"/>
      <c r="S11" s="1020"/>
      <c r="T11" s="1020"/>
      <c r="U11" s="1020"/>
      <c r="V11" s="1020"/>
      <c r="W11" s="1020"/>
      <c r="X11" s="1021"/>
      <c r="Y11" s="1030" t="s">
        <v>12</v>
      </c>
      <c r="Z11" s="1031"/>
      <c r="AA11" s="1032"/>
      <c r="AB11" s="465"/>
      <c r="AC11" s="1034"/>
      <c r="AD11" s="1034"/>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2">
      <c r="A12" s="405"/>
      <c r="B12" s="406"/>
      <c r="C12" s="406"/>
      <c r="D12" s="406"/>
      <c r="E12" s="406"/>
      <c r="F12" s="407"/>
      <c r="G12" s="1014"/>
      <c r="H12" s="1015"/>
      <c r="I12" s="1015"/>
      <c r="J12" s="1015"/>
      <c r="K12" s="1015"/>
      <c r="L12" s="1015"/>
      <c r="M12" s="1015"/>
      <c r="N12" s="1015"/>
      <c r="O12" s="1016"/>
      <c r="P12" s="1022"/>
      <c r="Q12" s="1022"/>
      <c r="R12" s="1022"/>
      <c r="S12" s="1022"/>
      <c r="T12" s="1022"/>
      <c r="U12" s="1022"/>
      <c r="V12" s="1022"/>
      <c r="W12" s="1022"/>
      <c r="X12" s="1023"/>
      <c r="Y12" s="419" t="s">
        <v>54</v>
      </c>
      <c r="Z12" s="1027"/>
      <c r="AA12" s="1028"/>
      <c r="AB12" s="527"/>
      <c r="AC12" s="1033"/>
      <c r="AD12" s="1033"/>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2">
      <c r="A13" s="408"/>
      <c r="B13" s="409"/>
      <c r="C13" s="409"/>
      <c r="D13" s="409"/>
      <c r="E13" s="409"/>
      <c r="F13" s="410"/>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5" t="s">
        <v>182</v>
      </c>
      <c r="AC13" s="1029"/>
      <c r="AD13" s="1029"/>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2">
      <c r="A14" s="225" t="s">
        <v>386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2">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2">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5"/>
      <c r="Z16" s="830"/>
      <c r="AA16" s="831"/>
      <c r="AB16" s="1039" t="s">
        <v>11</v>
      </c>
      <c r="AC16" s="1040"/>
      <c r="AD16" s="1041"/>
      <c r="AE16" s="249" t="s">
        <v>398</v>
      </c>
      <c r="AF16" s="249"/>
      <c r="AG16" s="249"/>
      <c r="AH16" s="249"/>
      <c r="AI16" s="249" t="s">
        <v>396</v>
      </c>
      <c r="AJ16" s="249"/>
      <c r="AK16" s="249"/>
      <c r="AL16" s="249"/>
      <c r="AM16" s="249" t="s">
        <v>425</v>
      </c>
      <c r="AN16" s="249"/>
      <c r="AO16" s="249"/>
      <c r="AP16" s="243"/>
      <c r="AQ16" s="159" t="s">
        <v>235</v>
      </c>
      <c r="AR16" s="130"/>
      <c r="AS16" s="130"/>
      <c r="AT16" s="131"/>
      <c r="AU16" s="537" t="s">
        <v>134</v>
      </c>
      <c r="AV16" s="537"/>
      <c r="AW16" s="537"/>
      <c r="AX16" s="538"/>
    </row>
    <row r="17" spans="1:50" ht="18.75" customHeight="1" x14ac:dyDescent="0.2">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6"/>
      <c r="Z17" s="1037"/>
      <c r="AA17" s="1038"/>
      <c r="AB17" s="1042"/>
      <c r="AC17" s="1043"/>
      <c r="AD17" s="1044"/>
      <c r="AE17" s="250"/>
      <c r="AF17" s="250"/>
      <c r="AG17" s="250"/>
      <c r="AH17" s="250"/>
      <c r="AI17" s="250"/>
      <c r="AJ17" s="250"/>
      <c r="AK17" s="250"/>
      <c r="AL17" s="250"/>
      <c r="AM17" s="250"/>
      <c r="AN17" s="250"/>
      <c r="AO17" s="250"/>
      <c r="AP17" s="246"/>
      <c r="AQ17" s="198"/>
      <c r="AR17" s="199"/>
      <c r="AS17" s="133" t="s">
        <v>236</v>
      </c>
      <c r="AT17" s="134"/>
      <c r="AU17" s="199"/>
      <c r="AV17" s="199"/>
      <c r="AW17" s="399" t="s">
        <v>181</v>
      </c>
      <c r="AX17" s="400"/>
    </row>
    <row r="18" spans="1:50" ht="22.5" customHeight="1" x14ac:dyDescent="0.2">
      <c r="A18" s="404"/>
      <c r="B18" s="402"/>
      <c r="C18" s="402"/>
      <c r="D18" s="402"/>
      <c r="E18" s="402"/>
      <c r="F18" s="403"/>
      <c r="G18" s="565"/>
      <c r="H18" s="1012"/>
      <c r="I18" s="1012"/>
      <c r="J18" s="1012"/>
      <c r="K18" s="1012"/>
      <c r="L18" s="1012"/>
      <c r="M18" s="1012"/>
      <c r="N18" s="1012"/>
      <c r="O18" s="1013"/>
      <c r="P18" s="105"/>
      <c r="Q18" s="1020"/>
      <c r="R18" s="1020"/>
      <c r="S18" s="1020"/>
      <c r="T18" s="1020"/>
      <c r="U18" s="1020"/>
      <c r="V18" s="1020"/>
      <c r="W18" s="1020"/>
      <c r="X18" s="1021"/>
      <c r="Y18" s="1030" t="s">
        <v>12</v>
      </c>
      <c r="Z18" s="1031"/>
      <c r="AA18" s="1032"/>
      <c r="AB18" s="465"/>
      <c r="AC18" s="1034"/>
      <c r="AD18" s="1034"/>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2">
      <c r="A19" s="405"/>
      <c r="B19" s="406"/>
      <c r="C19" s="406"/>
      <c r="D19" s="406"/>
      <c r="E19" s="406"/>
      <c r="F19" s="407"/>
      <c r="G19" s="1014"/>
      <c r="H19" s="1015"/>
      <c r="I19" s="1015"/>
      <c r="J19" s="1015"/>
      <c r="K19" s="1015"/>
      <c r="L19" s="1015"/>
      <c r="M19" s="1015"/>
      <c r="N19" s="1015"/>
      <c r="O19" s="1016"/>
      <c r="P19" s="1022"/>
      <c r="Q19" s="1022"/>
      <c r="R19" s="1022"/>
      <c r="S19" s="1022"/>
      <c r="T19" s="1022"/>
      <c r="U19" s="1022"/>
      <c r="V19" s="1022"/>
      <c r="W19" s="1022"/>
      <c r="X19" s="1023"/>
      <c r="Y19" s="419" t="s">
        <v>54</v>
      </c>
      <c r="Z19" s="1027"/>
      <c r="AA19" s="1028"/>
      <c r="AB19" s="527"/>
      <c r="AC19" s="1033"/>
      <c r="AD19" s="1033"/>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2">
      <c r="A20" s="408"/>
      <c r="B20" s="409"/>
      <c r="C20" s="409"/>
      <c r="D20" s="409"/>
      <c r="E20" s="409"/>
      <c r="F20" s="410"/>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5" t="s">
        <v>182</v>
      </c>
      <c r="AC20" s="1029"/>
      <c r="AD20" s="1029"/>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2">
      <c r="A21" s="225" t="s">
        <v>386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2">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2">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5"/>
      <c r="Z23" s="830"/>
      <c r="AA23" s="831"/>
      <c r="AB23" s="1039" t="s">
        <v>11</v>
      </c>
      <c r="AC23" s="1040"/>
      <c r="AD23" s="1041"/>
      <c r="AE23" s="249" t="s">
        <v>398</v>
      </c>
      <c r="AF23" s="249"/>
      <c r="AG23" s="249"/>
      <c r="AH23" s="249"/>
      <c r="AI23" s="249" t="s">
        <v>396</v>
      </c>
      <c r="AJ23" s="249"/>
      <c r="AK23" s="249"/>
      <c r="AL23" s="249"/>
      <c r="AM23" s="249" t="s">
        <v>425</v>
      </c>
      <c r="AN23" s="249"/>
      <c r="AO23" s="249"/>
      <c r="AP23" s="243"/>
      <c r="AQ23" s="159" t="s">
        <v>235</v>
      </c>
      <c r="AR23" s="130"/>
      <c r="AS23" s="130"/>
      <c r="AT23" s="131"/>
      <c r="AU23" s="537" t="s">
        <v>134</v>
      </c>
      <c r="AV23" s="537"/>
      <c r="AW23" s="537"/>
      <c r="AX23" s="538"/>
    </row>
    <row r="24" spans="1:50" ht="18.75" customHeight="1" x14ac:dyDescent="0.2">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6"/>
      <c r="Z24" s="1037"/>
      <c r="AA24" s="1038"/>
      <c r="AB24" s="1042"/>
      <c r="AC24" s="1043"/>
      <c r="AD24" s="1044"/>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2">
      <c r="A25" s="404"/>
      <c r="B25" s="402"/>
      <c r="C25" s="402"/>
      <c r="D25" s="402"/>
      <c r="E25" s="402"/>
      <c r="F25" s="403"/>
      <c r="G25" s="565"/>
      <c r="H25" s="1012"/>
      <c r="I25" s="1012"/>
      <c r="J25" s="1012"/>
      <c r="K25" s="1012"/>
      <c r="L25" s="1012"/>
      <c r="M25" s="1012"/>
      <c r="N25" s="1012"/>
      <c r="O25" s="1013"/>
      <c r="P25" s="105"/>
      <c r="Q25" s="1020"/>
      <c r="R25" s="1020"/>
      <c r="S25" s="1020"/>
      <c r="T25" s="1020"/>
      <c r="U25" s="1020"/>
      <c r="V25" s="1020"/>
      <c r="W25" s="1020"/>
      <c r="X25" s="1021"/>
      <c r="Y25" s="1030" t="s">
        <v>12</v>
      </c>
      <c r="Z25" s="1031"/>
      <c r="AA25" s="1032"/>
      <c r="AB25" s="465"/>
      <c r="AC25" s="1034"/>
      <c r="AD25" s="1034"/>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2">
      <c r="A26" s="405"/>
      <c r="B26" s="406"/>
      <c r="C26" s="406"/>
      <c r="D26" s="406"/>
      <c r="E26" s="406"/>
      <c r="F26" s="407"/>
      <c r="G26" s="1014"/>
      <c r="H26" s="1015"/>
      <c r="I26" s="1015"/>
      <c r="J26" s="1015"/>
      <c r="K26" s="1015"/>
      <c r="L26" s="1015"/>
      <c r="M26" s="1015"/>
      <c r="N26" s="1015"/>
      <c r="O26" s="1016"/>
      <c r="P26" s="1022"/>
      <c r="Q26" s="1022"/>
      <c r="R26" s="1022"/>
      <c r="S26" s="1022"/>
      <c r="T26" s="1022"/>
      <c r="U26" s="1022"/>
      <c r="V26" s="1022"/>
      <c r="W26" s="1022"/>
      <c r="X26" s="1023"/>
      <c r="Y26" s="419" t="s">
        <v>54</v>
      </c>
      <c r="Z26" s="1027"/>
      <c r="AA26" s="1028"/>
      <c r="AB26" s="527"/>
      <c r="AC26" s="1033"/>
      <c r="AD26" s="1033"/>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2">
      <c r="A27" s="408"/>
      <c r="B27" s="409"/>
      <c r="C27" s="409"/>
      <c r="D27" s="409"/>
      <c r="E27" s="409"/>
      <c r="F27" s="410"/>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5" t="s">
        <v>182</v>
      </c>
      <c r="AC27" s="1029"/>
      <c r="AD27" s="1029"/>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2">
      <c r="A28" s="225" t="s">
        <v>386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2">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2">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5"/>
      <c r="Z30" s="830"/>
      <c r="AA30" s="831"/>
      <c r="AB30" s="1039" t="s">
        <v>11</v>
      </c>
      <c r="AC30" s="1040"/>
      <c r="AD30" s="1041"/>
      <c r="AE30" s="249" t="s">
        <v>398</v>
      </c>
      <c r="AF30" s="249"/>
      <c r="AG30" s="249"/>
      <c r="AH30" s="249"/>
      <c r="AI30" s="249" t="s">
        <v>396</v>
      </c>
      <c r="AJ30" s="249"/>
      <c r="AK30" s="249"/>
      <c r="AL30" s="249"/>
      <c r="AM30" s="249" t="s">
        <v>425</v>
      </c>
      <c r="AN30" s="249"/>
      <c r="AO30" s="249"/>
      <c r="AP30" s="243"/>
      <c r="AQ30" s="159" t="s">
        <v>235</v>
      </c>
      <c r="AR30" s="130"/>
      <c r="AS30" s="130"/>
      <c r="AT30" s="131"/>
      <c r="AU30" s="537" t="s">
        <v>134</v>
      </c>
      <c r="AV30" s="537"/>
      <c r="AW30" s="537"/>
      <c r="AX30" s="538"/>
    </row>
    <row r="31" spans="1:50" ht="18.75" customHeight="1" x14ac:dyDescent="0.2">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6"/>
      <c r="Z31" s="1037"/>
      <c r="AA31" s="1038"/>
      <c r="AB31" s="1042"/>
      <c r="AC31" s="1043"/>
      <c r="AD31" s="1044"/>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2">
      <c r="A32" s="404"/>
      <c r="B32" s="402"/>
      <c r="C32" s="402"/>
      <c r="D32" s="402"/>
      <c r="E32" s="402"/>
      <c r="F32" s="403"/>
      <c r="G32" s="565"/>
      <c r="H32" s="1012"/>
      <c r="I32" s="1012"/>
      <c r="J32" s="1012"/>
      <c r="K32" s="1012"/>
      <c r="L32" s="1012"/>
      <c r="M32" s="1012"/>
      <c r="N32" s="1012"/>
      <c r="O32" s="1013"/>
      <c r="P32" s="105"/>
      <c r="Q32" s="1020"/>
      <c r="R32" s="1020"/>
      <c r="S32" s="1020"/>
      <c r="T32" s="1020"/>
      <c r="U32" s="1020"/>
      <c r="V32" s="1020"/>
      <c r="W32" s="1020"/>
      <c r="X32" s="1021"/>
      <c r="Y32" s="1030" t="s">
        <v>12</v>
      </c>
      <c r="Z32" s="1031"/>
      <c r="AA32" s="1032"/>
      <c r="AB32" s="465"/>
      <c r="AC32" s="1034"/>
      <c r="AD32" s="1034"/>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2">
      <c r="A33" s="405"/>
      <c r="B33" s="406"/>
      <c r="C33" s="406"/>
      <c r="D33" s="406"/>
      <c r="E33" s="406"/>
      <c r="F33" s="407"/>
      <c r="G33" s="1014"/>
      <c r="H33" s="1015"/>
      <c r="I33" s="1015"/>
      <c r="J33" s="1015"/>
      <c r="K33" s="1015"/>
      <c r="L33" s="1015"/>
      <c r="M33" s="1015"/>
      <c r="N33" s="1015"/>
      <c r="O33" s="1016"/>
      <c r="P33" s="1022"/>
      <c r="Q33" s="1022"/>
      <c r="R33" s="1022"/>
      <c r="S33" s="1022"/>
      <c r="T33" s="1022"/>
      <c r="U33" s="1022"/>
      <c r="V33" s="1022"/>
      <c r="W33" s="1022"/>
      <c r="X33" s="1023"/>
      <c r="Y33" s="419" t="s">
        <v>54</v>
      </c>
      <c r="Z33" s="1027"/>
      <c r="AA33" s="1028"/>
      <c r="AB33" s="527"/>
      <c r="AC33" s="1033"/>
      <c r="AD33" s="1033"/>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2">
      <c r="A34" s="408"/>
      <c r="B34" s="409"/>
      <c r="C34" s="409"/>
      <c r="D34" s="409"/>
      <c r="E34" s="409"/>
      <c r="F34" s="410"/>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5" t="s">
        <v>182</v>
      </c>
      <c r="AC34" s="1029"/>
      <c r="AD34" s="1029"/>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2">
      <c r="A35" s="225" t="s">
        <v>386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2">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5"/>
      <c r="Z37" s="830"/>
      <c r="AA37" s="831"/>
      <c r="AB37" s="1039" t="s">
        <v>11</v>
      </c>
      <c r="AC37" s="1040"/>
      <c r="AD37" s="1041"/>
      <c r="AE37" s="249" t="s">
        <v>398</v>
      </c>
      <c r="AF37" s="249"/>
      <c r="AG37" s="249"/>
      <c r="AH37" s="249"/>
      <c r="AI37" s="249" t="s">
        <v>396</v>
      </c>
      <c r="AJ37" s="249"/>
      <c r="AK37" s="249"/>
      <c r="AL37" s="249"/>
      <c r="AM37" s="249" t="s">
        <v>425</v>
      </c>
      <c r="AN37" s="249"/>
      <c r="AO37" s="249"/>
      <c r="AP37" s="243"/>
      <c r="AQ37" s="159" t="s">
        <v>235</v>
      </c>
      <c r="AR37" s="130"/>
      <c r="AS37" s="130"/>
      <c r="AT37" s="131"/>
      <c r="AU37" s="537" t="s">
        <v>134</v>
      </c>
      <c r="AV37" s="537"/>
      <c r="AW37" s="537"/>
      <c r="AX37" s="538"/>
    </row>
    <row r="38" spans="1:50" ht="18.75" customHeight="1" x14ac:dyDescent="0.2">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6"/>
      <c r="Z38" s="1037"/>
      <c r="AA38" s="1038"/>
      <c r="AB38" s="1042"/>
      <c r="AC38" s="1043"/>
      <c r="AD38" s="1044"/>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2">
      <c r="A39" s="404"/>
      <c r="B39" s="402"/>
      <c r="C39" s="402"/>
      <c r="D39" s="402"/>
      <c r="E39" s="402"/>
      <c r="F39" s="403"/>
      <c r="G39" s="565"/>
      <c r="H39" s="1012"/>
      <c r="I39" s="1012"/>
      <c r="J39" s="1012"/>
      <c r="K39" s="1012"/>
      <c r="L39" s="1012"/>
      <c r="M39" s="1012"/>
      <c r="N39" s="1012"/>
      <c r="O39" s="1013"/>
      <c r="P39" s="105"/>
      <c r="Q39" s="1020"/>
      <c r="R39" s="1020"/>
      <c r="S39" s="1020"/>
      <c r="T39" s="1020"/>
      <c r="U39" s="1020"/>
      <c r="V39" s="1020"/>
      <c r="W39" s="1020"/>
      <c r="X39" s="1021"/>
      <c r="Y39" s="1030" t="s">
        <v>12</v>
      </c>
      <c r="Z39" s="1031"/>
      <c r="AA39" s="1032"/>
      <c r="AB39" s="465"/>
      <c r="AC39" s="1034"/>
      <c r="AD39" s="1034"/>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2">
      <c r="A40" s="405"/>
      <c r="B40" s="406"/>
      <c r="C40" s="406"/>
      <c r="D40" s="406"/>
      <c r="E40" s="406"/>
      <c r="F40" s="407"/>
      <c r="G40" s="1014"/>
      <c r="H40" s="1015"/>
      <c r="I40" s="1015"/>
      <c r="J40" s="1015"/>
      <c r="K40" s="1015"/>
      <c r="L40" s="1015"/>
      <c r="M40" s="1015"/>
      <c r="N40" s="1015"/>
      <c r="O40" s="1016"/>
      <c r="P40" s="1022"/>
      <c r="Q40" s="1022"/>
      <c r="R40" s="1022"/>
      <c r="S40" s="1022"/>
      <c r="T40" s="1022"/>
      <c r="U40" s="1022"/>
      <c r="V40" s="1022"/>
      <c r="W40" s="1022"/>
      <c r="X40" s="1023"/>
      <c r="Y40" s="419" t="s">
        <v>54</v>
      </c>
      <c r="Z40" s="1027"/>
      <c r="AA40" s="1028"/>
      <c r="AB40" s="527"/>
      <c r="AC40" s="1033"/>
      <c r="AD40" s="1033"/>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2">
      <c r="A41" s="408"/>
      <c r="B41" s="409"/>
      <c r="C41" s="409"/>
      <c r="D41" s="409"/>
      <c r="E41" s="409"/>
      <c r="F41" s="410"/>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5" t="s">
        <v>182</v>
      </c>
      <c r="AC41" s="1029"/>
      <c r="AD41" s="1029"/>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2">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2">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5"/>
      <c r="Z44" s="830"/>
      <c r="AA44" s="831"/>
      <c r="AB44" s="1039" t="s">
        <v>11</v>
      </c>
      <c r="AC44" s="1040"/>
      <c r="AD44" s="1041"/>
      <c r="AE44" s="249" t="s">
        <v>398</v>
      </c>
      <c r="AF44" s="249"/>
      <c r="AG44" s="249"/>
      <c r="AH44" s="249"/>
      <c r="AI44" s="249" t="s">
        <v>396</v>
      </c>
      <c r="AJ44" s="249"/>
      <c r="AK44" s="249"/>
      <c r="AL44" s="249"/>
      <c r="AM44" s="249" t="s">
        <v>425</v>
      </c>
      <c r="AN44" s="249"/>
      <c r="AO44" s="249"/>
      <c r="AP44" s="243"/>
      <c r="AQ44" s="159" t="s">
        <v>235</v>
      </c>
      <c r="AR44" s="130"/>
      <c r="AS44" s="130"/>
      <c r="AT44" s="131"/>
      <c r="AU44" s="537" t="s">
        <v>134</v>
      </c>
      <c r="AV44" s="537"/>
      <c r="AW44" s="537"/>
      <c r="AX44" s="538"/>
    </row>
    <row r="45" spans="1:50" ht="18.75" customHeight="1" x14ac:dyDescent="0.2">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6"/>
      <c r="Z45" s="1037"/>
      <c r="AA45" s="1038"/>
      <c r="AB45" s="1042"/>
      <c r="AC45" s="1043"/>
      <c r="AD45" s="1044"/>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2">
      <c r="A46" s="404"/>
      <c r="B46" s="402"/>
      <c r="C46" s="402"/>
      <c r="D46" s="402"/>
      <c r="E46" s="402"/>
      <c r="F46" s="403"/>
      <c r="G46" s="565"/>
      <c r="H46" s="1012"/>
      <c r="I46" s="1012"/>
      <c r="J46" s="1012"/>
      <c r="K46" s="1012"/>
      <c r="L46" s="1012"/>
      <c r="M46" s="1012"/>
      <c r="N46" s="1012"/>
      <c r="O46" s="1013"/>
      <c r="P46" s="105"/>
      <c r="Q46" s="1020"/>
      <c r="R46" s="1020"/>
      <c r="S46" s="1020"/>
      <c r="T46" s="1020"/>
      <c r="U46" s="1020"/>
      <c r="V46" s="1020"/>
      <c r="W46" s="1020"/>
      <c r="X46" s="1021"/>
      <c r="Y46" s="1030" t="s">
        <v>12</v>
      </c>
      <c r="Z46" s="1031"/>
      <c r="AA46" s="1032"/>
      <c r="AB46" s="465"/>
      <c r="AC46" s="1034"/>
      <c r="AD46" s="1034"/>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2">
      <c r="A47" s="405"/>
      <c r="B47" s="406"/>
      <c r="C47" s="406"/>
      <c r="D47" s="406"/>
      <c r="E47" s="406"/>
      <c r="F47" s="407"/>
      <c r="G47" s="1014"/>
      <c r="H47" s="1015"/>
      <c r="I47" s="1015"/>
      <c r="J47" s="1015"/>
      <c r="K47" s="1015"/>
      <c r="L47" s="1015"/>
      <c r="M47" s="1015"/>
      <c r="N47" s="1015"/>
      <c r="O47" s="1016"/>
      <c r="P47" s="1022"/>
      <c r="Q47" s="1022"/>
      <c r="R47" s="1022"/>
      <c r="S47" s="1022"/>
      <c r="T47" s="1022"/>
      <c r="U47" s="1022"/>
      <c r="V47" s="1022"/>
      <c r="W47" s="1022"/>
      <c r="X47" s="1023"/>
      <c r="Y47" s="419" t="s">
        <v>54</v>
      </c>
      <c r="Z47" s="1027"/>
      <c r="AA47" s="1028"/>
      <c r="AB47" s="527"/>
      <c r="AC47" s="1033"/>
      <c r="AD47" s="1033"/>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2">
      <c r="A48" s="408"/>
      <c r="B48" s="409"/>
      <c r="C48" s="409"/>
      <c r="D48" s="409"/>
      <c r="E48" s="409"/>
      <c r="F48" s="410"/>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5" t="s">
        <v>182</v>
      </c>
      <c r="AC48" s="1029"/>
      <c r="AD48" s="1029"/>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2">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2">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5"/>
      <c r="Z51" s="830"/>
      <c r="AA51" s="831"/>
      <c r="AB51" s="243" t="s">
        <v>11</v>
      </c>
      <c r="AC51" s="1040"/>
      <c r="AD51" s="1041"/>
      <c r="AE51" s="249" t="s">
        <v>398</v>
      </c>
      <c r="AF51" s="249"/>
      <c r="AG51" s="249"/>
      <c r="AH51" s="249"/>
      <c r="AI51" s="249" t="s">
        <v>396</v>
      </c>
      <c r="AJ51" s="249"/>
      <c r="AK51" s="249"/>
      <c r="AL51" s="249"/>
      <c r="AM51" s="249" t="s">
        <v>425</v>
      </c>
      <c r="AN51" s="249"/>
      <c r="AO51" s="249"/>
      <c r="AP51" s="243"/>
      <c r="AQ51" s="159" t="s">
        <v>235</v>
      </c>
      <c r="AR51" s="130"/>
      <c r="AS51" s="130"/>
      <c r="AT51" s="131"/>
      <c r="AU51" s="537" t="s">
        <v>134</v>
      </c>
      <c r="AV51" s="537"/>
      <c r="AW51" s="537"/>
      <c r="AX51" s="538"/>
    </row>
    <row r="52" spans="1:50" ht="18.75" customHeight="1" x14ac:dyDescent="0.2">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6"/>
      <c r="Z52" s="1037"/>
      <c r="AA52" s="1038"/>
      <c r="AB52" s="1042"/>
      <c r="AC52" s="1043"/>
      <c r="AD52" s="1044"/>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2">
      <c r="A53" s="404"/>
      <c r="B53" s="402"/>
      <c r="C53" s="402"/>
      <c r="D53" s="402"/>
      <c r="E53" s="402"/>
      <c r="F53" s="403"/>
      <c r="G53" s="565"/>
      <c r="H53" s="1012"/>
      <c r="I53" s="1012"/>
      <c r="J53" s="1012"/>
      <c r="K53" s="1012"/>
      <c r="L53" s="1012"/>
      <c r="M53" s="1012"/>
      <c r="N53" s="1012"/>
      <c r="O53" s="1013"/>
      <c r="P53" s="105"/>
      <c r="Q53" s="1020"/>
      <c r="R53" s="1020"/>
      <c r="S53" s="1020"/>
      <c r="T53" s="1020"/>
      <c r="U53" s="1020"/>
      <c r="V53" s="1020"/>
      <c r="W53" s="1020"/>
      <c r="X53" s="1021"/>
      <c r="Y53" s="1030" t="s">
        <v>12</v>
      </c>
      <c r="Z53" s="1031"/>
      <c r="AA53" s="1032"/>
      <c r="AB53" s="465"/>
      <c r="AC53" s="1034"/>
      <c r="AD53" s="1034"/>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2">
      <c r="A54" s="405"/>
      <c r="B54" s="406"/>
      <c r="C54" s="406"/>
      <c r="D54" s="406"/>
      <c r="E54" s="406"/>
      <c r="F54" s="407"/>
      <c r="G54" s="1014"/>
      <c r="H54" s="1015"/>
      <c r="I54" s="1015"/>
      <c r="J54" s="1015"/>
      <c r="K54" s="1015"/>
      <c r="L54" s="1015"/>
      <c r="M54" s="1015"/>
      <c r="N54" s="1015"/>
      <c r="O54" s="1016"/>
      <c r="P54" s="1022"/>
      <c r="Q54" s="1022"/>
      <c r="R54" s="1022"/>
      <c r="S54" s="1022"/>
      <c r="T54" s="1022"/>
      <c r="U54" s="1022"/>
      <c r="V54" s="1022"/>
      <c r="W54" s="1022"/>
      <c r="X54" s="1023"/>
      <c r="Y54" s="419" t="s">
        <v>54</v>
      </c>
      <c r="Z54" s="1027"/>
      <c r="AA54" s="1028"/>
      <c r="AB54" s="527"/>
      <c r="AC54" s="1033"/>
      <c r="AD54" s="1033"/>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2">
      <c r="A55" s="408"/>
      <c r="B55" s="409"/>
      <c r="C55" s="409"/>
      <c r="D55" s="409"/>
      <c r="E55" s="409"/>
      <c r="F55" s="410"/>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5" t="s">
        <v>182</v>
      </c>
      <c r="AC55" s="1029"/>
      <c r="AD55" s="1029"/>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2">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2">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5"/>
      <c r="Z58" s="830"/>
      <c r="AA58" s="831"/>
      <c r="AB58" s="1039" t="s">
        <v>11</v>
      </c>
      <c r="AC58" s="1040"/>
      <c r="AD58" s="1041"/>
      <c r="AE58" s="249" t="s">
        <v>398</v>
      </c>
      <c r="AF58" s="249"/>
      <c r="AG58" s="249"/>
      <c r="AH58" s="249"/>
      <c r="AI58" s="249" t="s">
        <v>396</v>
      </c>
      <c r="AJ58" s="249"/>
      <c r="AK58" s="249"/>
      <c r="AL58" s="249"/>
      <c r="AM58" s="249" t="s">
        <v>425</v>
      </c>
      <c r="AN58" s="249"/>
      <c r="AO58" s="249"/>
      <c r="AP58" s="243"/>
      <c r="AQ58" s="159" t="s">
        <v>235</v>
      </c>
      <c r="AR58" s="130"/>
      <c r="AS58" s="130"/>
      <c r="AT58" s="131"/>
      <c r="AU58" s="537" t="s">
        <v>134</v>
      </c>
      <c r="AV58" s="537"/>
      <c r="AW58" s="537"/>
      <c r="AX58" s="538"/>
    </row>
    <row r="59" spans="1:50" ht="18.75" customHeight="1" x14ac:dyDescent="0.2">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6"/>
      <c r="Z59" s="1037"/>
      <c r="AA59" s="1038"/>
      <c r="AB59" s="1042"/>
      <c r="AC59" s="1043"/>
      <c r="AD59" s="1044"/>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2">
      <c r="A60" s="404"/>
      <c r="B60" s="402"/>
      <c r="C60" s="402"/>
      <c r="D60" s="402"/>
      <c r="E60" s="402"/>
      <c r="F60" s="403"/>
      <c r="G60" s="565"/>
      <c r="H60" s="1012"/>
      <c r="I60" s="1012"/>
      <c r="J60" s="1012"/>
      <c r="K60" s="1012"/>
      <c r="L60" s="1012"/>
      <c r="M60" s="1012"/>
      <c r="N60" s="1012"/>
      <c r="O60" s="1013"/>
      <c r="P60" s="105"/>
      <c r="Q60" s="1020"/>
      <c r="R60" s="1020"/>
      <c r="S60" s="1020"/>
      <c r="T60" s="1020"/>
      <c r="U60" s="1020"/>
      <c r="V60" s="1020"/>
      <c r="W60" s="1020"/>
      <c r="X60" s="1021"/>
      <c r="Y60" s="1030" t="s">
        <v>12</v>
      </c>
      <c r="Z60" s="1031"/>
      <c r="AA60" s="1032"/>
      <c r="AB60" s="465"/>
      <c r="AC60" s="1034"/>
      <c r="AD60" s="1034"/>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2">
      <c r="A61" s="405"/>
      <c r="B61" s="406"/>
      <c r="C61" s="406"/>
      <c r="D61" s="406"/>
      <c r="E61" s="406"/>
      <c r="F61" s="407"/>
      <c r="G61" s="1014"/>
      <c r="H61" s="1015"/>
      <c r="I61" s="1015"/>
      <c r="J61" s="1015"/>
      <c r="K61" s="1015"/>
      <c r="L61" s="1015"/>
      <c r="M61" s="1015"/>
      <c r="N61" s="1015"/>
      <c r="O61" s="1016"/>
      <c r="P61" s="1022"/>
      <c r="Q61" s="1022"/>
      <c r="R61" s="1022"/>
      <c r="S61" s="1022"/>
      <c r="T61" s="1022"/>
      <c r="U61" s="1022"/>
      <c r="V61" s="1022"/>
      <c r="W61" s="1022"/>
      <c r="X61" s="1023"/>
      <c r="Y61" s="419" t="s">
        <v>54</v>
      </c>
      <c r="Z61" s="1027"/>
      <c r="AA61" s="1028"/>
      <c r="AB61" s="527"/>
      <c r="AC61" s="1033"/>
      <c r="AD61" s="1033"/>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2">
      <c r="A62" s="408"/>
      <c r="B62" s="409"/>
      <c r="C62" s="409"/>
      <c r="D62" s="409"/>
      <c r="E62" s="409"/>
      <c r="F62" s="410"/>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5" t="s">
        <v>182</v>
      </c>
      <c r="AC62" s="1029"/>
      <c r="AD62" s="1029"/>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2">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2">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5"/>
      <c r="Z65" s="830"/>
      <c r="AA65" s="831"/>
      <c r="AB65" s="1039" t="s">
        <v>11</v>
      </c>
      <c r="AC65" s="1040"/>
      <c r="AD65" s="1041"/>
      <c r="AE65" s="249" t="s">
        <v>398</v>
      </c>
      <c r="AF65" s="249"/>
      <c r="AG65" s="249"/>
      <c r="AH65" s="249"/>
      <c r="AI65" s="249" t="s">
        <v>396</v>
      </c>
      <c r="AJ65" s="249"/>
      <c r="AK65" s="249"/>
      <c r="AL65" s="249"/>
      <c r="AM65" s="249" t="s">
        <v>425</v>
      </c>
      <c r="AN65" s="249"/>
      <c r="AO65" s="249"/>
      <c r="AP65" s="243"/>
      <c r="AQ65" s="159" t="s">
        <v>235</v>
      </c>
      <c r="AR65" s="130"/>
      <c r="AS65" s="130"/>
      <c r="AT65" s="131"/>
      <c r="AU65" s="537" t="s">
        <v>134</v>
      </c>
      <c r="AV65" s="537"/>
      <c r="AW65" s="537"/>
      <c r="AX65" s="538"/>
    </row>
    <row r="66" spans="1:50" ht="18.75" customHeight="1" x14ac:dyDescent="0.2">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6"/>
      <c r="Z66" s="1037"/>
      <c r="AA66" s="1038"/>
      <c r="AB66" s="1042"/>
      <c r="AC66" s="1043"/>
      <c r="AD66" s="1044"/>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2">
      <c r="A67" s="404"/>
      <c r="B67" s="402"/>
      <c r="C67" s="402"/>
      <c r="D67" s="402"/>
      <c r="E67" s="402"/>
      <c r="F67" s="403"/>
      <c r="G67" s="565"/>
      <c r="H67" s="1012"/>
      <c r="I67" s="1012"/>
      <c r="J67" s="1012"/>
      <c r="K67" s="1012"/>
      <c r="L67" s="1012"/>
      <c r="M67" s="1012"/>
      <c r="N67" s="1012"/>
      <c r="O67" s="1013"/>
      <c r="P67" s="105"/>
      <c r="Q67" s="1020"/>
      <c r="R67" s="1020"/>
      <c r="S67" s="1020"/>
      <c r="T67" s="1020"/>
      <c r="U67" s="1020"/>
      <c r="V67" s="1020"/>
      <c r="W67" s="1020"/>
      <c r="X67" s="1021"/>
      <c r="Y67" s="1030" t="s">
        <v>12</v>
      </c>
      <c r="Z67" s="1031"/>
      <c r="AA67" s="1032"/>
      <c r="AB67" s="465"/>
      <c r="AC67" s="1034"/>
      <c r="AD67" s="1034"/>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2">
      <c r="A68" s="405"/>
      <c r="B68" s="406"/>
      <c r="C68" s="406"/>
      <c r="D68" s="406"/>
      <c r="E68" s="406"/>
      <c r="F68" s="407"/>
      <c r="G68" s="1014"/>
      <c r="H68" s="1015"/>
      <c r="I68" s="1015"/>
      <c r="J68" s="1015"/>
      <c r="K68" s="1015"/>
      <c r="L68" s="1015"/>
      <c r="M68" s="1015"/>
      <c r="N68" s="1015"/>
      <c r="O68" s="1016"/>
      <c r="P68" s="1022"/>
      <c r="Q68" s="1022"/>
      <c r="R68" s="1022"/>
      <c r="S68" s="1022"/>
      <c r="T68" s="1022"/>
      <c r="U68" s="1022"/>
      <c r="V68" s="1022"/>
      <c r="W68" s="1022"/>
      <c r="X68" s="1023"/>
      <c r="Y68" s="419" t="s">
        <v>54</v>
      </c>
      <c r="Z68" s="1027"/>
      <c r="AA68" s="1028"/>
      <c r="AB68" s="527"/>
      <c r="AC68" s="1033"/>
      <c r="AD68" s="1033"/>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2">
      <c r="A69" s="408"/>
      <c r="B69" s="409"/>
      <c r="C69" s="409"/>
      <c r="D69" s="409"/>
      <c r="E69" s="409"/>
      <c r="F69" s="410"/>
      <c r="G69" s="1017"/>
      <c r="H69" s="1018"/>
      <c r="I69" s="1018"/>
      <c r="J69" s="1018"/>
      <c r="K69" s="1018"/>
      <c r="L69" s="1018"/>
      <c r="M69" s="1018"/>
      <c r="N69" s="1018"/>
      <c r="O69" s="1019"/>
      <c r="P69" s="1024"/>
      <c r="Q69" s="1024"/>
      <c r="R69" s="1024"/>
      <c r="S69" s="1024"/>
      <c r="T69" s="1024"/>
      <c r="U69" s="1024"/>
      <c r="V69" s="1024"/>
      <c r="W69" s="1024"/>
      <c r="X69" s="1025"/>
      <c r="Y69" s="419" t="s">
        <v>13</v>
      </c>
      <c r="Z69" s="1027"/>
      <c r="AA69" s="1028"/>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2">
      <c r="A70" s="225" t="s">
        <v>386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5">
      <c r="A71" s="228"/>
      <c r="B71" s="229"/>
      <c r="C71" s="229"/>
      <c r="D71" s="229"/>
      <c r="E71" s="229"/>
      <c r="F71" s="230"/>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63" t="s">
        <v>28</v>
      </c>
      <c r="B2" s="1064"/>
      <c r="C2" s="1064"/>
      <c r="D2" s="1064"/>
      <c r="E2" s="1064"/>
      <c r="F2" s="1065"/>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2">
      <c r="A3" s="1057"/>
      <c r="B3" s="1058"/>
      <c r="C3" s="1058"/>
      <c r="D3" s="1058"/>
      <c r="E3" s="1058"/>
      <c r="F3" s="1059"/>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2">
      <c r="A4" s="1057"/>
      <c r="B4" s="1058"/>
      <c r="C4" s="1058"/>
      <c r="D4" s="1058"/>
      <c r="E4" s="1058"/>
      <c r="F4" s="1059"/>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2">
      <c r="A5" s="1057"/>
      <c r="B5" s="1058"/>
      <c r="C5" s="1058"/>
      <c r="D5" s="1058"/>
      <c r="E5" s="1058"/>
      <c r="F5" s="105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2">
      <c r="A6" s="1057"/>
      <c r="B6" s="1058"/>
      <c r="C6" s="1058"/>
      <c r="D6" s="1058"/>
      <c r="E6" s="1058"/>
      <c r="F6" s="105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2">
      <c r="A7" s="1057"/>
      <c r="B7" s="1058"/>
      <c r="C7" s="1058"/>
      <c r="D7" s="1058"/>
      <c r="E7" s="1058"/>
      <c r="F7" s="105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2">
      <c r="A8" s="1057"/>
      <c r="B8" s="1058"/>
      <c r="C8" s="1058"/>
      <c r="D8" s="1058"/>
      <c r="E8" s="1058"/>
      <c r="F8" s="105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2">
      <c r="A9" s="1057"/>
      <c r="B9" s="1058"/>
      <c r="C9" s="1058"/>
      <c r="D9" s="1058"/>
      <c r="E9" s="1058"/>
      <c r="F9" s="105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2">
      <c r="A10" s="1057"/>
      <c r="B10" s="1058"/>
      <c r="C10" s="1058"/>
      <c r="D10" s="1058"/>
      <c r="E10" s="1058"/>
      <c r="F10" s="105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2">
      <c r="A11" s="1057"/>
      <c r="B11" s="1058"/>
      <c r="C11" s="1058"/>
      <c r="D11" s="1058"/>
      <c r="E11" s="1058"/>
      <c r="F11" s="105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2">
      <c r="A12" s="1057"/>
      <c r="B12" s="1058"/>
      <c r="C12" s="1058"/>
      <c r="D12" s="1058"/>
      <c r="E12" s="1058"/>
      <c r="F12" s="105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2">
      <c r="A13" s="1057"/>
      <c r="B13" s="1058"/>
      <c r="C13" s="1058"/>
      <c r="D13" s="1058"/>
      <c r="E13" s="1058"/>
      <c r="F13" s="105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5">
      <c r="A14" s="1057"/>
      <c r="B14" s="1058"/>
      <c r="C14" s="1058"/>
      <c r="D14" s="1058"/>
      <c r="E14" s="1058"/>
      <c r="F14" s="1059"/>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2">
      <c r="A15" s="1057"/>
      <c r="B15" s="1058"/>
      <c r="C15" s="1058"/>
      <c r="D15" s="1058"/>
      <c r="E15" s="1058"/>
      <c r="F15" s="1059"/>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2">
      <c r="A16" s="1057"/>
      <c r="B16" s="1058"/>
      <c r="C16" s="1058"/>
      <c r="D16" s="1058"/>
      <c r="E16" s="1058"/>
      <c r="F16" s="1059"/>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2">
      <c r="A17" s="1057"/>
      <c r="B17" s="1058"/>
      <c r="C17" s="1058"/>
      <c r="D17" s="1058"/>
      <c r="E17" s="1058"/>
      <c r="F17" s="1059"/>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2">
      <c r="A18" s="1057"/>
      <c r="B18" s="1058"/>
      <c r="C18" s="1058"/>
      <c r="D18" s="1058"/>
      <c r="E18" s="1058"/>
      <c r="F18" s="105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2">
      <c r="A19" s="1057"/>
      <c r="B19" s="1058"/>
      <c r="C19" s="1058"/>
      <c r="D19" s="1058"/>
      <c r="E19" s="1058"/>
      <c r="F19" s="105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2">
      <c r="A20" s="1057"/>
      <c r="B20" s="1058"/>
      <c r="C20" s="1058"/>
      <c r="D20" s="1058"/>
      <c r="E20" s="1058"/>
      <c r="F20" s="105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2">
      <c r="A21" s="1057"/>
      <c r="B21" s="1058"/>
      <c r="C21" s="1058"/>
      <c r="D21" s="1058"/>
      <c r="E21" s="1058"/>
      <c r="F21" s="105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2">
      <c r="A22" s="1057"/>
      <c r="B22" s="1058"/>
      <c r="C22" s="1058"/>
      <c r="D22" s="1058"/>
      <c r="E22" s="1058"/>
      <c r="F22" s="105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2">
      <c r="A23" s="1057"/>
      <c r="B23" s="1058"/>
      <c r="C23" s="1058"/>
      <c r="D23" s="1058"/>
      <c r="E23" s="1058"/>
      <c r="F23" s="105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2">
      <c r="A24" s="1057"/>
      <c r="B24" s="1058"/>
      <c r="C24" s="1058"/>
      <c r="D24" s="1058"/>
      <c r="E24" s="1058"/>
      <c r="F24" s="105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2">
      <c r="A25" s="1057"/>
      <c r="B25" s="1058"/>
      <c r="C25" s="1058"/>
      <c r="D25" s="1058"/>
      <c r="E25" s="1058"/>
      <c r="F25" s="105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2">
      <c r="A26" s="1057"/>
      <c r="B26" s="1058"/>
      <c r="C26" s="1058"/>
      <c r="D26" s="1058"/>
      <c r="E26" s="1058"/>
      <c r="F26" s="105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5">
      <c r="A27" s="1057"/>
      <c r="B27" s="1058"/>
      <c r="C27" s="1058"/>
      <c r="D27" s="1058"/>
      <c r="E27" s="1058"/>
      <c r="F27" s="1059"/>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2">
      <c r="A28" s="1057"/>
      <c r="B28" s="1058"/>
      <c r="C28" s="1058"/>
      <c r="D28" s="1058"/>
      <c r="E28" s="1058"/>
      <c r="F28" s="1059"/>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2">
      <c r="A29" s="1057"/>
      <c r="B29" s="1058"/>
      <c r="C29" s="1058"/>
      <c r="D29" s="1058"/>
      <c r="E29" s="1058"/>
      <c r="F29" s="1059"/>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2">
      <c r="A30" s="1057"/>
      <c r="B30" s="1058"/>
      <c r="C30" s="1058"/>
      <c r="D30" s="1058"/>
      <c r="E30" s="1058"/>
      <c r="F30" s="1059"/>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2">
      <c r="A31" s="1057"/>
      <c r="B31" s="1058"/>
      <c r="C31" s="1058"/>
      <c r="D31" s="1058"/>
      <c r="E31" s="1058"/>
      <c r="F31" s="105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2">
      <c r="A32" s="1057"/>
      <c r="B32" s="1058"/>
      <c r="C32" s="1058"/>
      <c r="D32" s="1058"/>
      <c r="E32" s="1058"/>
      <c r="F32" s="105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2">
      <c r="A33" s="1057"/>
      <c r="B33" s="1058"/>
      <c r="C33" s="1058"/>
      <c r="D33" s="1058"/>
      <c r="E33" s="1058"/>
      <c r="F33" s="105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2">
      <c r="A34" s="1057"/>
      <c r="B34" s="1058"/>
      <c r="C34" s="1058"/>
      <c r="D34" s="1058"/>
      <c r="E34" s="1058"/>
      <c r="F34" s="105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2">
      <c r="A35" s="1057"/>
      <c r="B35" s="1058"/>
      <c r="C35" s="1058"/>
      <c r="D35" s="1058"/>
      <c r="E35" s="1058"/>
      <c r="F35" s="105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2">
      <c r="A36" s="1057"/>
      <c r="B36" s="1058"/>
      <c r="C36" s="1058"/>
      <c r="D36" s="1058"/>
      <c r="E36" s="1058"/>
      <c r="F36" s="105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2">
      <c r="A37" s="1057"/>
      <c r="B37" s="1058"/>
      <c r="C37" s="1058"/>
      <c r="D37" s="1058"/>
      <c r="E37" s="1058"/>
      <c r="F37" s="105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2">
      <c r="A38" s="1057"/>
      <c r="B38" s="1058"/>
      <c r="C38" s="1058"/>
      <c r="D38" s="1058"/>
      <c r="E38" s="1058"/>
      <c r="F38" s="105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2">
      <c r="A39" s="1057"/>
      <c r="B39" s="1058"/>
      <c r="C39" s="1058"/>
      <c r="D39" s="1058"/>
      <c r="E39" s="1058"/>
      <c r="F39" s="105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5">
      <c r="A40" s="1057"/>
      <c r="B40" s="1058"/>
      <c r="C40" s="1058"/>
      <c r="D40" s="1058"/>
      <c r="E40" s="1058"/>
      <c r="F40" s="1059"/>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2">
      <c r="A41" s="1057"/>
      <c r="B41" s="1058"/>
      <c r="C41" s="1058"/>
      <c r="D41" s="1058"/>
      <c r="E41" s="1058"/>
      <c r="F41" s="1059"/>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2">
      <c r="A42" s="1057"/>
      <c r="B42" s="1058"/>
      <c r="C42" s="1058"/>
      <c r="D42" s="1058"/>
      <c r="E42" s="1058"/>
      <c r="F42" s="1059"/>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2">
      <c r="A43" s="1057"/>
      <c r="B43" s="1058"/>
      <c r="C43" s="1058"/>
      <c r="D43" s="1058"/>
      <c r="E43" s="1058"/>
      <c r="F43" s="1059"/>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2">
      <c r="A44" s="1057"/>
      <c r="B44" s="1058"/>
      <c r="C44" s="1058"/>
      <c r="D44" s="1058"/>
      <c r="E44" s="1058"/>
      <c r="F44" s="105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2">
      <c r="A45" s="1057"/>
      <c r="B45" s="1058"/>
      <c r="C45" s="1058"/>
      <c r="D45" s="1058"/>
      <c r="E45" s="1058"/>
      <c r="F45" s="105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2">
      <c r="A46" s="1057"/>
      <c r="B46" s="1058"/>
      <c r="C46" s="1058"/>
      <c r="D46" s="1058"/>
      <c r="E46" s="1058"/>
      <c r="F46" s="105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2">
      <c r="A47" s="1057"/>
      <c r="B47" s="1058"/>
      <c r="C47" s="1058"/>
      <c r="D47" s="1058"/>
      <c r="E47" s="1058"/>
      <c r="F47" s="105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2">
      <c r="A48" s="1057"/>
      <c r="B48" s="1058"/>
      <c r="C48" s="1058"/>
      <c r="D48" s="1058"/>
      <c r="E48" s="1058"/>
      <c r="F48" s="105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2">
      <c r="A49" s="1057"/>
      <c r="B49" s="1058"/>
      <c r="C49" s="1058"/>
      <c r="D49" s="1058"/>
      <c r="E49" s="1058"/>
      <c r="F49" s="105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2">
      <c r="A50" s="1057"/>
      <c r="B50" s="1058"/>
      <c r="C50" s="1058"/>
      <c r="D50" s="1058"/>
      <c r="E50" s="1058"/>
      <c r="F50" s="105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2">
      <c r="A51" s="1057"/>
      <c r="B51" s="1058"/>
      <c r="C51" s="1058"/>
      <c r="D51" s="1058"/>
      <c r="E51" s="1058"/>
      <c r="F51" s="105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2">
      <c r="A52" s="1057"/>
      <c r="B52" s="1058"/>
      <c r="C52" s="1058"/>
      <c r="D52" s="1058"/>
      <c r="E52" s="1058"/>
      <c r="F52" s="105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5">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5"/>
    <row r="55" spans="1:50" ht="30" customHeight="1" x14ac:dyDescent="0.2">
      <c r="A55" s="1063" t="s">
        <v>28</v>
      </c>
      <c r="B55" s="1064"/>
      <c r="C55" s="1064"/>
      <c r="D55" s="1064"/>
      <c r="E55" s="1064"/>
      <c r="F55" s="1065"/>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2">
      <c r="A56" s="1057"/>
      <c r="B56" s="1058"/>
      <c r="C56" s="1058"/>
      <c r="D56" s="1058"/>
      <c r="E56" s="1058"/>
      <c r="F56" s="1059"/>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2">
      <c r="A57" s="1057"/>
      <c r="B57" s="1058"/>
      <c r="C57" s="1058"/>
      <c r="D57" s="1058"/>
      <c r="E57" s="1058"/>
      <c r="F57" s="1059"/>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2">
      <c r="A58" s="1057"/>
      <c r="B58" s="1058"/>
      <c r="C58" s="1058"/>
      <c r="D58" s="1058"/>
      <c r="E58" s="1058"/>
      <c r="F58" s="105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2">
      <c r="A59" s="1057"/>
      <c r="B59" s="1058"/>
      <c r="C59" s="1058"/>
      <c r="D59" s="1058"/>
      <c r="E59" s="1058"/>
      <c r="F59" s="105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2">
      <c r="A60" s="1057"/>
      <c r="B60" s="1058"/>
      <c r="C60" s="1058"/>
      <c r="D60" s="1058"/>
      <c r="E60" s="1058"/>
      <c r="F60" s="105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2">
      <c r="A61" s="1057"/>
      <c r="B61" s="1058"/>
      <c r="C61" s="1058"/>
      <c r="D61" s="1058"/>
      <c r="E61" s="1058"/>
      <c r="F61" s="105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2">
      <c r="A62" s="1057"/>
      <c r="B62" s="1058"/>
      <c r="C62" s="1058"/>
      <c r="D62" s="1058"/>
      <c r="E62" s="1058"/>
      <c r="F62" s="105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2">
      <c r="A63" s="1057"/>
      <c r="B63" s="1058"/>
      <c r="C63" s="1058"/>
      <c r="D63" s="1058"/>
      <c r="E63" s="1058"/>
      <c r="F63" s="105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2">
      <c r="A64" s="1057"/>
      <c r="B64" s="1058"/>
      <c r="C64" s="1058"/>
      <c r="D64" s="1058"/>
      <c r="E64" s="1058"/>
      <c r="F64" s="105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2">
      <c r="A65" s="1057"/>
      <c r="B65" s="1058"/>
      <c r="C65" s="1058"/>
      <c r="D65" s="1058"/>
      <c r="E65" s="1058"/>
      <c r="F65" s="105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2">
      <c r="A66" s="1057"/>
      <c r="B66" s="1058"/>
      <c r="C66" s="1058"/>
      <c r="D66" s="1058"/>
      <c r="E66" s="1058"/>
      <c r="F66" s="105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5">
      <c r="A67" s="1057"/>
      <c r="B67" s="1058"/>
      <c r="C67" s="1058"/>
      <c r="D67" s="1058"/>
      <c r="E67" s="1058"/>
      <c r="F67" s="1059"/>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2">
      <c r="A68" s="1057"/>
      <c r="B68" s="1058"/>
      <c r="C68" s="1058"/>
      <c r="D68" s="1058"/>
      <c r="E68" s="1058"/>
      <c r="F68" s="1059"/>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2">
      <c r="A69" s="1057"/>
      <c r="B69" s="1058"/>
      <c r="C69" s="1058"/>
      <c r="D69" s="1058"/>
      <c r="E69" s="1058"/>
      <c r="F69" s="1059"/>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2">
      <c r="A70" s="1057"/>
      <c r="B70" s="1058"/>
      <c r="C70" s="1058"/>
      <c r="D70" s="1058"/>
      <c r="E70" s="1058"/>
      <c r="F70" s="1059"/>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2">
      <c r="A71" s="1057"/>
      <c r="B71" s="1058"/>
      <c r="C71" s="1058"/>
      <c r="D71" s="1058"/>
      <c r="E71" s="1058"/>
      <c r="F71" s="105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2">
      <c r="A72" s="1057"/>
      <c r="B72" s="1058"/>
      <c r="C72" s="1058"/>
      <c r="D72" s="1058"/>
      <c r="E72" s="1058"/>
      <c r="F72" s="105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2">
      <c r="A73" s="1057"/>
      <c r="B73" s="1058"/>
      <c r="C73" s="1058"/>
      <c r="D73" s="1058"/>
      <c r="E73" s="1058"/>
      <c r="F73" s="105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2">
      <c r="A74" s="1057"/>
      <c r="B74" s="1058"/>
      <c r="C74" s="1058"/>
      <c r="D74" s="1058"/>
      <c r="E74" s="1058"/>
      <c r="F74" s="105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2">
      <c r="A75" s="1057"/>
      <c r="B75" s="1058"/>
      <c r="C75" s="1058"/>
      <c r="D75" s="1058"/>
      <c r="E75" s="1058"/>
      <c r="F75" s="105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2">
      <c r="A76" s="1057"/>
      <c r="B76" s="1058"/>
      <c r="C76" s="1058"/>
      <c r="D76" s="1058"/>
      <c r="E76" s="1058"/>
      <c r="F76" s="105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2">
      <c r="A77" s="1057"/>
      <c r="B77" s="1058"/>
      <c r="C77" s="1058"/>
      <c r="D77" s="1058"/>
      <c r="E77" s="1058"/>
      <c r="F77" s="105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2">
      <c r="A78" s="1057"/>
      <c r="B78" s="1058"/>
      <c r="C78" s="1058"/>
      <c r="D78" s="1058"/>
      <c r="E78" s="1058"/>
      <c r="F78" s="105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2">
      <c r="A79" s="1057"/>
      <c r="B79" s="1058"/>
      <c r="C79" s="1058"/>
      <c r="D79" s="1058"/>
      <c r="E79" s="1058"/>
      <c r="F79" s="105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5">
      <c r="A80" s="1057"/>
      <c r="B80" s="1058"/>
      <c r="C80" s="1058"/>
      <c r="D80" s="1058"/>
      <c r="E80" s="1058"/>
      <c r="F80" s="1059"/>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2">
      <c r="A81" s="1057"/>
      <c r="B81" s="1058"/>
      <c r="C81" s="1058"/>
      <c r="D81" s="1058"/>
      <c r="E81" s="1058"/>
      <c r="F81" s="1059"/>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2">
      <c r="A82" s="1057"/>
      <c r="B82" s="1058"/>
      <c r="C82" s="1058"/>
      <c r="D82" s="1058"/>
      <c r="E82" s="1058"/>
      <c r="F82" s="1059"/>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2">
      <c r="A83" s="1057"/>
      <c r="B83" s="1058"/>
      <c r="C83" s="1058"/>
      <c r="D83" s="1058"/>
      <c r="E83" s="1058"/>
      <c r="F83" s="1059"/>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2">
      <c r="A84" s="1057"/>
      <c r="B84" s="1058"/>
      <c r="C84" s="1058"/>
      <c r="D84" s="1058"/>
      <c r="E84" s="1058"/>
      <c r="F84" s="105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2">
      <c r="A85" s="1057"/>
      <c r="B85" s="1058"/>
      <c r="C85" s="1058"/>
      <c r="D85" s="1058"/>
      <c r="E85" s="1058"/>
      <c r="F85" s="105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2">
      <c r="A86" s="1057"/>
      <c r="B86" s="1058"/>
      <c r="C86" s="1058"/>
      <c r="D86" s="1058"/>
      <c r="E86" s="1058"/>
      <c r="F86" s="105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2">
      <c r="A87" s="1057"/>
      <c r="B87" s="1058"/>
      <c r="C87" s="1058"/>
      <c r="D87" s="1058"/>
      <c r="E87" s="1058"/>
      <c r="F87" s="105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2">
      <c r="A88" s="1057"/>
      <c r="B88" s="1058"/>
      <c r="C88" s="1058"/>
      <c r="D88" s="1058"/>
      <c r="E88" s="1058"/>
      <c r="F88" s="105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2">
      <c r="A89" s="1057"/>
      <c r="B89" s="1058"/>
      <c r="C89" s="1058"/>
      <c r="D89" s="1058"/>
      <c r="E89" s="1058"/>
      <c r="F89" s="105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2">
      <c r="A90" s="1057"/>
      <c r="B90" s="1058"/>
      <c r="C90" s="1058"/>
      <c r="D90" s="1058"/>
      <c r="E90" s="1058"/>
      <c r="F90" s="105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2">
      <c r="A91" s="1057"/>
      <c r="B91" s="1058"/>
      <c r="C91" s="1058"/>
      <c r="D91" s="1058"/>
      <c r="E91" s="1058"/>
      <c r="F91" s="105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2">
      <c r="A92" s="1057"/>
      <c r="B92" s="1058"/>
      <c r="C92" s="1058"/>
      <c r="D92" s="1058"/>
      <c r="E92" s="1058"/>
      <c r="F92" s="105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5">
      <c r="A93" s="1057"/>
      <c r="B93" s="1058"/>
      <c r="C93" s="1058"/>
      <c r="D93" s="1058"/>
      <c r="E93" s="1058"/>
      <c r="F93" s="1059"/>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2">
      <c r="A94" s="1057"/>
      <c r="B94" s="1058"/>
      <c r="C94" s="1058"/>
      <c r="D94" s="1058"/>
      <c r="E94" s="1058"/>
      <c r="F94" s="1059"/>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2">
      <c r="A95" s="1057"/>
      <c r="B95" s="1058"/>
      <c r="C95" s="1058"/>
      <c r="D95" s="1058"/>
      <c r="E95" s="1058"/>
      <c r="F95" s="1059"/>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2">
      <c r="A96" s="1057"/>
      <c r="B96" s="1058"/>
      <c r="C96" s="1058"/>
      <c r="D96" s="1058"/>
      <c r="E96" s="1058"/>
      <c r="F96" s="1059"/>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2">
      <c r="A97" s="1057"/>
      <c r="B97" s="1058"/>
      <c r="C97" s="1058"/>
      <c r="D97" s="1058"/>
      <c r="E97" s="1058"/>
      <c r="F97" s="105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2">
      <c r="A98" s="1057"/>
      <c r="B98" s="1058"/>
      <c r="C98" s="1058"/>
      <c r="D98" s="1058"/>
      <c r="E98" s="1058"/>
      <c r="F98" s="105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2">
      <c r="A99" s="1057"/>
      <c r="B99" s="1058"/>
      <c r="C99" s="1058"/>
      <c r="D99" s="1058"/>
      <c r="E99" s="1058"/>
      <c r="F99" s="105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2">
      <c r="A100" s="1057"/>
      <c r="B100" s="1058"/>
      <c r="C100" s="1058"/>
      <c r="D100" s="1058"/>
      <c r="E100" s="1058"/>
      <c r="F100" s="105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2">
      <c r="A101" s="1057"/>
      <c r="B101" s="1058"/>
      <c r="C101" s="1058"/>
      <c r="D101" s="1058"/>
      <c r="E101" s="1058"/>
      <c r="F101" s="105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2">
      <c r="A102" s="1057"/>
      <c r="B102" s="1058"/>
      <c r="C102" s="1058"/>
      <c r="D102" s="1058"/>
      <c r="E102" s="1058"/>
      <c r="F102" s="105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2">
      <c r="A103" s="1057"/>
      <c r="B103" s="1058"/>
      <c r="C103" s="1058"/>
      <c r="D103" s="1058"/>
      <c r="E103" s="1058"/>
      <c r="F103" s="105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2">
      <c r="A104" s="1057"/>
      <c r="B104" s="1058"/>
      <c r="C104" s="1058"/>
      <c r="D104" s="1058"/>
      <c r="E104" s="1058"/>
      <c r="F104" s="105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2">
      <c r="A105" s="1057"/>
      <c r="B105" s="1058"/>
      <c r="C105" s="1058"/>
      <c r="D105" s="1058"/>
      <c r="E105" s="1058"/>
      <c r="F105" s="105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5">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5"/>
    <row r="108" spans="1:50" ht="30" customHeight="1" x14ac:dyDescent="0.2">
      <c r="A108" s="1063" t="s">
        <v>28</v>
      </c>
      <c r="B108" s="1064"/>
      <c r="C108" s="1064"/>
      <c r="D108" s="1064"/>
      <c r="E108" s="1064"/>
      <c r="F108" s="1065"/>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2">
      <c r="A109" s="1057"/>
      <c r="B109" s="1058"/>
      <c r="C109" s="1058"/>
      <c r="D109" s="1058"/>
      <c r="E109" s="1058"/>
      <c r="F109" s="1059"/>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2">
      <c r="A110" s="1057"/>
      <c r="B110" s="1058"/>
      <c r="C110" s="1058"/>
      <c r="D110" s="1058"/>
      <c r="E110" s="1058"/>
      <c r="F110" s="1059"/>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2">
      <c r="A111" s="1057"/>
      <c r="B111" s="1058"/>
      <c r="C111" s="1058"/>
      <c r="D111" s="1058"/>
      <c r="E111" s="1058"/>
      <c r="F111" s="105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2">
      <c r="A112" s="1057"/>
      <c r="B112" s="1058"/>
      <c r="C112" s="1058"/>
      <c r="D112" s="1058"/>
      <c r="E112" s="1058"/>
      <c r="F112" s="105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2">
      <c r="A113" s="1057"/>
      <c r="B113" s="1058"/>
      <c r="C113" s="1058"/>
      <c r="D113" s="1058"/>
      <c r="E113" s="1058"/>
      <c r="F113" s="105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2">
      <c r="A114" s="1057"/>
      <c r="B114" s="1058"/>
      <c r="C114" s="1058"/>
      <c r="D114" s="1058"/>
      <c r="E114" s="1058"/>
      <c r="F114" s="105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2">
      <c r="A115" s="1057"/>
      <c r="B115" s="1058"/>
      <c r="C115" s="1058"/>
      <c r="D115" s="1058"/>
      <c r="E115" s="1058"/>
      <c r="F115" s="105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2">
      <c r="A116" s="1057"/>
      <c r="B116" s="1058"/>
      <c r="C116" s="1058"/>
      <c r="D116" s="1058"/>
      <c r="E116" s="1058"/>
      <c r="F116" s="105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2">
      <c r="A117" s="1057"/>
      <c r="B117" s="1058"/>
      <c r="C117" s="1058"/>
      <c r="D117" s="1058"/>
      <c r="E117" s="1058"/>
      <c r="F117" s="105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2">
      <c r="A118" s="1057"/>
      <c r="B118" s="1058"/>
      <c r="C118" s="1058"/>
      <c r="D118" s="1058"/>
      <c r="E118" s="1058"/>
      <c r="F118" s="105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2">
      <c r="A119" s="1057"/>
      <c r="B119" s="1058"/>
      <c r="C119" s="1058"/>
      <c r="D119" s="1058"/>
      <c r="E119" s="1058"/>
      <c r="F119" s="105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5">
      <c r="A120" s="1057"/>
      <c r="B120" s="1058"/>
      <c r="C120" s="1058"/>
      <c r="D120" s="1058"/>
      <c r="E120" s="1058"/>
      <c r="F120" s="1059"/>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2">
      <c r="A121" s="1057"/>
      <c r="B121" s="1058"/>
      <c r="C121" s="1058"/>
      <c r="D121" s="1058"/>
      <c r="E121" s="1058"/>
      <c r="F121" s="1059"/>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2">
      <c r="A122" s="1057"/>
      <c r="B122" s="1058"/>
      <c r="C122" s="1058"/>
      <c r="D122" s="1058"/>
      <c r="E122" s="1058"/>
      <c r="F122" s="1059"/>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2">
      <c r="A123" s="1057"/>
      <c r="B123" s="1058"/>
      <c r="C123" s="1058"/>
      <c r="D123" s="1058"/>
      <c r="E123" s="1058"/>
      <c r="F123" s="1059"/>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2">
      <c r="A124" s="1057"/>
      <c r="B124" s="1058"/>
      <c r="C124" s="1058"/>
      <c r="D124" s="1058"/>
      <c r="E124" s="1058"/>
      <c r="F124" s="105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2">
      <c r="A125" s="1057"/>
      <c r="B125" s="1058"/>
      <c r="C125" s="1058"/>
      <c r="D125" s="1058"/>
      <c r="E125" s="1058"/>
      <c r="F125" s="105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2">
      <c r="A126" s="1057"/>
      <c r="B126" s="1058"/>
      <c r="C126" s="1058"/>
      <c r="D126" s="1058"/>
      <c r="E126" s="1058"/>
      <c r="F126" s="105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2">
      <c r="A127" s="1057"/>
      <c r="B127" s="1058"/>
      <c r="C127" s="1058"/>
      <c r="D127" s="1058"/>
      <c r="E127" s="1058"/>
      <c r="F127" s="105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2">
      <c r="A128" s="1057"/>
      <c r="B128" s="1058"/>
      <c r="C128" s="1058"/>
      <c r="D128" s="1058"/>
      <c r="E128" s="1058"/>
      <c r="F128" s="105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2">
      <c r="A129" s="1057"/>
      <c r="B129" s="1058"/>
      <c r="C129" s="1058"/>
      <c r="D129" s="1058"/>
      <c r="E129" s="1058"/>
      <c r="F129" s="105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2">
      <c r="A130" s="1057"/>
      <c r="B130" s="1058"/>
      <c r="C130" s="1058"/>
      <c r="D130" s="1058"/>
      <c r="E130" s="1058"/>
      <c r="F130" s="105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2">
      <c r="A131" s="1057"/>
      <c r="B131" s="1058"/>
      <c r="C131" s="1058"/>
      <c r="D131" s="1058"/>
      <c r="E131" s="1058"/>
      <c r="F131" s="105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2">
      <c r="A132" s="1057"/>
      <c r="B132" s="1058"/>
      <c r="C132" s="1058"/>
      <c r="D132" s="1058"/>
      <c r="E132" s="1058"/>
      <c r="F132" s="105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5">
      <c r="A133" s="1057"/>
      <c r="B133" s="1058"/>
      <c r="C133" s="1058"/>
      <c r="D133" s="1058"/>
      <c r="E133" s="1058"/>
      <c r="F133" s="1059"/>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2">
      <c r="A134" s="1057"/>
      <c r="B134" s="1058"/>
      <c r="C134" s="1058"/>
      <c r="D134" s="1058"/>
      <c r="E134" s="1058"/>
      <c r="F134" s="1059"/>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2">
      <c r="A135" s="1057"/>
      <c r="B135" s="1058"/>
      <c r="C135" s="1058"/>
      <c r="D135" s="1058"/>
      <c r="E135" s="1058"/>
      <c r="F135" s="1059"/>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2">
      <c r="A136" s="1057"/>
      <c r="B136" s="1058"/>
      <c r="C136" s="1058"/>
      <c r="D136" s="1058"/>
      <c r="E136" s="1058"/>
      <c r="F136" s="1059"/>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2">
      <c r="A137" s="1057"/>
      <c r="B137" s="1058"/>
      <c r="C137" s="1058"/>
      <c r="D137" s="1058"/>
      <c r="E137" s="1058"/>
      <c r="F137" s="105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2">
      <c r="A138" s="1057"/>
      <c r="B138" s="1058"/>
      <c r="C138" s="1058"/>
      <c r="D138" s="1058"/>
      <c r="E138" s="1058"/>
      <c r="F138" s="105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2">
      <c r="A139" s="1057"/>
      <c r="B139" s="1058"/>
      <c r="C139" s="1058"/>
      <c r="D139" s="1058"/>
      <c r="E139" s="1058"/>
      <c r="F139" s="105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2">
      <c r="A140" s="1057"/>
      <c r="B140" s="1058"/>
      <c r="C140" s="1058"/>
      <c r="D140" s="1058"/>
      <c r="E140" s="1058"/>
      <c r="F140" s="105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2">
      <c r="A141" s="1057"/>
      <c r="B141" s="1058"/>
      <c r="C141" s="1058"/>
      <c r="D141" s="1058"/>
      <c r="E141" s="1058"/>
      <c r="F141" s="105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2">
      <c r="A142" s="1057"/>
      <c r="B142" s="1058"/>
      <c r="C142" s="1058"/>
      <c r="D142" s="1058"/>
      <c r="E142" s="1058"/>
      <c r="F142" s="105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2">
      <c r="A143" s="1057"/>
      <c r="B143" s="1058"/>
      <c r="C143" s="1058"/>
      <c r="D143" s="1058"/>
      <c r="E143" s="1058"/>
      <c r="F143" s="105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2">
      <c r="A144" s="1057"/>
      <c r="B144" s="1058"/>
      <c r="C144" s="1058"/>
      <c r="D144" s="1058"/>
      <c r="E144" s="1058"/>
      <c r="F144" s="105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2">
      <c r="A145" s="1057"/>
      <c r="B145" s="1058"/>
      <c r="C145" s="1058"/>
      <c r="D145" s="1058"/>
      <c r="E145" s="1058"/>
      <c r="F145" s="105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5">
      <c r="A146" s="1057"/>
      <c r="B146" s="1058"/>
      <c r="C146" s="1058"/>
      <c r="D146" s="1058"/>
      <c r="E146" s="1058"/>
      <c r="F146" s="1059"/>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2">
      <c r="A147" s="1057"/>
      <c r="B147" s="1058"/>
      <c r="C147" s="1058"/>
      <c r="D147" s="1058"/>
      <c r="E147" s="1058"/>
      <c r="F147" s="1059"/>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2">
      <c r="A148" s="1057"/>
      <c r="B148" s="1058"/>
      <c r="C148" s="1058"/>
      <c r="D148" s="1058"/>
      <c r="E148" s="1058"/>
      <c r="F148" s="1059"/>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2">
      <c r="A149" s="1057"/>
      <c r="B149" s="1058"/>
      <c r="C149" s="1058"/>
      <c r="D149" s="1058"/>
      <c r="E149" s="1058"/>
      <c r="F149" s="1059"/>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2">
      <c r="A150" s="1057"/>
      <c r="B150" s="1058"/>
      <c r="C150" s="1058"/>
      <c r="D150" s="1058"/>
      <c r="E150" s="1058"/>
      <c r="F150" s="105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2">
      <c r="A151" s="1057"/>
      <c r="B151" s="1058"/>
      <c r="C151" s="1058"/>
      <c r="D151" s="1058"/>
      <c r="E151" s="1058"/>
      <c r="F151" s="105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2">
      <c r="A152" s="1057"/>
      <c r="B152" s="1058"/>
      <c r="C152" s="1058"/>
      <c r="D152" s="1058"/>
      <c r="E152" s="1058"/>
      <c r="F152" s="105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2">
      <c r="A153" s="1057"/>
      <c r="B153" s="1058"/>
      <c r="C153" s="1058"/>
      <c r="D153" s="1058"/>
      <c r="E153" s="1058"/>
      <c r="F153" s="105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2">
      <c r="A154" s="1057"/>
      <c r="B154" s="1058"/>
      <c r="C154" s="1058"/>
      <c r="D154" s="1058"/>
      <c r="E154" s="1058"/>
      <c r="F154" s="105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2">
      <c r="A155" s="1057"/>
      <c r="B155" s="1058"/>
      <c r="C155" s="1058"/>
      <c r="D155" s="1058"/>
      <c r="E155" s="1058"/>
      <c r="F155" s="105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2">
      <c r="A156" s="1057"/>
      <c r="B156" s="1058"/>
      <c r="C156" s="1058"/>
      <c r="D156" s="1058"/>
      <c r="E156" s="1058"/>
      <c r="F156" s="105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2">
      <c r="A157" s="1057"/>
      <c r="B157" s="1058"/>
      <c r="C157" s="1058"/>
      <c r="D157" s="1058"/>
      <c r="E157" s="1058"/>
      <c r="F157" s="105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2">
      <c r="A158" s="1057"/>
      <c r="B158" s="1058"/>
      <c r="C158" s="1058"/>
      <c r="D158" s="1058"/>
      <c r="E158" s="1058"/>
      <c r="F158" s="105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5">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5"/>
    <row r="161" spans="1:50" ht="30" customHeight="1" x14ac:dyDescent="0.2">
      <c r="A161" s="1063" t="s">
        <v>28</v>
      </c>
      <c r="B161" s="1064"/>
      <c r="C161" s="1064"/>
      <c r="D161" s="1064"/>
      <c r="E161" s="1064"/>
      <c r="F161" s="1065"/>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2">
      <c r="A162" s="1057"/>
      <c r="B162" s="1058"/>
      <c r="C162" s="1058"/>
      <c r="D162" s="1058"/>
      <c r="E162" s="1058"/>
      <c r="F162" s="1059"/>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2">
      <c r="A163" s="1057"/>
      <c r="B163" s="1058"/>
      <c r="C163" s="1058"/>
      <c r="D163" s="1058"/>
      <c r="E163" s="1058"/>
      <c r="F163" s="1059"/>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2">
      <c r="A164" s="1057"/>
      <c r="B164" s="1058"/>
      <c r="C164" s="1058"/>
      <c r="D164" s="1058"/>
      <c r="E164" s="1058"/>
      <c r="F164" s="105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2">
      <c r="A165" s="1057"/>
      <c r="B165" s="1058"/>
      <c r="C165" s="1058"/>
      <c r="D165" s="1058"/>
      <c r="E165" s="1058"/>
      <c r="F165" s="105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2">
      <c r="A166" s="1057"/>
      <c r="B166" s="1058"/>
      <c r="C166" s="1058"/>
      <c r="D166" s="1058"/>
      <c r="E166" s="1058"/>
      <c r="F166" s="105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2">
      <c r="A167" s="1057"/>
      <c r="B167" s="1058"/>
      <c r="C167" s="1058"/>
      <c r="D167" s="1058"/>
      <c r="E167" s="1058"/>
      <c r="F167" s="105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2">
      <c r="A168" s="1057"/>
      <c r="B168" s="1058"/>
      <c r="C168" s="1058"/>
      <c r="D168" s="1058"/>
      <c r="E168" s="1058"/>
      <c r="F168" s="105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2">
      <c r="A169" s="1057"/>
      <c r="B169" s="1058"/>
      <c r="C169" s="1058"/>
      <c r="D169" s="1058"/>
      <c r="E169" s="1058"/>
      <c r="F169" s="105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2">
      <c r="A170" s="1057"/>
      <c r="B170" s="1058"/>
      <c r="C170" s="1058"/>
      <c r="D170" s="1058"/>
      <c r="E170" s="1058"/>
      <c r="F170" s="105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2">
      <c r="A171" s="1057"/>
      <c r="B171" s="1058"/>
      <c r="C171" s="1058"/>
      <c r="D171" s="1058"/>
      <c r="E171" s="1058"/>
      <c r="F171" s="105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2">
      <c r="A172" s="1057"/>
      <c r="B172" s="1058"/>
      <c r="C172" s="1058"/>
      <c r="D172" s="1058"/>
      <c r="E172" s="1058"/>
      <c r="F172" s="105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5">
      <c r="A173" s="1057"/>
      <c r="B173" s="1058"/>
      <c r="C173" s="1058"/>
      <c r="D173" s="1058"/>
      <c r="E173" s="1058"/>
      <c r="F173" s="1059"/>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2">
      <c r="A174" s="1057"/>
      <c r="B174" s="1058"/>
      <c r="C174" s="1058"/>
      <c r="D174" s="1058"/>
      <c r="E174" s="1058"/>
      <c r="F174" s="1059"/>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2">
      <c r="A175" s="1057"/>
      <c r="B175" s="1058"/>
      <c r="C175" s="1058"/>
      <c r="D175" s="1058"/>
      <c r="E175" s="1058"/>
      <c r="F175" s="1059"/>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2">
      <c r="A176" s="1057"/>
      <c r="B176" s="1058"/>
      <c r="C176" s="1058"/>
      <c r="D176" s="1058"/>
      <c r="E176" s="1058"/>
      <c r="F176" s="1059"/>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2">
      <c r="A177" s="1057"/>
      <c r="B177" s="1058"/>
      <c r="C177" s="1058"/>
      <c r="D177" s="1058"/>
      <c r="E177" s="1058"/>
      <c r="F177" s="105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2">
      <c r="A178" s="1057"/>
      <c r="B178" s="1058"/>
      <c r="C178" s="1058"/>
      <c r="D178" s="1058"/>
      <c r="E178" s="1058"/>
      <c r="F178" s="105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2">
      <c r="A179" s="1057"/>
      <c r="B179" s="1058"/>
      <c r="C179" s="1058"/>
      <c r="D179" s="1058"/>
      <c r="E179" s="1058"/>
      <c r="F179" s="105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2">
      <c r="A180" s="1057"/>
      <c r="B180" s="1058"/>
      <c r="C180" s="1058"/>
      <c r="D180" s="1058"/>
      <c r="E180" s="1058"/>
      <c r="F180" s="105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2">
      <c r="A181" s="1057"/>
      <c r="B181" s="1058"/>
      <c r="C181" s="1058"/>
      <c r="D181" s="1058"/>
      <c r="E181" s="1058"/>
      <c r="F181" s="105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2">
      <c r="A182" s="1057"/>
      <c r="B182" s="1058"/>
      <c r="C182" s="1058"/>
      <c r="D182" s="1058"/>
      <c r="E182" s="1058"/>
      <c r="F182" s="105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2">
      <c r="A183" s="1057"/>
      <c r="B183" s="1058"/>
      <c r="C183" s="1058"/>
      <c r="D183" s="1058"/>
      <c r="E183" s="1058"/>
      <c r="F183" s="105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2">
      <c r="A184" s="1057"/>
      <c r="B184" s="1058"/>
      <c r="C184" s="1058"/>
      <c r="D184" s="1058"/>
      <c r="E184" s="1058"/>
      <c r="F184" s="105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2">
      <c r="A185" s="1057"/>
      <c r="B185" s="1058"/>
      <c r="C185" s="1058"/>
      <c r="D185" s="1058"/>
      <c r="E185" s="1058"/>
      <c r="F185" s="105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5">
      <c r="A186" s="1057"/>
      <c r="B186" s="1058"/>
      <c r="C186" s="1058"/>
      <c r="D186" s="1058"/>
      <c r="E186" s="1058"/>
      <c r="F186" s="1059"/>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2">
      <c r="A187" s="1057"/>
      <c r="B187" s="1058"/>
      <c r="C187" s="1058"/>
      <c r="D187" s="1058"/>
      <c r="E187" s="1058"/>
      <c r="F187" s="1059"/>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2">
      <c r="A188" s="1057"/>
      <c r="B188" s="1058"/>
      <c r="C188" s="1058"/>
      <c r="D188" s="1058"/>
      <c r="E188" s="1058"/>
      <c r="F188" s="1059"/>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2">
      <c r="A189" s="1057"/>
      <c r="B189" s="1058"/>
      <c r="C189" s="1058"/>
      <c r="D189" s="1058"/>
      <c r="E189" s="1058"/>
      <c r="F189" s="1059"/>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2">
      <c r="A190" s="1057"/>
      <c r="B190" s="1058"/>
      <c r="C190" s="1058"/>
      <c r="D190" s="1058"/>
      <c r="E190" s="1058"/>
      <c r="F190" s="105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2">
      <c r="A191" s="1057"/>
      <c r="B191" s="1058"/>
      <c r="C191" s="1058"/>
      <c r="D191" s="1058"/>
      <c r="E191" s="1058"/>
      <c r="F191" s="105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2">
      <c r="A192" s="1057"/>
      <c r="B192" s="1058"/>
      <c r="C192" s="1058"/>
      <c r="D192" s="1058"/>
      <c r="E192" s="1058"/>
      <c r="F192" s="105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2">
      <c r="A193" s="1057"/>
      <c r="B193" s="1058"/>
      <c r="C193" s="1058"/>
      <c r="D193" s="1058"/>
      <c r="E193" s="1058"/>
      <c r="F193" s="105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2">
      <c r="A194" s="1057"/>
      <c r="B194" s="1058"/>
      <c r="C194" s="1058"/>
      <c r="D194" s="1058"/>
      <c r="E194" s="1058"/>
      <c r="F194" s="105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2">
      <c r="A195" s="1057"/>
      <c r="B195" s="1058"/>
      <c r="C195" s="1058"/>
      <c r="D195" s="1058"/>
      <c r="E195" s="1058"/>
      <c r="F195" s="105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2">
      <c r="A196" s="1057"/>
      <c r="B196" s="1058"/>
      <c r="C196" s="1058"/>
      <c r="D196" s="1058"/>
      <c r="E196" s="1058"/>
      <c r="F196" s="105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2">
      <c r="A197" s="1057"/>
      <c r="B197" s="1058"/>
      <c r="C197" s="1058"/>
      <c r="D197" s="1058"/>
      <c r="E197" s="1058"/>
      <c r="F197" s="105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2">
      <c r="A198" s="1057"/>
      <c r="B198" s="1058"/>
      <c r="C198" s="1058"/>
      <c r="D198" s="1058"/>
      <c r="E198" s="1058"/>
      <c r="F198" s="105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5">
      <c r="A199" s="1057"/>
      <c r="B199" s="1058"/>
      <c r="C199" s="1058"/>
      <c r="D199" s="1058"/>
      <c r="E199" s="1058"/>
      <c r="F199" s="1059"/>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2">
      <c r="A200" s="1057"/>
      <c r="B200" s="1058"/>
      <c r="C200" s="1058"/>
      <c r="D200" s="1058"/>
      <c r="E200" s="1058"/>
      <c r="F200" s="1059"/>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2">
      <c r="A201" s="1057"/>
      <c r="B201" s="1058"/>
      <c r="C201" s="1058"/>
      <c r="D201" s="1058"/>
      <c r="E201" s="1058"/>
      <c r="F201" s="1059"/>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2">
      <c r="A202" s="1057"/>
      <c r="B202" s="1058"/>
      <c r="C202" s="1058"/>
      <c r="D202" s="1058"/>
      <c r="E202" s="1058"/>
      <c r="F202" s="1059"/>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2">
      <c r="A203" s="1057"/>
      <c r="B203" s="1058"/>
      <c r="C203" s="1058"/>
      <c r="D203" s="1058"/>
      <c r="E203" s="1058"/>
      <c r="F203" s="105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2">
      <c r="A204" s="1057"/>
      <c r="B204" s="1058"/>
      <c r="C204" s="1058"/>
      <c r="D204" s="1058"/>
      <c r="E204" s="1058"/>
      <c r="F204" s="105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2">
      <c r="A205" s="1057"/>
      <c r="B205" s="1058"/>
      <c r="C205" s="1058"/>
      <c r="D205" s="1058"/>
      <c r="E205" s="1058"/>
      <c r="F205" s="105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2">
      <c r="A206" s="1057"/>
      <c r="B206" s="1058"/>
      <c r="C206" s="1058"/>
      <c r="D206" s="1058"/>
      <c r="E206" s="1058"/>
      <c r="F206" s="105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2">
      <c r="A207" s="1057"/>
      <c r="B207" s="1058"/>
      <c r="C207" s="1058"/>
      <c r="D207" s="1058"/>
      <c r="E207" s="1058"/>
      <c r="F207" s="105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2">
      <c r="A208" s="1057"/>
      <c r="B208" s="1058"/>
      <c r="C208" s="1058"/>
      <c r="D208" s="1058"/>
      <c r="E208" s="1058"/>
      <c r="F208" s="105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2">
      <c r="A209" s="1057"/>
      <c r="B209" s="1058"/>
      <c r="C209" s="1058"/>
      <c r="D209" s="1058"/>
      <c r="E209" s="1058"/>
      <c r="F209" s="105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2">
      <c r="A210" s="1057"/>
      <c r="B210" s="1058"/>
      <c r="C210" s="1058"/>
      <c r="D210" s="1058"/>
      <c r="E210" s="1058"/>
      <c r="F210" s="105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2">
      <c r="A211" s="1057"/>
      <c r="B211" s="1058"/>
      <c r="C211" s="1058"/>
      <c r="D211" s="1058"/>
      <c r="E211" s="1058"/>
      <c r="F211" s="105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5">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5"/>
    <row r="214" spans="1:50" ht="30" customHeight="1" x14ac:dyDescent="0.2">
      <c r="A214" s="1054" t="s">
        <v>28</v>
      </c>
      <c r="B214" s="1055"/>
      <c r="C214" s="1055"/>
      <c r="D214" s="1055"/>
      <c r="E214" s="1055"/>
      <c r="F214" s="1056"/>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2">
      <c r="A215" s="1057"/>
      <c r="B215" s="1058"/>
      <c r="C215" s="1058"/>
      <c r="D215" s="1058"/>
      <c r="E215" s="1058"/>
      <c r="F215" s="1059"/>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2">
      <c r="A216" s="1057"/>
      <c r="B216" s="1058"/>
      <c r="C216" s="1058"/>
      <c r="D216" s="1058"/>
      <c r="E216" s="1058"/>
      <c r="F216" s="1059"/>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2">
      <c r="A217" s="1057"/>
      <c r="B217" s="1058"/>
      <c r="C217" s="1058"/>
      <c r="D217" s="1058"/>
      <c r="E217" s="1058"/>
      <c r="F217" s="105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2">
      <c r="A218" s="1057"/>
      <c r="B218" s="1058"/>
      <c r="C218" s="1058"/>
      <c r="D218" s="1058"/>
      <c r="E218" s="1058"/>
      <c r="F218" s="105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2">
      <c r="A219" s="1057"/>
      <c r="B219" s="1058"/>
      <c r="C219" s="1058"/>
      <c r="D219" s="1058"/>
      <c r="E219" s="1058"/>
      <c r="F219" s="105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2">
      <c r="A220" s="1057"/>
      <c r="B220" s="1058"/>
      <c r="C220" s="1058"/>
      <c r="D220" s="1058"/>
      <c r="E220" s="1058"/>
      <c r="F220" s="105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2">
      <c r="A221" s="1057"/>
      <c r="B221" s="1058"/>
      <c r="C221" s="1058"/>
      <c r="D221" s="1058"/>
      <c r="E221" s="1058"/>
      <c r="F221" s="105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2">
      <c r="A222" s="1057"/>
      <c r="B222" s="1058"/>
      <c r="C222" s="1058"/>
      <c r="D222" s="1058"/>
      <c r="E222" s="1058"/>
      <c r="F222" s="105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2">
      <c r="A223" s="1057"/>
      <c r="B223" s="1058"/>
      <c r="C223" s="1058"/>
      <c r="D223" s="1058"/>
      <c r="E223" s="1058"/>
      <c r="F223" s="105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2">
      <c r="A224" s="1057"/>
      <c r="B224" s="1058"/>
      <c r="C224" s="1058"/>
      <c r="D224" s="1058"/>
      <c r="E224" s="1058"/>
      <c r="F224" s="105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2">
      <c r="A225" s="1057"/>
      <c r="B225" s="1058"/>
      <c r="C225" s="1058"/>
      <c r="D225" s="1058"/>
      <c r="E225" s="1058"/>
      <c r="F225" s="105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5">
      <c r="A226" s="1057"/>
      <c r="B226" s="1058"/>
      <c r="C226" s="1058"/>
      <c r="D226" s="1058"/>
      <c r="E226" s="1058"/>
      <c r="F226" s="1059"/>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2">
      <c r="A227" s="1057"/>
      <c r="B227" s="1058"/>
      <c r="C227" s="1058"/>
      <c r="D227" s="1058"/>
      <c r="E227" s="1058"/>
      <c r="F227" s="1059"/>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2">
      <c r="A228" s="1057"/>
      <c r="B228" s="1058"/>
      <c r="C228" s="1058"/>
      <c r="D228" s="1058"/>
      <c r="E228" s="1058"/>
      <c r="F228" s="1059"/>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2">
      <c r="A229" s="1057"/>
      <c r="B229" s="1058"/>
      <c r="C229" s="1058"/>
      <c r="D229" s="1058"/>
      <c r="E229" s="1058"/>
      <c r="F229" s="1059"/>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2">
      <c r="A230" s="1057"/>
      <c r="B230" s="1058"/>
      <c r="C230" s="1058"/>
      <c r="D230" s="1058"/>
      <c r="E230" s="1058"/>
      <c r="F230" s="105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2">
      <c r="A231" s="1057"/>
      <c r="B231" s="1058"/>
      <c r="C231" s="1058"/>
      <c r="D231" s="1058"/>
      <c r="E231" s="1058"/>
      <c r="F231" s="105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2">
      <c r="A232" s="1057"/>
      <c r="B232" s="1058"/>
      <c r="C232" s="1058"/>
      <c r="D232" s="1058"/>
      <c r="E232" s="1058"/>
      <c r="F232" s="105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2">
      <c r="A233" s="1057"/>
      <c r="B233" s="1058"/>
      <c r="C233" s="1058"/>
      <c r="D233" s="1058"/>
      <c r="E233" s="1058"/>
      <c r="F233" s="105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2">
      <c r="A234" s="1057"/>
      <c r="B234" s="1058"/>
      <c r="C234" s="1058"/>
      <c r="D234" s="1058"/>
      <c r="E234" s="1058"/>
      <c r="F234" s="105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2">
      <c r="A235" s="1057"/>
      <c r="B235" s="1058"/>
      <c r="C235" s="1058"/>
      <c r="D235" s="1058"/>
      <c r="E235" s="1058"/>
      <c r="F235" s="105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2">
      <c r="A236" s="1057"/>
      <c r="B236" s="1058"/>
      <c r="C236" s="1058"/>
      <c r="D236" s="1058"/>
      <c r="E236" s="1058"/>
      <c r="F236" s="105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2">
      <c r="A237" s="1057"/>
      <c r="B237" s="1058"/>
      <c r="C237" s="1058"/>
      <c r="D237" s="1058"/>
      <c r="E237" s="1058"/>
      <c r="F237" s="105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2">
      <c r="A238" s="1057"/>
      <c r="B238" s="1058"/>
      <c r="C238" s="1058"/>
      <c r="D238" s="1058"/>
      <c r="E238" s="1058"/>
      <c r="F238" s="105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5">
      <c r="A239" s="1057"/>
      <c r="B239" s="1058"/>
      <c r="C239" s="1058"/>
      <c r="D239" s="1058"/>
      <c r="E239" s="1058"/>
      <c r="F239" s="1059"/>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2">
      <c r="A240" s="1057"/>
      <c r="B240" s="1058"/>
      <c r="C240" s="1058"/>
      <c r="D240" s="1058"/>
      <c r="E240" s="1058"/>
      <c r="F240" s="1059"/>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2">
      <c r="A241" s="1057"/>
      <c r="B241" s="1058"/>
      <c r="C241" s="1058"/>
      <c r="D241" s="1058"/>
      <c r="E241" s="1058"/>
      <c r="F241" s="1059"/>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2">
      <c r="A242" s="1057"/>
      <c r="B242" s="1058"/>
      <c r="C242" s="1058"/>
      <c r="D242" s="1058"/>
      <c r="E242" s="1058"/>
      <c r="F242" s="1059"/>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2">
      <c r="A243" s="1057"/>
      <c r="B243" s="1058"/>
      <c r="C243" s="1058"/>
      <c r="D243" s="1058"/>
      <c r="E243" s="1058"/>
      <c r="F243" s="105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2">
      <c r="A244" s="1057"/>
      <c r="B244" s="1058"/>
      <c r="C244" s="1058"/>
      <c r="D244" s="1058"/>
      <c r="E244" s="1058"/>
      <c r="F244" s="105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2">
      <c r="A245" s="1057"/>
      <c r="B245" s="1058"/>
      <c r="C245" s="1058"/>
      <c r="D245" s="1058"/>
      <c r="E245" s="1058"/>
      <c r="F245" s="105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2">
      <c r="A246" s="1057"/>
      <c r="B246" s="1058"/>
      <c r="C246" s="1058"/>
      <c r="D246" s="1058"/>
      <c r="E246" s="1058"/>
      <c r="F246" s="105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2">
      <c r="A247" s="1057"/>
      <c r="B247" s="1058"/>
      <c r="C247" s="1058"/>
      <c r="D247" s="1058"/>
      <c r="E247" s="1058"/>
      <c r="F247" s="105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2">
      <c r="A248" s="1057"/>
      <c r="B248" s="1058"/>
      <c r="C248" s="1058"/>
      <c r="D248" s="1058"/>
      <c r="E248" s="1058"/>
      <c r="F248" s="105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2">
      <c r="A249" s="1057"/>
      <c r="B249" s="1058"/>
      <c r="C249" s="1058"/>
      <c r="D249" s="1058"/>
      <c r="E249" s="1058"/>
      <c r="F249" s="105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2">
      <c r="A250" s="1057"/>
      <c r="B250" s="1058"/>
      <c r="C250" s="1058"/>
      <c r="D250" s="1058"/>
      <c r="E250" s="1058"/>
      <c r="F250" s="105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2">
      <c r="A251" s="1057"/>
      <c r="B251" s="1058"/>
      <c r="C251" s="1058"/>
      <c r="D251" s="1058"/>
      <c r="E251" s="1058"/>
      <c r="F251" s="105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5">
      <c r="A252" s="1057"/>
      <c r="B252" s="1058"/>
      <c r="C252" s="1058"/>
      <c r="D252" s="1058"/>
      <c r="E252" s="1058"/>
      <c r="F252" s="1059"/>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2">
      <c r="A253" s="1057"/>
      <c r="B253" s="1058"/>
      <c r="C253" s="1058"/>
      <c r="D253" s="1058"/>
      <c r="E253" s="1058"/>
      <c r="F253" s="1059"/>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2">
      <c r="A254" s="1057"/>
      <c r="B254" s="1058"/>
      <c r="C254" s="1058"/>
      <c r="D254" s="1058"/>
      <c r="E254" s="1058"/>
      <c r="F254" s="1059"/>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2">
      <c r="A255" s="1057"/>
      <c r="B255" s="1058"/>
      <c r="C255" s="1058"/>
      <c r="D255" s="1058"/>
      <c r="E255" s="1058"/>
      <c r="F255" s="1059"/>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2">
      <c r="A256" s="1057"/>
      <c r="B256" s="1058"/>
      <c r="C256" s="1058"/>
      <c r="D256" s="1058"/>
      <c r="E256" s="1058"/>
      <c r="F256" s="105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2">
      <c r="A257" s="1057"/>
      <c r="B257" s="1058"/>
      <c r="C257" s="1058"/>
      <c r="D257" s="1058"/>
      <c r="E257" s="1058"/>
      <c r="F257" s="105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2">
      <c r="A258" s="1057"/>
      <c r="B258" s="1058"/>
      <c r="C258" s="1058"/>
      <c r="D258" s="1058"/>
      <c r="E258" s="1058"/>
      <c r="F258" s="105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2">
      <c r="A259" s="1057"/>
      <c r="B259" s="1058"/>
      <c r="C259" s="1058"/>
      <c r="D259" s="1058"/>
      <c r="E259" s="1058"/>
      <c r="F259" s="105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2">
      <c r="A260" s="1057"/>
      <c r="B260" s="1058"/>
      <c r="C260" s="1058"/>
      <c r="D260" s="1058"/>
      <c r="E260" s="1058"/>
      <c r="F260" s="105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2">
      <c r="A261" s="1057"/>
      <c r="B261" s="1058"/>
      <c r="C261" s="1058"/>
      <c r="D261" s="1058"/>
      <c r="E261" s="1058"/>
      <c r="F261" s="105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2">
      <c r="A262" s="1057"/>
      <c r="B262" s="1058"/>
      <c r="C262" s="1058"/>
      <c r="D262" s="1058"/>
      <c r="E262" s="1058"/>
      <c r="F262" s="105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2">
      <c r="A263" s="1057"/>
      <c r="B263" s="1058"/>
      <c r="C263" s="1058"/>
      <c r="D263" s="1058"/>
      <c r="E263" s="1058"/>
      <c r="F263" s="105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2">
      <c r="A264" s="1057"/>
      <c r="B264" s="1058"/>
      <c r="C264" s="1058"/>
      <c r="D264" s="1058"/>
      <c r="E264" s="1058"/>
      <c r="F264" s="105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5">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357</v>
      </c>
      <c r="Z3" s="369"/>
      <c r="AA3" s="369"/>
      <c r="AB3" s="369"/>
      <c r="AC3" s="149" t="s">
        <v>342</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2">
      <c r="A4" s="1068">
        <v>1</v>
      </c>
      <c r="B4" s="1068">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2">
      <c r="A5" s="1068">
        <v>2</v>
      </c>
      <c r="B5" s="1068">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2">
      <c r="A6" s="1068">
        <v>3</v>
      </c>
      <c r="B6" s="1068">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2">
      <c r="A7" s="1068">
        <v>4</v>
      </c>
      <c r="B7" s="1068">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2">
      <c r="A8" s="1068">
        <v>5</v>
      </c>
      <c r="B8" s="1068">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2">
      <c r="A9" s="1068">
        <v>6</v>
      </c>
      <c r="B9" s="1068">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2">
      <c r="A10" s="1068">
        <v>7</v>
      </c>
      <c r="B10" s="1068">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2">
      <c r="A11" s="1068">
        <v>8</v>
      </c>
      <c r="B11" s="1068">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2">
      <c r="A12" s="1068">
        <v>9</v>
      </c>
      <c r="B12" s="1068">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2">
      <c r="A13" s="1068">
        <v>10</v>
      </c>
      <c r="B13" s="1068">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2">
      <c r="A14" s="1068">
        <v>11</v>
      </c>
      <c r="B14" s="1068">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2">
      <c r="A15" s="1068">
        <v>12</v>
      </c>
      <c r="B15" s="1068">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2">
      <c r="A16" s="1068">
        <v>13</v>
      </c>
      <c r="B16" s="1068">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2">
      <c r="A17" s="1068">
        <v>14</v>
      </c>
      <c r="B17" s="1068">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2">
      <c r="A18" s="1068">
        <v>15</v>
      </c>
      <c r="B18" s="1068">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2">
      <c r="A19" s="1068">
        <v>16</v>
      </c>
      <c r="B19" s="1068">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2">
      <c r="A20" s="1068">
        <v>17</v>
      </c>
      <c r="B20" s="1068">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2">
      <c r="A21" s="1068">
        <v>18</v>
      </c>
      <c r="B21" s="1068">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2">
      <c r="A22" s="1068">
        <v>19</v>
      </c>
      <c r="B22" s="1068">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2">
      <c r="A23" s="1068">
        <v>20</v>
      </c>
      <c r="B23" s="1068">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2">
      <c r="A24" s="1068">
        <v>21</v>
      </c>
      <c r="B24" s="1068">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2">
      <c r="A25" s="1068">
        <v>22</v>
      </c>
      <c r="B25" s="1068">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2">
      <c r="A26" s="1068">
        <v>23</v>
      </c>
      <c r="B26" s="1068">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2">
      <c r="A27" s="1068">
        <v>24</v>
      </c>
      <c r="B27" s="1068">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2">
      <c r="A28" s="1068">
        <v>25</v>
      </c>
      <c r="B28" s="1068">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2">
      <c r="A29" s="1068">
        <v>26</v>
      </c>
      <c r="B29" s="1068">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2">
      <c r="A30" s="1068">
        <v>27</v>
      </c>
      <c r="B30" s="1068">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2">
      <c r="A31" s="1068">
        <v>28</v>
      </c>
      <c r="B31" s="1068">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2">
      <c r="A32" s="1068">
        <v>29</v>
      </c>
      <c r="B32" s="1068">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2">
      <c r="A33" s="1068">
        <v>30</v>
      </c>
      <c r="B33" s="1068">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357</v>
      </c>
      <c r="Z36" s="369"/>
      <c r="AA36" s="369"/>
      <c r="AB36" s="369"/>
      <c r="AC36" s="149" t="s">
        <v>342</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2">
      <c r="A37" s="1068">
        <v>1</v>
      </c>
      <c r="B37" s="1068">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2">
      <c r="A38" s="1068">
        <v>2</v>
      </c>
      <c r="B38" s="1068">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2">
      <c r="A39" s="1068">
        <v>3</v>
      </c>
      <c r="B39" s="1068">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2">
      <c r="A40" s="1068">
        <v>4</v>
      </c>
      <c r="B40" s="1068">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2">
      <c r="A41" s="1068">
        <v>5</v>
      </c>
      <c r="B41" s="1068">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2">
      <c r="A42" s="1068">
        <v>6</v>
      </c>
      <c r="B42" s="1068">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2">
      <c r="A43" s="1068">
        <v>7</v>
      </c>
      <c r="B43" s="1068">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2">
      <c r="A44" s="1068">
        <v>8</v>
      </c>
      <c r="B44" s="1068">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2">
      <c r="A45" s="1068">
        <v>9</v>
      </c>
      <c r="B45" s="1068">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2">
      <c r="A46" s="1068">
        <v>10</v>
      </c>
      <c r="B46" s="1068">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2">
      <c r="A47" s="1068">
        <v>11</v>
      </c>
      <c r="B47" s="1068">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2">
      <c r="A48" s="1068">
        <v>12</v>
      </c>
      <c r="B48" s="1068">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2">
      <c r="A49" s="1068">
        <v>13</v>
      </c>
      <c r="B49" s="1068">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2">
      <c r="A50" s="1068">
        <v>14</v>
      </c>
      <c r="B50" s="1068">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2">
      <c r="A51" s="1068">
        <v>15</v>
      </c>
      <c r="B51" s="1068">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2">
      <c r="A52" s="1068">
        <v>16</v>
      </c>
      <c r="B52" s="1068">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2">
      <c r="A53" s="1068">
        <v>17</v>
      </c>
      <c r="B53" s="1068">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2">
      <c r="A54" s="1068">
        <v>18</v>
      </c>
      <c r="B54" s="1068">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2">
      <c r="A55" s="1068">
        <v>19</v>
      </c>
      <c r="B55" s="1068">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2">
      <c r="A56" s="1068">
        <v>20</v>
      </c>
      <c r="B56" s="1068">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2">
      <c r="A57" s="1068">
        <v>21</v>
      </c>
      <c r="B57" s="1068">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2">
      <c r="A58" s="1068">
        <v>22</v>
      </c>
      <c r="B58" s="1068">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2">
      <c r="A59" s="1068">
        <v>23</v>
      </c>
      <c r="B59" s="1068">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2">
      <c r="A60" s="1068">
        <v>24</v>
      </c>
      <c r="B60" s="1068">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2">
      <c r="A61" s="1068">
        <v>25</v>
      </c>
      <c r="B61" s="1068">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2">
      <c r="A62" s="1068">
        <v>26</v>
      </c>
      <c r="B62" s="1068">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2">
      <c r="A63" s="1068">
        <v>27</v>
      </c>
      <c r="B63" s="1068">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2">
      <c r="A64" s="1068">
        <v>28</v>
      </c>
      <c r="B64" s="1068">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2">
      <c r="A65" s="1068">
        <v>29</v>
      </c>
      <c r="B65" s="1068">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2">
      <c r="A66" s="1068">
        <v>30</v>
      </c>
      <c r="B66" s="1068">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357</v>
      </c>
      <c r="Z69" s="369"/>
      <c r="AA69" s="369"/>
      <c r="AB69" s="369"/>
      <c r="AC69" s="149" t="s">
        <v>342</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2">
      <c r="A70" s="1068">
        <v>1</v>
      </c>
      <c r="B70" s="1068">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2">
      <c r="A71" s="1068">
        <v>2</v>
      </c>
      <c r="B71" s="1068">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2">
      <c r="A72" s="1068">
        <v>3</v>
      </c>
      <c r="B72" s="1068">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2">
      <c r="A73" s="1068">
        <v>4</v>
      </c>
      <c r="B73" s="1068">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2">
      <c r="A74" s="1068">
        <v>5</v>
      </c>
      <c r="B74" s="1068">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2">
      <c r="A75" s="1068">
        <v>6</v>
      </c>
      <c r="B75" s="1068">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2">
      <c r="A76" s="1068">
        <v>7</v>
      </c>
      <c r="B76" s="1068">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2">
      <c r="A77" s="1068">
        <v>8</v>
      </c>
      <c r="B77" s="1068">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2">
      <c r="A78" s="1068">
        <v>9</v>
      </c>
      <c r="B78" s="1068">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2">
      <c r="A79" s="1068">
        <v>10</v>
      </c>
      <c r="B79" s="1068">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2">
      <c r="A80" s="1068">
        <v>11</v>
      </c>
      <c r="B80" s="1068">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2">
      <c r="A81" s="1068">
        <v>12</v>
      </c>
      <c r="B81" s="1068">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2">
      <c r="A82" s="1068">
        <v>13</v>
      </c>
      <c r="B82" s="1068">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2">
      <c r="A83" s="1068">
        <v>14</v>
      </c>
      <c r="B83" s="1068">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2">
      <c r="A84" s="1068">
        <v>15</v>
      </c>
      <c r="B84" s="1068">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2">
      <c r="A85" s="1068">
        <v>16</v>
      </c>
      <c r="B85" s="1068">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2">
      <c r="A86" s="1068">
        <v>17</v>
      </c>
      <c r="B86" s="1068">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2">
      <c r="A87" s="1068">
        <v>18</v>
      </c>
      <c r="B87" s="1068">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2">
      <c r="A88" s="1068">
        <v>19</v>
      </c>
      <c r="B88" s="1068">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2">
      <c r="A89" s="1068">
        <v>20</v>
      </c>
      <c r="B89" s="1068">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2">
      <c r="A90" s="1068">
        <v>21</v>
      </c>
      <c r="B90" s="1068">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2">
      <c r="A91" s="1068">
        <v>22</v>
      </c>
      <c r="B91" s="1068">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2">
      <c r="A92" s="1068">
        <v>23</v>
      </c>
      <c r="B92" s="1068">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2">
      <c r="A93" s="1068">
        <v>24</v>
      </c>
      <c r="B93" s="1068">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2">
      <c r="A94" s="1068">
        <v>25</v>
      </c>
      <c r="B94" s="1068">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2">
      <c r="A95" s="1068">
        <v>26</v>
      </c>
      <c r="B95" s="1068">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2">
      <c r="A96" s="1068">
        <v>27</v>
      </c>
      <c r="B96" s="1068">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2">
      <c r="A97" s="1068">
        <v>28</v>
      </c>
      <c r="B97" s="1068">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2">
      <c r="A98" s="1068">
        <v>29</v>
      </c>
      <c r="B98" s="1068">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2">
      <c r="A99" s="1068">
        <v>30</v>
      </c>
      <c r="B99" s="1068">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9" t="s">
        <v>342</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2">
      <c r="A103" s="1068">
        <v>1</v>
      </c>
      <c r="B103" s="1068">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2">
      <c r="A104" s="1068">
        <v>2</v>
      </c>
      <c r="B104" s="1068">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2">
      <c r="A105" s="1068">
        <v>3</v>
      </c>
      <c r="B105" s="1068">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2">
      <c r="A106" s="1068">
        <v>4</v>
      </c>
      <c r="B106" s="1068">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2">
      <c r="A107" s="1068">
        <v>5</v>
      </c>
      <c r="B107" s="1068">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2">
      <c r="A108" s="1068">
        <v>6</v>
      </c>
      <c r="B108" s="1068">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2">
      <c r="A109" s="1068">
        <v>7</v>
      </c>
      <c r="B109" s="1068">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2">
      <c r="A110" s="1068">
        <v>8</v>
      </c>
      <c r="B110" s="1068">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2">
      <c r="A111" s="1068">
        <v>9</v>
      </c>
      <c r="B111" s="1068">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2">
      <c r="A112" s="1068">
        <v>10</v>
      </c>
      <c r="B112" s="1068">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2">
      <c r="A113" s="1068">
        <v>11</v>
      </c>
      <c r="B113" s="1068">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2">
      <c r="A114" s="1068">
        <v>12</v>
      </c>
      <c r="B114" s="1068">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2">
      <c r="A115" s="1068">
        <v>13</v>
      </c>
      <c r="B115" s="1068">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2">
      <c r="A116" s="1068">
        <v>14</v>
      </c>
      <c r="B116" s="1068">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2">
      <c r="A117" s="1068">
        <v>15</v>
      </c>
      <c r="B117" s="1068">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2">
      <c r="A118" s="1068">
        <v>16</v>
      </c>
      <c r="B118" s="1068">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2">
      <c r="A119" s="1068">
        <v>17</v>
      </c>
      <c r="B119" s="1068">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2">
      <c r="A120" s="1068">
        <v>18</v>
      </c>
      <c r="B120" s="1068">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2">
      <c r="A121" s="1068">
        <v>19</v>
      </c>
      <c r="B121" s="1068">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2">
      <c r="A122" s="1068">
        <v>20</v>
      </c>
      <c r="B122" s="1068">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2">
      <c r="A123" s="1068">
        <v>21</v>
      </c>
      <c r="B123" s="1068">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2">
      <c r="A124" s="1068">
        <v>22</v>
      </c>
      <c r="B124" s="1068">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2">
      <c r="A125" s="1068">
        <v>23</v>
      </c>
      <c r="B125" s="1068">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2">
      <c r="A126" s="1068">
        <v>24</v>
      </c>
      <c r="B126" s="1068">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2">
      <c r="A127" s="1068">
        <v>25</v>
      </c>
      <c r="B127" s="1068">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2">
      <c r="A128" s="1068">
        <v>26</v>
      </c>
      <c r="B128" s="1068">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2">
      <c r="A129" s="1068">
        <v>27</v>
      </c>
      <c r="B129" s="1068">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2">
      <c r="A130" s="1068">
        <v>28</v>
      </c>
      <c r="B130" s="1068">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2">
      <c r="A131" s="1068">
        <v>29</v>
      </c>
      <c r="B131" s="1068">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2">
      <c r="A132" s="1068">
        <v>30</v>
      </c>
      <c r="B132" s="1068">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9" t="s">
        <v>342</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2">
      <c r="A136" s="1068">
        <v>1</v>
      </c>
      <c r="B136" s="1068">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2">
      <c r="A137" s="1068">
        <v>2</v>
      </c>
      <c r="B137" s="1068">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2">
      <c r="A138" s="1068">
        <v>3</v>
      </c>
      <c r="B138" s="1068">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2">
      <c r="A139" s="1068">
        <v>4</v>
      </c>
      <c r="B139" s="1068">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2">
      <c r="A140" s="1068">
        <v>5</v>
      </c>
      <c r="B140" s="1068">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2">
      <c r="A141" s="1068">
        <v>6</v>
      </c>
      <c r="B141" s="1068">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2">
      <c r="A142" s="1068">
        <v>7</v>
      </c>
      <c r="B142" s="1068">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2">
      <c r="A143" s="1068">
        <v>8</v>
      </c>
      <c r="B143" s="1068">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2">
      <c r="A144" s="1068">
        <v>9</v>
      </c>
      <c r="B144" s="1068">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2">
      <c r="A145" s="1068">
        <v>10</v>
      </c>
      <c r="B145" s="1068">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2">
      <c r="A146" s="1068">
        <v>11</v>
      </c>
      <c r="B146" s="1068">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2">
      <c r="A147" s="1068">
        <v>12</v>
      </c>
      <c r="B147" s="1068">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2">
      <c r="A148" s="1068">
        <v>13</v>
      </c>
      <c r="B148" s="1068">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2">
      <c r="A149" s="1068">
        <v>14</v>
      </c>
      <c r="B149" s="1068">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2">
      <c r="A150" s="1068">
        <v>15</v>
      </c>
      <c r="B150" s="1068">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2">
      <c r="A151" s="1068">
        <v>16</v>
      </c>
      <c r="B151" s="1068">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2">
      <c r="A152" s="1068">
        <v>17</v>
      </c>
      <c r="B152" s="1068">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2">
      <c r="A153" s="1068">
        <v>18</v>
      </c>
      <c r="B153" s="1068">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2">
      <c r="A154" s="1068">
        <v>19</v>
      </c>
      <c r="B154" s="1068">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2">
      <c r="A155" s="1068">
        <v>20</v>
      </c>
      <c r="B155" s="1068">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2">
      <c r="A156" s="1068">
        <v>21</v>
      </c>
      <c r="B156" s="1068">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2">
      <c r="A157" s="1068">
        <v>22</v>
      </c>
      <c r="B157" s="1068">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2">
      <c r="A158" s="1068">
        <v>23</v>
      </c>
      <c r="B158" s="1068">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2">
      <c r="A159" s="1068">
        <v>24</v>
      </c>
      <c r="B159" s="1068">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2">
      <c r="A160" s="1068">
        <v>25</v>
      </c>
      <c r="B160" s="1068">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2">
      <c r="A161" s="1068">
        <v>26</v>
      </c>
      <c r="B161" s="1068">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2">
      <c r="A162" s="1068">
        <v>27</v>
      </c>
      <c r="B162" s="1068">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2">
      <c r="A163" s="1068">
        <v>28</v>
      </c>
      <c r="B163" s="1068">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2">
      <c r="A164" s="1068">
        <v>29</v>
      </c>
      <c r="B164" s="1068">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2">
      <c r="A165" s="1068">
        <v>30</v>
      </c>
      <c r="B165" s="1068">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9" t="s">
        <v>342</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2">
      <c r="A169" s="1068">
        <v>1</v>
      </c>
      <c r="B169" s="1068">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2">
      <c r="A170" s="1068">
        <v>2</v>
      </c>
      <c r="B170" s="1068">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2">
      <c r="A171" s="1068">
        <v>3</v>
      </c>
      <c r="B171" s="1068">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2">
      <c r="A172" s="1068">
        <v>4</v>
      </c>
      <c r="B172" s="1068">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2">
      <c r="A173" s="1068">
        <v>5</v>
      </c>
      <c r="B173" s="1068">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2">
      <c r="A174" s="1068">
        <v>6</v>
      </c>
      <c r="B174" s="1068">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2">
      <c r="A175" s="1068">
        <v>7</v>
      </c>
      <c r="B175" s="1068">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2">
      <c r="A176" s="1068">
        <v>8</v>
      </c>
      <c r="B176" s="1068">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2">
      <c r="A177" s="1068">
        <v>9</v>
      </c>
      <c r="B177" s="1068">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2">
      <c r="A178" s="1068">
        <v>10</v>
      </c>
      <c r="B178" s="1068">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2">
      <c r="A179" s="1068">
        <v>11</v>
      </c>
      <c r="B179" s="1068">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2">
      <c r="A180" s="1068">
        <v>12</v>
      </c>
      <c r="B180" s="1068">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2">
      <c r="A181" s="1068">
        <v>13</v>
      </c>
      <c r="B181" s="1068">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2">
      <c r="A182" s="1068">
        <v>14</v>
      </c>
      <c r="B182" s="1068">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2">
      <c r="A183" s="1068">
        <v>15</v>
      </c>
      <c r="B183" s="1068">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2">
      <c r="A184" s="1068">
        <v>16</v>
      </c>
      <c r="B184" s="1068">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2">
      <c r="A185" s="1068">
        <v>17</v>
      </c>
      <c r="B185" s="1068">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2">
      <c r="A186" s="1068">
        <v>18</v>
      </c>
      <c r="B186" s="1068">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2">
      <c r="A187" s="1068">
        <v>19</v>
      </c>
      <c r="B187" s="1068">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2">
      <c r="A188" s="1068">
        <v>20</v>
      </c>
      <c r="B188" s="1068">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2">
      <c r="A189" s="1068">
        <v>21</v>
      </c>
      <c r="B189" s="1068">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2">
      <c r="A190" s="1068">
        <v>22</v>
      </c>
      <c r="B190" s="1068">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2">
      <c r="A191" s="1068">
        <v>23</v>
      </c>
      <c r="B191" s="1068">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2">
      <c r="A192" s="1068">
        <v>24</v>
      </c>
      <c r="B192" s="1068">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2">
      <c r="A193" s="1068">
        <v>25</v>
      </c>
      <c r="B193" s="1068">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2">
      <c r="A194" s="1068">
        <v>26</v>
      </c>
      <c r="B194" s="1068">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2">
      <c r="A195" s="1068">
        <v>27</v>
      </c>
      <c r="B195" s="1068">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2">
      <c r="A196" s="1068">
        <v>28</v>
      </c>
      <c r="B196" s="1068">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2">
      <c r="A197" s="1068">
        <v>29</v>
      </c>
      <c r="B197" s="1068">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2">
      <c r="A198" s="1068">
        <v>30</v>
      </c>
      <c r="B198" s="1068">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9" t="s">
        <v>342</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2">
      <c r="A202" s="1068">
        <v>1</v>
      </c>
      <c r="B202" s="1068">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2">
      <c r="A203" s="1068">
        <v>2</v>
      </c>
      <c r="B203" s="1068">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2">
      <c r="A204" s="1068">
        <v>3</v>
      </c>
      <c r="B204" s="1068">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2">
      <c r="A205" s="1068">
        <v>4</v>
      </c>
      <c r="B205" s="1068">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2">
      <c r="A206" s="1068">
        <v>5</v>
      </c>
      <c r="B206" s="1068">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2">
      <c r="A207" s="1068">
        <v>6</v>
      </c>
      <c r="B207" s="1068">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2">
      <c r="A208" s="1068">
        <v>7</v>
      </c>
      <c r="B208" s="1068">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2">
      <c r="A209" s="1068">
        <v>8</v>
      </c>
      <c r="B209" s="1068">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2">
      <c r="A210" s="1068">
        <v>9</v>
      </c>
      <c r="B210" s="1068">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2">
      <c r="A211" s="1068">
        <v>10</v>
      </c>
      <c r="B211" s="1068">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2">
      <c r="A212" s="1068">
        <v>11</v>
      </c>
      <c r="B212" s="1068">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2">
      <c r="A213" s="1068">
        <v>12</v>
      </c>
      <c r="B213" s="1068">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2">
      <c r="A214" s="1068">
        <v>13</v>
      </c>
      <c r="B214" s="1068">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2">
      <c r="A215" s="1068">
        <v>14</v>
      </c>
      <c r="B215" s="1068">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2">
      <c r="A216" s="1068">
        <v>15</v>
      </c>
      <c r="B216" s="1068">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2">
      <c r="A217" s="1068">
        <v>16</v>
      </c>
      <c r="B217" s="1068">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2">
      <c r="A218" s="1068">
        <v>17</v>
      </c>
      <c r="B218" s="1068">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2">
      <c r="A219" s="1068">
        <v>18</v>
      </c>
      <c r="B219" s="1068">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2">
      <c r="A220" s="1068">
        <v>19</v>
      </c>
      <c r="B220" s="1068">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2">
      <c r="A221" s="1068">
        <v>20</v>
      </c>
      <c r="B221" s="1068">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2">
      <c r="A222" s="1068">
        <v>21</v>
      </c>
      <c r="B222" s="1068">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2">
      <c r="A223" s="1068">
        <v>22</v>
      </c>
      <c r="B223" s="1068">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2">
      <c r="A224" s="1068">
        <v>23</v>
      </c>
      <c r="B224" s="1068">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2">
      <c r="A225" s="1068">
        <v>24</v>
      </c>
      <c r="B225" s="1068">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2">
      <c r="A226" s="1068">
        <v>25</v>
      </c>
      <c r="B226" s="1068">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2">
      <c r="A227" s="1068">
        <v>26</v>
      </c>
      <c r="B227" s="1068">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2">
      <c r="A228" s="1068">
        <v>27</v>
      </c>
      <c r="B228" s="1068">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2">
      <c r="A229" s="1068">
        <v>28</v>
      </c>
      <c r="B229" s="1068">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2">
      <c r="A230" s="1068">
        <v>29</v>
      </c>
      <c r="B230" s="1068">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2">
      <c r="A231" s="1068">
        <v>30</v>
      </c>
      <c r="B231" s="1068">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9" t="s">
        <v>342</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2">
      <c r="A235" s="1068">
        <v>1</v>
      </c>
      <c r="B235" s="1068">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2">
      <c r="A236" s="1068">
        <v>2</v>
      </c>
      <c r="B236" s="1068">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2">
      <c r="A237" s="1068">
        <v>3</v>
      </c>
      <c r="B237" s="1068">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2">
      <c r="A238" s="1068">
        <v>4</v>
      </c>
      <c r="B238" s="1068">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2">
      <c r="A239" s="1068">
        <v>5</v>
      </c>
      <c r="B239" s="1068">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2">
      <c r="A240" s="1068">
        <v>6</v>
      </c>
      <c r="B240" s="1068">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2">
      <c r="A241" s="1068">
        <v>7</v>
      </c>
      <c r="B241" s="1068">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2">
      <c r="A242" s="1068">
        <v>8</v>
      </c>
      <c r="B242" s="1068">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2">
      <c r="A243" s="1068">
        <v>9</v>
      </c>
      <c r="B243" s="1068">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2">
      <c r="A244" s="1068">
        <v>10</v>
      </c>
      <c r="B244" s="1068">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2">
      <c r="A245" s="1068">
        <v>11</v>
      </c>
      <c r="B245" s="1068">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2">
      <c r="A246" s="1068">
        <v>12</v>
      </c>
      <c r="B246" s="1068">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2">
      <c r="A247" s="1068">
        <v>13</v>
      </c>
      <c r="B247" s="1068">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2">
      <c r="A248" s="1068">
        <v>14</v>
      </c>
      <c r="B248" s="1068">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2">
      <c r="A249" s="1068">
        <v>15</v>
      </c>
      <c r="B249" s="1068">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2">
      <c r="A250" s="1068">
        <v>16</v>
      </c>
      <c r="B250" s="1068">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2">
      <c r="A251" s="1068">
        <v>17</v>
      </c>
      <c r="B251" s="1068">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2">
      <c r="A252" s="1068">
        <v>18</v>
      </c>
      <c r="B252" s="1068">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2">
      <c r="A253" s="1068">
        <v>19</v>
      </c>
      <c r="B253" s="1068">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2">
      <c r="A254" s="1068">
        <v>20</v>
      </c>
      <c r="B254" s="1068">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2">
      <c r="A255" s="1068">
        <v>21</v>
      </c>
      <c r="B255" s="1068">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2">
      <c r="A256" s="1068">
        <v>22</v>
      </c>
      <c r="B256" s="1068">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2">
      <c r="A257" s="1068">
        <v>23</v>
      </c>
      <c r="B257" s="1068">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2">
      <c r="A258" s="1068">
        <v>24</v>
      </c>
      <c r="B258" s="1068">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2">
      <c r="A259" s="1068">
        <v>25</v>
      </c>
      <c r="B259" s="1068">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2">
      <c r="A260" s="1068">
        <v>26</v>
      </c>
      <c r="B260" s="1068">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2">
      <c r="A261" s="1068">
        <v>27</v>
      </c>
      <c r="B261" s="1068">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2">
      <c r="A262" s="1068">
        <v>28</v>
      </c>
      <c r="B262" s="1068">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2">
      <c r="A263" s="1068">
        <v>29</v>
      </c>
      <c r="B263" s="1068">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2">
      <c r="A264" s="1068">
        <v>30</v>
      </c>
      <c r="B264" s="1068">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9" t="s">
        <v>342</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2">
      <c r="A268" s="1068">
        <v>1</v>
      </c>
      <c r="B268" s="1068">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2">
      <c r="A269" s="1068">
        <v>2</v>
      </c>
      <c r="B269" s="1068">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2">
      <c r="A270" s="1068">
        <v>3</v>
      </c>
      <c r="B270" s="1068">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2">
      <c r="A271" s="1068">
        <v>4</v>
      </c>
      <c r="B271" s="1068">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2">
      <c r="A272" s="1068">
        <v>5</v>
      </c>
      <c r="B272" s="1068">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2">
      <c r="A273" s="1068">
        <v>6</v>
      </c>
      <c r="B273" s="1068">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2">
      <c r="A274" s="1068">
        <v>7</v>
      </c>
      <c r="B274" s="1068">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2">
      <c r="A275" s="1068">
        <v>8</v>
      </c>
      <c r="B275" s="1068">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2">
      <c r="A276" s="1068">
        <v>9</v>
      </c>
      <c r="B276" s="1068">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2">
      <c r="A277" s="1068">
        <v>10</v>
      </c>
      <c r="B277" s="1068">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2">
      <c r="A278" s="1068">
        <v>11</v>
      </c>
      <c r="B278" s="1068">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2">
      <c r="A279" s="1068">
        <v>12</v>
      </c>
      <c r="B279" s="1068">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2">
      <c r="A280" s="1068">
        <v>13</v>
      </c>
      <c r="B280" s="1068">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2">
      <c r="A281" s="1068">
        <v>14</v>
      </c>
      <c r="B281" s="1068">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2">
      <c r="A282" s="1068">
        <v>15</v>
      </c>
      <c r="B282" s="1068">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2">
      <c r="A283" s="1068">
        <v>16</v>
      </c>
      <c r="B283" s="1068">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2">
      <c r="A284" s="1068">
        <v>17</v>
      </c>
      <c r="B284" s="1068">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2">
      <c r="A285" s="1068">
        <v>18</v>
      </c>
      <c r="B285" s="1068">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2">
      <c r="A286" s="1068">
        <v>19</v>
      </c>
      <c r="B286" s="1068">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2">
      <c r="A287" s="1068">
        <v>20</v>
      </c>
      <c r="B287" s="1068">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2">
      <c r="A288" s="1068">
        <v>21</v>
      </c>
      <c r="B288" s="1068">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2">
      <c r="A289" s="1068">
        <v>22</v>
      </c>
      <c r="B289" s="1068">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2">
      <c r="A290" s="1068">
        <v>23</v>
      </c>
      <c r="B290" s="1068">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2">
      <c r="A291" s="1068">
        <v>24</v>
      </c>
      <c r="B291" s="1068">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2">
      <c r="A292" s="1068">
        <v>25</v>
      </c>
      <c r="B292" s="1068">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2">
      <c r="A293" s="1068">
        <v>26</v>
      </c>
      <c r="B293" s="1068">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2">
      <c r="A294" s="1068">
        <v>27</v>
      </c>
      <c r="B294" s="1068">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2">
      <c r="A295" s="1068">
        <v>28</v>
      </c>
      <c r="B295" s="1068">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2">
      <c r="A296" s="1068">
        <v>29</v>
      </c>
      <c r="B296" s="1068">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2">
      <c r="A297" s="1068">
        <v>30</v>
      </c>
      <c r="B297" s="1068">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9" t="s">
        <v>342</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2">
      <c r="A301" s="1068">
        <v>1</v>
      </c>
      <c r="B301" s="1068">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2">
      <c r="A302" s="1068">
        <v>2</v>
      </c>
      <c r="B302" s="1068">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2">
      <c r="A303" s="1068">
        <v>3</v>
      </c>
      <c r="B303" s="1068">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2">
      <c r="A304" s="1068">
        <v>4</v>
      </c>
      <c r="B304" s="1068">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2">
      <c r="A305" s="1068">
        <v>5</v>
      </c>
      <c r="B305" s="1068">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2">
      <c r="A306" s="1068">
        <v>6</v>
      </c>
      <c r="B306" s="1068">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2">
      <c r="A307" s="1068">
        <v>7</v>
      </c>
      <c r="B307" s="1068">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2">
      <c r="A308" s="1068">
        <v>8</v>
      </c>
      <c r="B308" s="1068">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2">
      <c r="A309" s="1068">
        <v>9</v>
      </c>
      <c r="B309" s="1068">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2">
      <c r="A310" s="1068">
        <v>10</v>
      </c>
      <c r="B310" s="1068">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2">
      <c r="A311" s="1068">
        <v>11</v>
      </c>
      <c r="B311" s="1068">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2">
      <c r="A312" s="1068">
        <v>12</v>
      </c>
      <c r="B312" s="1068">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2">
      <c r="A313" s="1068">
        <v>13</v>
      </c>
      <c r="B313" s="1068">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2">
      <c r="A314" s="1068">
        <v>14</v>
      </c>
      <c r="B314" s="1068">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2">
      <c r="A315" s="1068">
        <v>15</v>
      </c>
      <c r="B315" s="1068">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2">
      <c r="A316" s="1068">
        <v>16</v>
      </c>
      <c r="B316" s="1068">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2">
      <c r="A317" s="1068">
        <v>17</v>
      </c>
      <c r="B317" s="1068">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2">
      <c r="A318" s="1068">
        <v>18</v>
      </c>
      <c r="B318" s="1068">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2">
      <c r="A319" s="1068">
        <v>19</v>
      </c>
      <c r="B319" s="1068">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2">
      <c r="A320" s="1068">
        <v>20</v>
      </c>
      <c r="B320" s="1068">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2">
      <c r="A321" s="1068">
        <v>21</v>
      </c>
      <c r="B321" s="1068">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2">
      <c r="A322" s="1068">
        <v>22</v>
      </c>
      <c r="B322" s="1068">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2">
      <c r="A323" s="1068">
        <v>23</v>
      </c>
      <c r="B323" s="1068">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2">
      <c r="A324" s="1068">
        <v>24</v>
      </c>
      <c r="B324" s="1068">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2">
      <c r="A325" s="1068">
        <v>25</v>
      </c>
      <c r="B325" s="1068">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2">
      <c r="A326" s="1068">
        <v>26</v>
      </c>
      <c r="B326" s="1068">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2">
      <c r="A327" s="1068">
        <v>27</v>
      </c>
      <c r="B327" s="1068">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2">
      <c r="A328" s="1068">
        <v>28</v>
      </c>
      <c r="B328" s="1068">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2">
      <c r="A329" s="1068">
        <v>29</v>
      </c>
      <c r="B329" s="1068">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2">
      <c r="A330" s="1068">
        <v>30</v>
      </c>
      <c r="B330" s="1068">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9" t="s">
        <v>342</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2">
      <c r="A334" s="1068">
        <v>1</v>
      </c>
      <c r="B334" s="1068">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2">
      <c r="A335" s="1068">
        <v>2</v>
      </c>
      <c r="B335" s="1068">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2">
      <c r="A336" s="1068">
        <v>3</v>
      </c>
      <c r="B336" s="1068">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2">
      <c r="A337" s="1068">
        <v>4</v>
      </c>
      <c r="B337" s="1068">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2">
      <c r="A338" s="1068">
        <v>5</v>
      </c>
      <c r="B338" s="1068">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2">
      <c r="A339" s="1068">
        <v>6</v>
      </c>
      <c r="B339" s="1068">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2">
      <c r="A340" s="1068">
        <v>7</v>
      </c>
      <c r="B340" s="1068">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2">
      <c r="A341" s="1068">
        <v>8</v>
      </c>
      <c r="B341" s="1068">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2">
      <c r="A342" s="1068">
        <v>9</v>
      </c>
      <c r="B342" s="1068">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2">
      <c r="A343" s="1068">
        <v>10</v>
      </c>
      <c r="B343" s="1068">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2">
      <c r="A344" s="1068">
        <v>11</v>
      </c>
      <c r="B344" s="1068">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2">
      <c r="A345" s="1068">
        <v>12</v>
      </c>
      <c r="B345" s="1068">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2">
      <c r="A346" s="1068">
        <v>13</v>
      </c>
      <c r="B346" s="1068">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2">
      <c r="A347" s="1068">
        <v>14</v>
      </c>
      <c r="B347" s="1068">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2">
      <c r="A348" s="1068">
        <v>15</v>
      </c>
      <c r="B348" s="1068">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2">
      <c r="A349" s="1068">
        <v>16</v>
      </c>
      <c r="B349" s="1068">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2">
      <c r="A350" s="1068">
        <v>17</v>
      </c>
      <c r="B350" s="1068">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2">
      <c r="A351" s="1068">
        <v>18</v>
      </c>
      <c r="B351" s="1068">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2">
      <c r="A352" s="1068">
        <v>19</v>
      </c>
      <c r="B352" s="1068">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2">
      <c r="A353" s="1068">
        <v>20</v>
      </c>
      <c r="B353" s="1068">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2">
      <c r="A354" s="1068">
        <v>21</v>
      </c>
      <c r="B354" s="1068">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2">
      <c r="A355" s="1068">
        <v>22</v>
      </c>
      <c r="B355" s="1068">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2">
      <c r="A356" s="1068">
        <v>23</v>
      </c>
      <c r="B356" s="1068">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2">
      <c r="A357" s="1068">
        <v>24</v>
      </c>
      <c r="B357" s="1068">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2">
      <c r="A358" s="1068">
        <v>25</v>
      </c>
      <c r="B358" s="1068">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2">
      <c r="A359" s="1068">
        <v>26</v>
      </c>
      <c r="B359" s="1068">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2">
      <c r="A360" s="1068">
        <v>27</v>
      </c>
      <c r="B360" s="1068">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2">
      <c r="A361" s="1068">
        <v>28</v>
      </c>
      <c r="B361" s="1068">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2">
      <c r="A362" s="1068">
        <v>29</v>
      </c>
      <c r="B362" s="1068">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2">
      <c r="A363" s="1068">
        <v>30</v>
      </c>
      <c r="B363" s="1068">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9" t="s">
        <v>342</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2">
      <c r="A367" s="1068">
        <v>1</v>
      </c>
      <c r="B367" s="1068">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2">
      <c r="A368" s="1068">
        <v>2</v>
      </c>
      <c r="B368" s="1068">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2">
      <c r="A369" s="1068">
        <v>3</v>
      </c>
      <c r="B369" s="1068">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2">
      <c r="A370" s="1068">
        <v>4</v>
      </c>
      <c r="B370" s="1068">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2">
      <c r="A371" s="1068">
        <v>5</v>
      </c>
      <c r="B371" s="1068">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2">
      <c r="A372" s="1068">
        <v>6</v>
      </c>
      <c r="B372" s="1068">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2">
      <c r="A373" s="1068">
        <v>7</v>
      </c>
      <c r="B373" s="1068">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2">
      <c r="A374" s="1068">
        <v>8</v>
      </c>
      <c r="B374" s="1068">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2">
      <c r="A375" s="1068">
        <v>9</v>
      </c>
      <c r="B375" s="1068">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2">
      <c r="A376" s="1068">
        <v>10</v>
      </c>
      <c r="B376" s="1068">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2">
      <c r="A377" s="1068">
        <v>11</v>
      </c>
      <c r="B377" s="1068">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2">
      <c r="A378" s="1068">
        <v>12</v>
      </c>
      <c r="B378" s="1068">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2">
      <c r="A379" s="1068">
        <v>13</v>
      </c>
      <c r="B379" s="1068">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2">
      <c r="A380" s="1068">
        <v>14</v>
      </c>
      <c r="B380" s="1068">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2">
      <c r="A381" s="1068">
        <v>15</v>
      </c>
      <c r="B381" s="1068">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2">
      <c r="A382" s="1068">
        <v>16</v>
      </c>
      <c r="B382" s="1068">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2">
      <c r="A383" s="1068">
        <v>17</v>
      </c>
      <c r="B383" s="1068">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2">
      <c r="A384" s="1068">
        <v>18</v>
      </c>
      <c r="B384" s="1068">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2">
      <c r="A385" s="1068">
        <v>19</v>
      </c>
      <c r="B385" s="1068">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2">
      <c r="A386" s="1068">
        <v>20</v>
      </c>
      <c r="B386" s="1068">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2">
      <c r="A387" s="1068">
        <v>21</v>
      </c>
      <c r="B387" s="1068">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2">
      <c r="A388" s="1068">
        <v>22</v>
      </c>
      <c r="B388" s="1068">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2">
      <c r="A389" s="1068">
        <v>23</v>
      </c>
      <c r="B389" s="1068">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2">
      <c r="A390" s="1068">
        <v>24</v>
      </c>
      <c r="B390" s="1068">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2">
      <c r="A391" s="1068">
        <v>25</v>
      </c>
      <c r="B391" s="1068">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2">
      <c r="A392" s="1068">
        <v>26</v>
      </c>
      <c r="B392" s="1068">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2">
      <c r="A393" s="1068">
        <v>27</v>
      </c>
      <c r="B393" s="1068">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2">
      <c r="A394" s="1068">
        <v>28</v>
      </c>
      <c r="B394" s="1068">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2">
      <c r="A395" s="1068">
        <v>29</v>
      </c>
      <c r="B395" s="1068">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2">
      <c r="A396" s="1068">
        <v>30</v>
      </c>
      <c r="B396" s="1068">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9" t="s">
        <v>342</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2">
      <c r="A400" s="1068">
        <v>1</v>
      </c>
      <c r="B400" s="1068">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2">
      <c r="A401" s="1068">
        <v>2</v>
      </c>
      <c r="B401" s="1068">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2">
      <c r="A402" s="1068">
        <v>3</v>
      </c>
      <c r="B402" s="1068">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2">
      <c r="A403" s="1068">
        <v>4</v>
      </c>
      <c r="B403" s="1068">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2">
      <c r="A404" s="1068">
        <v>5</v>
      </c>
      <c r="B404" s="1068">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2">
      <c r="A405" s="1068">
        <v>6</v>
      </c>
      <c r="B405" s="1068">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2">
      <c r="A406" s="1068">
        <v>7</v>
      </c>
      <c r="B406" s="1068">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2">
      <c r="A407" s="1068">
        <v>8</v>
      </c>
      <c r="B407" s="1068">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2">
      <c r="A408" s="1068">
        <v>9</v>
      </c>
      <c r="B408" s="1068">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2">
      <c r="A409" s="1068">
        <v>10</v>
      </c>
      <c r="B409" s="1068">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2">
      <c r="A410" s="1068">
        <v>11</v>
      </c>
      <c r="B410" s="1068">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2">
      <c r="A411" s="1068">
        <v>12</v>
      </c>
      <c r="B411" s="1068">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2">
      <c r="A412" s="1068">
        <v>13</v>
      </c>
      <c r="B412" s="1068">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2">
      <c r="A413" s="1068">
        <v>14</v>
      </c>
      <c r="B413" s="1068">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2">
      <c r="A414" s="1068">
        <v>15</v>
      </c>
      <c r="B414" s="1068">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2">
      <c r="A415" s="1068">
        <v>16</v>
      </c>
      <c r="B415" s="1068">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2">
      <c r="A416" s="1068">
        <v>17</v>
      </c>
      <c r="B416" s="1068">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2">
      <c r="A417" s="1068">
        <v>18</v>
      </c>
      <c r="B417" s="1068">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2">
      <c r="A418" s="1068">
        <v>19</v>
      </c>
      <c r="B418" s="1068">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2">
      <c r="A419" s="1068">
        <v>20</v>
      </c>
      <c r="B419" s="1068">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2">
      <c r="A420" s="1068">
        <v>21</v>
      </c>
      <c r="B420" s="1068">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2">
      <c r="A421" s="1068">
        <v>22</v>
      </c>
      <c r="B421" s="1068">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2">
      <c r="A422" s="1068">
        <v>23</v>
      </c>
      <c r="B422" s="1068">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2">
      <c r="A423" s="1068">
        <v>24</v>
      </c>
      <c r="B423" s="1068">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2">
      <c r="A424" s="1068">
        <v>25</v>
      </c>
      <c r="B424" s="1068">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2">
      <c r="A425" s="1068">
        <v>26</v>
      </c>
      <c r="B425" s="1068">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2">
      <c r="A426" s="1068">
        <v>27</v>
      </c>
      <c r="B426" s="1068">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2">
      <c r="A427" s="1068">
        <v>28</v>
      </c>
      <c r="B427" s="1068">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2">
      <c r="A428" s="1068">
        <v>29</v>
      </c>
      <c r="B428" s="1068">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2">
      <c r="A429" s="1068">
        <v>30</v>
      </c>
      <c r="B429" s="1068">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9" t="s">
        <v>342</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2">
      <c r="A433" s="1068">
        <v>1</v>
      </c>
      <c r="B433" s="1068">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2">
      <c r="A434" s="1068">
        <v>2</v>
      </c>
      <c r="B434" s="1068">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2">
      <c r="A435" s="1068">
        <v>3</v>
      </c>
      <c r="B435" s="1068">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2">
      <c r="A436" s="1068">
        <v>4</v>
      </c>
      <c r="B436" s="1068">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2">
      <c r="A437" s="1068">
        <v>5</v>
      </c>
      <c r="B437" s="1068">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2">
      <c r="A438" s="1068">
        <v>6</v>
      </c>
      <c r="B438" s="1068">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2">
      <c r="A439" s="1068">
        <v>7</v>
      </c>
      <c r="B439" s="1068">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2">
      <c r="A440" s="1068">
        <v>8</v>
      </c>
      <c r="B440" s="1068">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2">
      <c r="A441" s="1068">
        <v>9</v>
      </c>
      <c r="B441" s="1068">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2">
      <c r="A442" s="1068">
        <v>10</v>
      </c>
      <c r="B442" s="1068">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2">
      <c r="A443" s="1068">
        <v>11</v>
      </c>
      <c r="B443" s="1068">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2">
      <c r="A444" s="1068">
        <v>12</v>
      </c>
      <c r="B444" s="1068">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2">
      <c r="A445" s="1068">
        <v>13</v>
      </c>
      <c r="B445" s="1068">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2">
      <c r="A446" s="1068">
        <v>14</v>
      </c>
      <c r="B446" s="1068">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2">
      <c r="A447" s="1068">
        <v>15</v>
      </c>
      <c r="B447" s="1068">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2">
      <c r="A448" s="1068">
        <v>16</v>
      </c>
      <c r="B448" s="1068">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2">
      <c r="A449" s="1068">
        <v>17</v>
      </c>
      <c r="B449" s="1068">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2">
      <c r="A450" s="1068">
        <v>18</v>
      </c>
      <c r="B450" s="1068">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2">
      <c r="A451" s="1068">
        <v>19</v>
      </c>
      <c r="B451" s="1068">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2">
      <c r="A452" s="1068">
        <v>20</v>
      </c>
      <c r="B452" s="1068">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2">
      <c r="A453" s="1068">
        <v>21</v>
      </c>
      <c r="B453" s="1068">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2">
      <c r="A454" s="1068">
        <v>22</v>
      </c>
      <c r="B454" s="1068">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2">
      <c r="A455" s="1068">
        <v>23</v>
      </c>
      <c r="B455" s="1068">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2">
      <c r="A456" s="1068">
        <v>24</v>
      </c>
      <c r="B456" s="1068">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2">
      <c r="A457" s="1068">
        <v>25</v>
      </c>
      <c r="B457" s="1068">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2">
      <c r="A458" s="1068">
        <v>26</v>
      </c>
      <c r="B458" s="1068">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2">
      <c r="A459" s="1068">
        <v>27</v>
      </c>
      <c r="B459" s="1068">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2">
      <c r="A460" s="1068">
        <v>28</v>
      </c>
      <c r="B460" s="1068">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2">
      <c r="A461" s="1068">
        <v>29</v>
      </c>
      <c r="B461" s="1068">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2">
      <c r="A462" s="1068">
        <v>30</v>
      </c>
      <c r="B462" s="1068">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9" t="s">
        <v>342</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2">
      <c r="A466" s="1068">
        <v>1</v>
      </c>
      <c r="B466" s="1068">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2">
      <c r="A467" s="1068">
        <v>2</v>
      </c>
      <c r="B467" s="1068">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2">
      <c r="A468" s="1068">
        <v>3</v>
      </c>
      <c r="B468" s="1068">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2">
      <c r="A469" s="1068">
        <v>4</v>
      </c>
      <c r="B469" s="1068">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2">
      <c r="A470" s="1068">
        <v>5</v>
      </c>
      <c r="B470" s="1068">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2">
      <c r="A471" s="1068">
        <v>6</v>
      </c>
      <c r="B471" s="1068">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2">
      <c r="A472" s="1068">
        <v>7</v>
      </c>
      <c r="B472" s="1068">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2">
      <c r="A473" s="1068">
        <v>8</v>
      </c>
      <c r="B473" s="1068">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2">
      <c r="A474" s="1068">
        <v>9</v>
      </c>
      <c r="B474" s="1068">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2">
      <c r="A475" s="1068">
        <v>10</v>
      </c>
      <c r="B475" s="1068">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2">
      <c r="A476" s="1068">
        <v>11</v>
      </c>
      <c r="B476" s="1068">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2">
      <c r="A477" s="1068">
        <v>12</v>
      </c>
      <c r="B477" s="1068">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2">
      <c r="A478" s="1068">
        <v>13</v>
      </c>
      <c r="B478" s="1068">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2">
      <c r="A479" s="1068">
        <v>14</v>
      </c>
      <c r="B479" s="1068">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2">
      <c r="A480" s="1068">
        <v>15</v>
      </c>
      <c r="B480" s="1068">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2">
      <c r="A481" s="1068">
        <v>16</v>
      </c>
      <c r="B481" s="1068">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2">
      <c r="A482" s="1068">
        <v>17</v>
      </c>
      <c r="B482" s="1068">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2">
      <c r="A483" s="1068">
        <v>18</v>
      </c>
      <c r="B483" s="1068">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2">
      <c r="A484" s="1068">
        <v>19</v>
      </c>
      <c r="B484" s="1068">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2">
      <c r="A485" s="1068">
        <v>20</v>
      </c>
      <c r="B485" s="1068">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2">
      <c r="A486" s="1068">
        <v>21</v>
      </c>
      <c r="B486" s="1068">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2">
      <c r="A487" s="1068">
        <v>22</v>
      </c>
      <c r="B487" s="1068">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2">
      <c r="A488" s="1068">
        <v>23</v>
      </c>
      <c r="B488" s="1068">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2">
      <c r="A489" s="1068">
        <v>24</v>
      </c>
      <c r="B489" s="1068">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2">
      <c r="A490" s="1068">
        <v>25</v>
      </c>
      <c r="B490" s="1068">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2">
      <c r="A491" s="1068">
        <v>26</v>
      </c>
      <c r="B491" s="1068">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2">
      <c r="A492" s="1068">
        <v>27</v>
      </c>
      <c r="B492" s="1068">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2">
      <c r="A493" s="1068">
        <v>28</v>
      </c>
      <c r="B493" s="1068">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2">
      <c r="A494" s="1068">
        <v>29</v>
      </c>
      <c r="B494" s="1068">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2">
      <c r="A495" s="1068">
        <v>30</v>
      </c>
      <c r="B495" s="1068">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9" t="s">
        <v>342</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2">
      <c r="A499" s="1068">
        <v>1</v>
      </c>
      <c r="B499" s="1068">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2">
      <c r="A500" s="1068">
        <v>2</v>
      </c>
      <c r="B500" s="1068">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2">
      <c r="A501" s="1068">
        <v>3</v>
      </c>
      <c r="B501" s="1068">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2">
      <c r="A502" s="1068">
        <v>4</v>
      </c>
      <c r="B502" s="1068">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2">
      <c r="A503" s="1068">
        <v>5</v>
      </c>
      <c r="B503" s="1068">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2">
      <c r="A504" s="1068">
        <v>6</v>
      </c>
      <c r="B504" s="1068">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2">
      <c r="A505" s="1068">
        <v>7</v>
      </c>
      <c r="B505" s="1068">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2">
      <c r="A506" s="1068">
        <v>8</v>
      </c>
      <c r="B506" s="1068">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2">
      <c r="A507" s="1068">
        <v>9</v>
      </c>
      <c r="B507" s="1068">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2">
      <c r="A508" s="1068">
        <v>10</v>
      </c>
      <c r="B508" s="1068">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2">
      <c r="A509" s="1068">
        <v>11</v>
      </c>
      <c r="B509" s="1068">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2">
      <c r="A510" s="1068">
        <v>12</v>
      </c>
      <c r="B510" s="1068">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2">
      <c r="A511" s="1068">
        <v>13</v>
      </c>
      <c r="B511" s="1068">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2">
      <c r="A512" s="1068">
        <v>14</v>
      </c>
      <c r="B512" s="1068">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2">
      <c r="A513" s="1068">
        <v>15</v>
      </c>
      <c r="B513" s="1068">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2">
      <c r="A514" s="1068">
        <v>16</v>
      </c>
      <c r="B514" s="1068">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2">
      <c r="A515" s="1068">
        <v>17</v>
      </c>
      <c r="B515" s="1068">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2">
      <c r="A516" s="1068">
        <v>18</v>
      </c>
      <c r="B516" s="1068">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2">
      <c r="A517" s="1068">
        <v>19</v>
      </c>
      <c r="B517" s="1068">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2">
      <c r="A518" s="1068">
        <v>20</v>
      </c>
      <c r="B518" s="1068">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2">
      <c r="A519" s="1068">
        <v>21</v>
      </c>
      <c r="B519" s="1068">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2">
      <c r="A520" s="1068">
        <v>22</v>
      </c>
      <c r="B520" s="1068">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2">
      <c r="A521" s="1068">
        <v>23</v>
      </c>
      <c r="B521" s="1068">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2">
      <c r="A522" s="1068">
        <v>24</v>
      </c>
      <c r="B522" s="1068">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2">
      <c r="A523" s="1068">
        <v>25</v>
      </c>
      <c r="B523" s="1068">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2">
      <c r="A524" s="1068">
        <v>26</v>
      </c>
      <c r="B524" s="1068">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2">
      <c r="A525" s="1068">
        <v>27</v>
      </c>
      <c r="B525" s="1068">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2">
      <c r="A526" s="1068">
        <v>28</v>
      </c>
      <c r="B526" s="1068">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2">
      <c r="A527" s="1068">
        <v>29</v>
      </c>
      <c r="B527" s="1068">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2">
      <c r="A528" s="1068">
        <v>30</v>
      </c>
      <c r="B528" s="1068">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9" t="s">
        <v>342</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2">
      <c r="A532" s="1068">
        <v>1</v>
      </c>
      <c r="B532" s="1068">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2">
      <c r="A533" s="1068">
        <v>2</v>
      </c>
      <c r="B533" s="1068">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2">
      <c r="A534" s="1068">
        <v>3</v>
      </c>
      <c r="B534" s="1068">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2">
      <c r="A535" s="1068">
        <v>4</v>
      </c>
      <c r="B535" s="1068">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2">
      <c r="A536" s="1068">
        <v>5</v>
      </c>
      <c r="B536" s="1068">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2">
      <c r="A537" s="1068">
        <v>6</v>
      </c>
      <c r="B537" s="1068">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2">
      <c r="A538" s="1068">
        <v>7</v>
      </c>
      <c r="B538" s="1068">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2">
      <c r="A539" s="1068">
        <v>8</v>
      </c>
      <c r="B539" s="1068">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2">
      <c r="A540" s="1068">
        <v>9</v>
      </c>
      <c r="B540" s="1068">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2">
      <c r="A541" s="1068">
        <v>10</v>
      </c>
      <c r="B541" s="1068">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2">
      <c r="A542" s="1068">
        <v>11</v>
      </c>
      <c r="B542" s="1068">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2">
      <c r="A543" s="1068">
        <v>12</v>
      </c>
      <c r="B543" s="1068">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2">
      <c r="A544" s="1068">
        <v>13</v>
      </c>
      <c r="B544" s="1068">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2">
      <c r="A545" s="1068">
        <v>14</v>
      </c>
      <c r="B545" s="1068">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2">
      <c r="A546" s="1068">
        <v>15</v>
      </c>
      <c r="B546" s="1068">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2">
      <c r="A547" s="1068">
        <v>16</v>
      </c>
      <c r="B547" s="1068">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2">
      <c r="A548" s="1068">
        <v>17</v>
      </c>
      <c r="B548" s="1068">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2">
      <c r="A549" s="1068">
        <v>18</v>
      </c>
      <c r="B549" s="1068">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2">
      <c r="A550" s="1068">
        <v>19</v>
      </c>
      <c r="B550" s="1068">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2">
      <c r="A551" s="1068">
        <v>20</v>
      </c>
      <c r="B551" s="1068">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2">
      <c r="A552" s="1068">
        <v>21</v>
      </c>
      <c r="B552" s="1068">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2">
      <c r="A553" s="1068">
        <v>22</v>
      </c>
      <c r="B553" s="1068">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2">
      <c r="A554" s="1068">
        <v>23</v>
      </c>
      <c r="B554" s="1068">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2">
      <c r="A555" s="1068">
        <v>24</v>
      </c>
      <c r="B555" s="1068">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2">
      <c r="A556" s="1068">
        <v>25</v>
      </c>
      <c r="B556" s="1068">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2">
      <c r="A557" s="1068">
        <v>26</v>
      </c>
      <c r="B557" s="1068">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2">
      <c r="A558" s="1068">
        <v>27</v>
      </c>
      <c r="B558" s="1068">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2">
      <c r="A559" s="1068">
        <v>28</v>
      </c>
      <c r="B559" s="1068">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2">
      <c r="A560" s="1068">
        <v>29</v>
      </c>
      <c r="B560" s="1068">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2">
      <c r="A561" s="1068">
        <v>30</v>
      </c>
      <c r="B561" s="1068">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9" t="s">
        <v>342</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2">
      <c r="A565" s="1068">
        <v>1</v>
      </c>
      <c r="B565" s="1068">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2">
      <c r="A566" s="1068">
        <v>2</v>
      </c>
      <c r="B566" s="1068">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2">
      <c r="A567" s="1068">
        <v>3</v>
      </c>
      <c r="B567" s="1068">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2">
      <c r="A568" s="1068">
        <v>4</v>
      </c>
      <c r="B568" s="1068">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2">
      <c r="A569" s="1068">
        <v>5</v>
      </c>
      <c r="B569" s="1068">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2">
      <c r="A570" s="1068">
        <v>6</v>
      </c>
      <c r="B570" s="1068">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2">
      <c r="A571" s="1068">
        <v>7</v>
      </c>
      <c r="B571" s="1068">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2">
      <c r="A572" s="1068">
        <v>8</v>
      </c>
      <c r="B572" s="1068">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2">
      <c r="A573" s="1068">
        <v>9</v>
      </c>
      <c r="B573" s="1068">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2">
      <c r="A574" s="1068">
        <v>10</v>
      </c>
      <c r="B574" s="1068">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2">
      <c r="A575" s="1068">
        <v>11</v>
      </c>
      <c r="B575" s="1068">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2">
      <c r="A576" s="1068">
        <v>12</v>
      </c>
      <c r="B576" s="1068">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2">
      <c r="A577" s="1068">
        <v>13</v>
      </c>
      <c r="B577" s="1068">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2">
      <c r="A578" s="1068">
        <v>14</v>
      </c>
      <c r="B578" s="1068">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2">
      <c r="A579" s="1068">
        <v>15</v>
      </c>
      <c r="B579" s="1068">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2">
      <c r="A580" s="1068">
        <v>16</v>
      </c>
      <c r="B580" s="1068">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2">
      <c r="A581" s="1068">
        <v>17</v>
      </c>
      <c r="B581" s="1068">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2">
      <c r="A582" s="1068">
        <v>18</v>
      </c>
      <c r="B582" s="1068">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2">
      <c r="A583" s="1068">
        <v>19</v>
      </c>
      <c r="B583" s="1068">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2">
      <c r="A584" s="1068">
        <v>20</v>
      </c>
      <c r="B584" s="1068">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2">
      <c r="A585" s="1068">
        <v>21</v>
      </c>
      <c r="B585" s="1068">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2">
      <c r="A586" s="1068">
        <v>22</v>
      </c>
      <c r="B586" s="1068">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2">
      <c r="A587" s="1068">
        <v>23</v>
      </c>
      <c r="B587" s="1068">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2">
      <c r="A588" s="1068">
        <v>24</v>
      </c>
      <c r="B588" s="1068">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2">
      <c r="A589" s="1068">
        <v>25</v>
      </c>
      <c r="B589" s="1068">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2">
      <c r="A590" s="1068">
        <v>26</v>
      </c>
      <c r="B590" s="1068">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2">
      <c r="A591" s="1068">
        <v>27</v>
      </c>
      <c r="B591" s="1068">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2">
      <c r="A592" s="1068">
        <v>28</v>
      </c>
      <c r="B592" s="1068">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2">
      <c r="A593" s="1068">
        <v>29</v>
      </c>
      <c r="B593" s="1068">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2">
      <c r="A594" s="1068">
        <v>30</v>
      </c>
      <c r="B594" s="1068">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9" t="s">
        <v>342</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2">
      <c r="A598" s="1068">
        <v>1</v>
      </c>
      <c r="B598" s="1068">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2">
      <c r="A599" s="1068">
        <v>2</v>
      </c>
      <c r="B599" s="1068">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2">
      <c r="A600" s="1068">
        <v>3</v>
      </c>
      <c r="B600" s="1068">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2">
      <c r="A601" s="1068">
        <v>4</v>
      </c>
      <c r="B601" s="1068">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2">
      <c r="A602" s="1068">
        <v>5</v>
      </c>
      <c r="B602" s="1068">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2">
      <c r="A603" s="1068">
        <v>6</v>
      </c>
      <c r="B603" s="1068">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2">
      <c r="A604" s="1068">
        <v>7</v>
      </c>
      <c r="B604" s="1068">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2">
      <c r="A605" s="1068">
        <v>8</v>
      </c>
      <c r="B605" s="1068">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2">
      <c r="A606" s="1068">
        <v>9</v>
      </c>
      <c r="B606" s="1068">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2">
      <c r="A607" s="1068">
        <v>10</v>
      </c>
      <c r="B607" s="1068">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2">
      <c r="A608" s="1068">
        <v>11</v>
      </c>
      <c r="B608" s="1068">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2">
      <c r="A609" s="1068">
        <v>12</v>
      </c>
      <c r="B609" s="1068">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2">
      <c r="A610" s="1068">
        <v>13</v>
      </c>
      <c r="B610" s="1068">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2">
      <c r="A611" s="1068">
        <v>14</v>
      </c>
      <c r="B611" s="1068">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2">
      <c r="A612" s="1068">
        <v>15</v>
      </c>
      <c r="B612" s="1068">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2">
      <c r="A613" s="1068">
        <v>16</v>
      </c>
      <c r="B613" s="1068">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2">
      <c r="A614" s="1068">
        <v>17</v>
      </c>
      <c r="B614" s="1068">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2">
      <c r="A615" s="1068">
        <v>18</v>
      </c>
      <c r="B615" s="1068">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2">
      <c r="A616" s="1068">
        <v>19</v>
      </c>
      <c r="B616" s="1068">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2">
      <c r="A617" s="1068">
        <v>20</v>
      </c>
      <c r="B617" s="1068">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2">
      <c r="A618" s="1068">
        <v>21</v>
      </c>
      <c r="B618" s="1068">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2">
      <c r="A619" s="1068">
        <v>22</v>
      </c>
      <c r="B619" s="1068">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2">
      <c r="A620" s="1068">
        <v>23</v>
      </c>
      <c r="B620" s="1068">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2">
      <c r="A621" s="1068">
        <v>24</v>
      </c>
      <c r="B621" s="1068">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2">
      <c r="A622" s="1068">
        <v>25</v>
      </c>
      <c r="B622" s="1068">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2">
      <c r="A623" s="1068">
        <v>26</v>
      </c>
      <c r="B623" s="1068">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2">
      <c r="A624" s="1068">
        <v>27</v>
      </c>
      <c r="B624" s="1068">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2">
      <c r="A625" s="1068">
        <v>28</v>
      </c>
      <c r="B625" s="1068">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2">
      <c r="A626" s="1068">
        <v>29</v>
      </c>
      <c r="B626" s="1068">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2">
      <c r="A627" s="1068">
        <v>30</v>
      </c>
      <c r="B627" s="1068">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9" t="s">
        <v>342</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2">
      <c r="A631" s="1068">
        <v>1</v>
      </c>
      <c r="B631" s="1068">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2">
      <c r="A632" s="1068">
        <v>2</v>
      </c>
      <c r="B632" s="1068">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2">
      <c r="A633" s="1068">
        <v>3</v>
      </c>
      <c r="B633" s="1068">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2">
      <c r="A634" s="1068">
        <v>4</v>
      </c>
      <c r="B634" s="1068">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2">
      <c r="A635" s="1068">
        <v>5</v>
      </c>
      <c r="B635" s="1068">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2">
      <c r="A636" s="1068">
        <v>6</v>
      </c>
      <c r="B636" s="1068">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2">
      <c r="A637" s="1068">
        <v>7</v>
      </c>
      <c r="B637" s="1068">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2">
      <c r="A638" s="1068">
        <v>8</v>
      </c>
      <c r="B638" s="1068">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2">
      <c r="A639" s="1068">
        <v>9</v>
      </c>
      <c r="B639" s="1068">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2">
      <c r="A640" s="1068">
        <v>10</v>
      </c>
      <c r="B640" s="1068">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2">
      <c r="A641" s="1068">
        <v>11</v>
      </c>
      <c r="B641" s="1068">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2">
      <c r="A642" s="1068">
        <v>12</v>
      </c>
      <c r="B642" s="1068">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2">
      <c r="A643" s="1068">
        <v>13</v>
      </c>
      <c r="B643" s="1068">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2">
      <c r="A644" s="1068">
        <v>14</v>
      </c>
      <c r="B644" s="1068">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2">
      <c r="A645" s="1068">
        <v>15</v>
      </c>
      <c r="B645" s="1068">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2">
      <c r="A646" s="1068">
        <v>16</v>
      </c>
      <c r="B646" s="1068">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2">
      <c r="A647" s="1068">
        <v>17</v>
      </c>
      <c r="B647" s="1068">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2">
      <c r="A648" s="1068">
        <v>18</v>
      </c>
      <c r="B648" s="1068">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2">
      <c r="A649" s="1068">
        <v>19</v>
      </c>
      <c r="B649" s="1068">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2">
      <c r="A650" s="1068">
        <v>20</v>
      </c>
      <c r="B650" s="1068">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2">
      <c r="A651" s="1068">
        <v>21</v>
      </c>
      <c r="B651" s="1068">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2">
      <c r="A652" s="1068">
        <v>22</v>
      </c>
      <c r="B652" s="1068">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2">
      <c r="A653" s="1068">
        <v>23</v>
      </c>
      <c r="B653" s="1068">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2">
      <c r="A654" s="1068">
        <v>24</v>
      </c>
      <c r="B654" s="1068">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2">
      <c r="A655" s="1068">
        <v>25</v>
      </c>
      <c r="B655" s="1068">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2">
      <c r="A656" s="1068">
        <v>26</v>
      </c>
      <c r="B656" s="1068">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2">
      <c r="A657" s="1068">
        <v>27</v>
      </c>
      <c r="B657" s="1068">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2">
      <c r="A658" s="1068">
        <v>28</v>
      </c>
      <c r="B658" s="1068">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2">
      <c r="A659" s="1068">
        <v>29</v>
      </c>
      <c r="B659" s="1068">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2">
      <c r="A660" s="1068">
        <v>30</v>
      </c>
      <c r="B660" s="1068">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9" t="s">
        <v>342</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2">
      <c r="A664" s="1068">
        <v>1</v>
      </c>
      <c r="B664" s="1068">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2">
      <c r="A665" s="1068">
        <v>2</v>
      </c>
      <c r="B665" s="1068">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2">
      <c r="A666" s="1068">
        <v>3</v>
      </c>
      <c r="B666" s="1068">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2">
      <c r="A667" s="1068">
        <v>4</v>
      </c>
      <c r="B667" s="1068">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2">
      <c r="A668" s="1068">
        <v>5</v>
      </c>
      <c r="B668" s="1068">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2">
      <c r="A669" s="1068">
        <v>6</v>
      </c>
      <c r="B669" s="1068">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2">
      <c r="A670" s="1068">
        <v>7</v>
      </c>
      <c r="B670" s="1068">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2">
      <c r="A671" s="1068">
        <v>8</v>
      </c>
      <c r="B671" s="1068">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2">
      <c r="A672" s="1068">
        <v>9</v>
      </c>
      <c r="B672" s="1068">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2">
      <c r="A673" s="1068">
        <v>10</v>
      </c>
      <c r="B673" s="1068">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2">
      <c r="A674" s="1068">
        <v>11</v>
      </c>
      <c r="B674" s="1068">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2">
      <c r="A675" s="1068">
        <v>12</v>
      </c>
      <c r="B675" s="1068">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2">
      <c r="A676" s="1068">
        <v>13</v>
      </c>
      <c r="B676" s="1068">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2">
      <c r="A677" s="1068">
        <v>14</v>
      </c>
      <c r="B677" s="1068">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2">
      <c r="A678" s="1068">
        <v>15</v>
      </c>
      <c r="B678" s="1068">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2">
      <c r="A679" s="1068">
        <v>16</v>
      </c>
      <c r="B679" s="1068">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2">
      <c r="A680" s="1068">
        <v>17</v>
      </c>
      <c r="B680" s="1068">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2">
      <c r="A681" s="1068">
        <v>18</v>
      </c>
      <c r="B681" s="1068">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2">
      <c r="A682" s="1068">
        <v>19</v>
      </c>
      <c r="B682" s="1068">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2">
      <c r="A683" s="1068">
        <v>20</v>
      </c>
      <c r="B683" s="1068">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2">
      <c r="A684" s="1068">
        <v>21</v>
      </c>
      <c r="B684" s="1068">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2">
      <c r="A685" s="1068">
        <v>22</v>
      </c>
      <c r="B685" s="1068">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2">
      <c r="A686" s="1068">
        <v>23</v>
      </c>
      <c r="B686" s="1068">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2">
      <c r="A687" s="1068">
        <v>24</v>
      </c>
      <c r="B687" s="1068">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2">
      <c r="A688" s="1068">
        <v>25</v>
      </c>
      <c r="B688" s="1068">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2">
      <c r="A689" s="1068">
        <v>26</v>
      </c>
      <c r="B689" s="1068">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2">
      <c r="A690" s="1068">
        <v>27</v>
      </c>
      <c r="B690" s="1068">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2">
      <c r="A691" s="1068">
        <v>28</v>
      </c>
      <c r="B691" s="1068">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2">
      <c r="A692" s="1068">
        <v>29</v>
      </c>
      <c r="B692" s="1068">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2">
      <c r="A693" s="1068">
        <v>30</v>
      </c>
      <c r="B693" s="1068">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9" t="s">
        <v>342</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2">
      <c r="A697" s="1068">
        <v>1</v>
      </c>
      <c r="B697" s="1068">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2">
      <c r="A698" s="1068">
        <v>2</v>
      </c>
      <c r="B698" s="1068">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2">
      <c r="A699" s="1068">
        <v>3</v>
      </c>
      <c r="B699" s="1068">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2">
      <c r="A700" s="1068">
        <v>4</v>
      </c>
      <c r="B700" s="1068">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2">
      <c r="A701" s="1068">
        <v>5</v>
      </c>
      <c r="B701" s="1068">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2">
      <c r="A702" s="1068">
        <v>6</v>
      </c>
      <c r="B702" s="1068">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2">
      <c r="A703" s="1068">
        <v>7</v>
      </c>
      <c r="B703" s="1068">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2">
      <c r="A704" s="1068">
        <v>8</v>
      </c>
      <c r="B704" s="1068">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2">
      <c r="A705" s="1068">
        <v>9</v>
      </c>
      <c r="B705" s="1068">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2">
      <c r="A706" s="1068">
        <v>10</v>
      </c>
      <c r="B706" s="1068">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2">
      <c r="A707" s="1068">
        <v>11</v>
      </c>
      <c r="B707" s="1068">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2">
      <c r="A708" s="1068">
        <v>12</v>
      </c>
      <c r="B708" s="1068">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2">
      <c r="A709" s="1068">
        <v>13</v>
      </c>
      <c r="B709" s="1068">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2">
      <c r="A710" s="1068">
        <v>14</v>
      </c>
      <c r="B710" s="1068">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2">
      <c r="A711" s="1068">
        <v>15</v>
      </c>
      <c r="B711" s="1068">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2">
      <c r="A712" s="1068">
        <v>16</v>
      </c>
      <c r="B712" s="1068">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2">
      <c r="A713" s="1068">
        <v>17</v>
      </c>
      <c r="B713" s="1068">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2">
      <c r="A714" s="1068">
        <v>18</v>
      </c>
      <c r="B714" s="1068">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2">
      <c r="A715" s="1068">
        <v>19</v>
      </c>
      <c r="B715" s="1068">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2">
      <c r="A716" s="1068">
        <v>20</v>
      </c>
      <c r="B716" s="1068">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2">
      <c r="A717" s="1068">
        <v>21</v>
      </c>
      <c r="B717" s="1068">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2">
      <c r="A718" s="1068">
        <v>22</v>
      </c>
      <c r="B718" s="1068">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2">
      <c r="A719" s="1068">
        <v>23</v>
      </c>
      <c r="B719" s="1068">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2">
      <c r="A720" s="1068">
        <v>24</v>
      </c>
      <c r="B720" s="1068">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2">
      <c r="A721" s="1068">
        <v>25</v>
      </c>
      <c r="B721" s="1068">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2">
      <c r="A722" s="1068">
        <v>26</v>
      </c>
      <c r="B722" s="1068">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2">
      <c r="A723" s="1068">
        <v>27</v>
      </c>
      <c r="B723" s="1068">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2">
      <c r="A724" s="1068">
        <v>28</v>
      </c>
      <c r="B724" s="1068">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2">
      <c r="A725" s="1068">
        <v>29</v>
      </c>
      <c r="B725" s="1068">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2">
      <c r="A726" s="1068">
        <v>30</v>
      </c>
      <c r="B726" s="1068">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9" t="s">
        <v>342</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2">
      <c r="A730" s="1068">
        <v>1</v>
      </c>
      <c r="B730" s="1068">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2">
      <c r="A731" s="1068">
        <v>2</v>
      </c>
      <c r="B731" s="1068">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2">
      <c r="A732" s="1068">
        <v>3</v>
      </c>
      <c r="B732" s="1068">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2">
      <c r="A733" s="1068">
        <v>4</v>
      </c>
      <c r="B733" s="1068">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2">
      <c r="A734" s="1068">
        <v>5</v>
      </c>
      <c r="B734" s="1068">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2">
      <c r="A735" s="1068">
        <v>6</v>
      </c>
      <c r="B735" s="1068">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2">
      <c r="A736" s="1068">
        <v>7</v>
      </c>
      <c r="B736" s="1068">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2">
      <c r="A737" s="1068">
        <v>8</v>
      </c>
      <c r="B737" s="1068">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2">
      <c r="A738" s="1068">
        <v>9</v>
      </c>
      <c r="B738" s="1068">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2">
      <c r="A739" s="1068">
        <v>10</v>
      </c>
      <c r="B739" s="1068">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2">
      <c r="A740" s="1068">
        <v>11</v>
      </c>
      <c r="B740" s="1068">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2">
      <c r="A741" s="1068">
        <v>12</v>
      </c>
      <c r="B741" s="1068">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2">
      <c r="A742" s="1068">
        <v>13</v>
      </c>
      <c r="B742" s="1068">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2">
      <c r="A743" s="1068">
        <v>14</v>
      </c>
      <c r="B743" s="1068">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2">
      <c r="A744" s="1068">
        <v>15</v>
      </c>
      <c r="B744" s="1068">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2">
      <c r="A745" s="1068">
        <v>16</v>
      </c>
      <c r="B745" s="1068">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2">
      <c r="A746" s="1068">
        <v>17</v>
      </c>
      <c r="B746" s="1068">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2">
      <c r="A747" s="1068">
        <v>18</v>
      </c>
      <c r="B747" s="1068">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2">
      <c r="A748" s="1068">
        <v>19</v>
      </c>
      <c r="B748" s="1068">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2">
      <c r="A749" s="1068">
        <v>20</v>
      </c>
      <c r="B749" s="1068">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2">
      <c r="A750" s="1068">
        <v>21</v>
      </c>
      <c r="B750" s="1068">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2">
      <c r="A751" s="1068">
        <v>22</v>
      </c>
      <c r="B751" s="1068">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2">
      <c r="A752" s="1068">
        <v>23</v>
      </c>
      <c r="B752" s="1068">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2">
      <c r="A753" s="1068">
        <v>24</v>
      </c>
      <c r="B753" s="1068">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2">
      <c r="A754" s="1068">
        <v>25</v>
      </c>
      <c r="B754" s="1068">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2">
      <c r="A755" s="1068">
        <v>26</v>
      </c>
      <c r="B755" s="1068">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2">
      <c r="A756" s="1068">
        <v>27</v>
      </c>
      <c r="B756" s="1068">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2">
      <c r="A757" s="1068">
        <v>28</v>
      </c>
      <c r="B757" s="1068">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2">
      <c r="A758" s="1068">
        <v>29</v>
      </c>
      <c r="B758" s="1068">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2">
      <c r="A759" s="1068">
        <v>30</v>
      </c>
      <c r="B759" s="1068">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9" t="s">
        <v>342</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2">
      <c r="A763" s="1068">
        <v>1</v>
      </c>
      <c r="B763" s="1068">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2">
      <c r="A764" s="1068">
        <v>2</v>
      </c>
      <c r="B764" s="1068">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2">
      <c r="A765" s="1068">
        <v>3</v>
      </c>
      <c r="B765" s="1068">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2">
      <c r="A766" s="1068">
        <v>4</v>
      </c>
      <c r="B766" s="1068">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2">
      <c r="A767" s="1068">
        <v>5</v>
      </c>
      <c r="B767" s="1068">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2">
      <c r="A768" s="1068">
        <v>6</v>
      </c>
      <c r="B768" s="1068">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2">
      <c r="A769" s="1068">
        <v>7</v>
      </c>
      <c r="B769" s="1068">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2">
      <c r="A770" s="1068">
        <v>8</v>
      </c>
      <c r="B770" s="1068">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2">
      <c r="A771" s="1068">
        <v>9</v>
      </c>
      <c r="B771" s="1068">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2">
      <c r="A772" s="1068">
        <v>10</v>
      </c>
      <c r="B772" s="1068">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2">
      <c r="A773" s="1068">
        <v>11</v>
      </c>
      <c r="B773" s="1068">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2">
      <c r="A774" s="1068">
        <v>12</v>
      </c>
      <c r="B774" s="1068">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2">
      <c r="A775" s="1068">
        <v>13</v>
      </c>
      <c r="B775" s="1068">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2">
      <c r="A776" s="1068">
        <v>14</v>
      </c>
      <c r="B776" s="1068">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2">
      <c r="A777" s="1068">
        <v>15</v>
      </c>
      <c r="B777" s="1068">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2">
      <c r="A778" s="1068">
        <v>16</v>
      </c>
      <c r="B778" s="1068">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2">
      <c r="A779" s="1068">
        <v>17</v>
      </c>
      <c r="B779" s="1068">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2">
      <c r="A780" s="1068">
        <v>18</v>
      </c>
      <c r="B780" s="1068">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2">
      <c r="A781" s="1068">
        <v>19</v>
      </c>
      <c r="B781" s="1068">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2">
      <c r="A782" s="1068">
        <v>20</v>
      </c>
      <c r="B782" s="1068">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2">
      <c r="A783" s="1068">
        <v>21</v>
      </c>
      <c r="B783" s="1068">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2">
      <c r="A784" s="1068">
        <v>22</v>
      </c>
      <c r="B784" s="1068">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2">
      <c r="A785" s="1068">
        <v>23</v>
      </c>
      <c r="B785" s="1068">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2">
      <c r="A786" s="1068">
        <v>24</v>
      </c>
      <c r="B786" s="1068">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2">
      <c r="A787" s="1068">
        <v>25</v>
      </c>
      <c r="B787" s="1068">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2">
      <c r="A788" s="1068">
        <v>26</v>
      </c>
      <c r="B788" s="1068">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2">
      <c r="A789" s="1068">
        <v>27</v>
      </c>
      <c r="B789" s="1068">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2">
      <c r="A790" s="1068">
        <v>28</v>
      </c>
      <c r="B790" s="1068">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2">
      <c r="A791" s="1068">
        <v>29</v>
      </c>
      <c r="B791" s="1068">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2">
      <c r="A792" s="1068">
        <v>30</v>
      </c>
      <c r="B792" s="1068">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9" t="s">
        <v>342</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2">
      <c r="A796" s="1068">
        <v>1</v>
      </c>
      <c r="B796" s="1068">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2">
      <c r="A797" s="1068">
        <v>2</v>
      </c>
      <c r="B797" s="1068">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2">
      <c r="A798" s="1068">
        <v>3</v>
      </c>
      <c r="B798" s="1068">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2">
      <c r="A799" s="1068">
        <v>4</v>
      </c>
      <c r="B799" s="1068">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2">
      <c r="A800" s="1068">
        <v>5</v>
      </c>
      <c r="B800" s="1068">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2">
      <c r="A801" s="1068">
        <v>6</v>
      </c>
      <c r="B801" s="1068">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2">
      <c r="A802" s="1068">
        <v>7</v>
      </c>
      <c r="B802" s="1068">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2">
      <c r="A803" s="1068">
        <v>8</v>
      </c>
      <c r="B803" s="1068">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2">
      <c r="A804" s="1068">
        <v>9</v>
      </c>
      <c r="B804" s="1068">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2">
      <c r="A805" s="1068">
        <v>10</v>
      </c>
      <c r="B805" s="1068">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2">
      <c r="A806" s="1068">
        <v>11</v>
      </c>
      <c r="B806" s="1068">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2">
      <c r="A807" s="1068">
        <v>12</v>
      </c>
      <c r="B807" s="1068">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2">
      <c r="A808" s="1068">
        <v>13</v>
      </c>
      <c r="B808" s="1068">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2">
      <c r="A809" s="1068">
        <v>14</v>
      </c>
      <c r="B809" s="1068">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2">
      <c r="A810" s="1068">
        <v>15</v>
      </c>
      <c r="B810" s="1068">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2">
      <c r="A811" s="1068">
        <v>16</v>
      </c>
      <c r="B811" s="1068">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2">
      <c r="A812" s="1068">
        <v>17</v>
      </c>
      <c r="B812" s="1068">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2">
      <c r="A813" s="1068">
        <v>18</v>
      </c>
      <c r="B813" s="1068">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2">
      <c r="A814" s="1068">
        <v>19</v>
      </c>
      <c r="B814" s="1068">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2">
      <c r="A815" s="1068">
        <v>20</v>
      </c>
      <c r="B815" s="1068">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2">
      <c r="A816" s="1068">
        <v>21</v>
      </c>
      <c r="B816" s="1068">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2">
      <c r="A817" s="1068">
        <v>22</v>
      </c>
      <c r="B817" s="1068">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2">
      <c r="A818" s="1068">
        <v>23</v>
      </c>
      <c r="B818" s="1068">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2">
      <c r="A819" s="1068">
        <v>24</v>
      </c>
      <c r="B819" s="1068">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2">
      <c r="A820" s="1068">
        <v>25</v>
      </c>
      <c r="B820" s="1068">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2">
      <c r="A821" s="1068">
        <v>26</v>
      </c>
      <c r="B821" s="1068">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2">
      <c r="A822" s="1068">
        <v>27</v>
      </c>
      <c r="B822" s="1068">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2">
      <c r="A823" s="1068">
        <v>28</v>
      </c>
      <c r="B823" s="1068">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2">
      <c r="A824" s="1068">
        <v>29</v>
      </c>
      <c r="B824" s="1068">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2">
      <c r="A825" s="1068">
        <v>30</v>
      </c>
      <c r="B825" s="1068">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9" t="s">
        <v>342</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2">
      <c r="A829" s="1068">
        <v>1</v>
      </c>
      <c r="B829" s="1068">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2">
      <c r="A830" s="1068">
        <v>2</v>
      </c>
      <c r="B830" s="1068">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2">
      <c r="A831" s="1068">
        <v>3</v>
      </c>
      <c r="B831" s="1068">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2">
      <c r="A832" s="1068">
        <v>4</v>
      </c>
      <c r="B832" s="1068">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2">
      <c r="A833" s="1068">
        <v>5</v>
      </c>
      <c r="B833" s="1068">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2">
      <c r="A834" s="1068">
        <v>6</v>
      </c>
      <c r="B834" s="1068">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2">
      <c r="A835" s="1068">
        <v>7</v>
      </c>
      <c r="B835" s="1068">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2">
      <c r="A836" s="1068">
        <v>8</v>
      </c>
      <c r="B836" s="1068">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2">
      <c r="A837" s="1068">
        <v>9</v>
      </c>
      <c r="B837" s="1068">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2">
      <c r="A838" s="1068">
        <v>10</v>
      </c>
      <c r="B838" s="1068">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2">
      <c r="A839" s="1068">
        <v>11</v>
      </c>
      <c r="B839" s="1068">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2">
      <c r="A840" s="1068">
        <v>12</v>
      </c>
      <c r="B840" s="1068">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2">
      <c r="A841" s="1068">
        <v>13</v>
      </c>
      <c r="B841" s="1068">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2">
      <c r="A842" s="1068">
        <v>14</v>
      </c>
      <c r="B842" s="1068">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2">
      <c r="A843" s="1068">
        <v>15</v>
      </c>
      <c r="B843" s="1068">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2">
      <c r="A844" s="1068">
        <v>16</v>
      </c>
      <c r="B844" s="1068">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2">
      <c r="A845" s="1068">
        <v>17</v>
      </c>
      <c r="B845" s="1068">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2">
      <c r="A846" s="1068">
        <v>18</v>
      </c>
      <c r="B846" s="1068">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2">
      <c r="A847" s="1068">
        <v>19</v>
      </c>
      <c r="B847" s="1068">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2">
      <c r="A848" s="1068">
        <v>20</v>
      </c>
      <c r="B848" s="1068">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2">
      <c r="A849" s="1068">
        <v>21</v>
      </c>
      <c r="B849" s="1068">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2">
      <c r="A850" s="1068">
        <v>22</v>
      </c>
      <c r="B850" s="1068">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2">
      <c r="A851" s="1068">
        <v>23</v>
      </c>
      <c r="B851" s="1068">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2">
      <c r="A852" s="1068">
        <v>24</v>
      </c>
      <c r="B852" s="1068">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2">
      <c r="A853" s="1068">
        <v>25</v>
      </c>
      <c r="B853" s="1068">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2">
      <c r="A854" s="1068">
        <v>26</v>
      </c>
      <c r="B854" s="1068">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2">
      <c r="A855" s="1068">
        <v>27</v>
      </c>
      <c r="B855" s="1068">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2">
      <c r="A856" s="1068">
        <v>28</v>
      </c>
      <c r="B856" s="1068">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2">
      <c r="A857" s="1068">
        <v>29</v>
      </c>
      <c r="B857" s="1068">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2">
      <c r="A858" s="1068">
        <v>30</v>
      </c>
      <c r="B858" s="1068">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9" t="s">
        <v>342</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2">
      <c r="A862" s="1068">
        <v>1</v>
      </c>
      <c r="B862" s="1068">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2">
      <c r="A863" s="1068">
        <v>2</v>
      </c>
      <c r="B863" s="1068">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2">
      <c r="A864" s="1068">
        <v>3</v>
      </c>
      <c r="B864" s="1068">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2">
      <c r="A865" s="1068">
        <v>4</v>
      </c>
      <c r="B865" s="1068">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2">
      <c r="A866" s="1068">
        <v>5</v>
      </c>
      <c r="B866" s="1068">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2">
      <c r="A867" s="1068">
        <v>6</v>
      </c>
      <c r="B867" s="1068">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2">
      <c r="A868" s="1068">
        <v>7</v>
      </c>
      <c r="B868" s="1068">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2">
      <c r="A869" s="1068">
        <v>8</v>
      </c>
      <c r="B869" s="1068">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2">
      <c r="A870" s="1068">
        <v>9</v>
      </c>
      <c r="B870" s="1068">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2">
      <c r="A871" s="1068">
        <v>10</v>
      </c>
      <c r="B871" s="1068">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2">
      <c r="A872" s="1068">
        <v>11</v>
      </c>
      <c r="B872" s="1068">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2">
      <c r="A873" s="1068">
        <v>12</v>
      </c>
      <c r="B873" s="1068">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2">
      <c r="A874" s="1068">
        <v>13</v>
      </c>
      <c r="B874" s="1068">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2">
      <c r="A875" s="1068">
        <v>14</v>
      </c>
      <c r="B875" s="1068">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2">
      <c r="A876" s="1068">
        <v>15</v>
      </c>
      <c r="B876" s="1068">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2">
      <c r="A877" s="1068">
        <v>16</v>
      </c>
      <c r="B877" s="1068">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2">
      <c r="A878" s="1068">
        <v>17</v>
      </c>
      <c r="B878" s="1068">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2">
      <c r="A879" s="1068">
        <v>18</v>
      </c>
      <c r="B879" s="1068">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2">
      <c r="A880" s="1068">
        <v>19</v>
      </c>
      <c r="B880" s="1068">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2">
      <c r="A881" s="1068">
        <v>20</v>
      </c>
      <c r="B881" s="1068">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2">
      <c r="A882" s="1068">
        <v>21</v>
      </c>
      <c r="B882" s="1068">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2">
      <c r="A883" s="1068">
        <v>22</v>
      </c>
      <c r="B883" s="1068">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2">
      <c r="A884" s="1068">
        <v>23</v>
      </c>
      <c r="B884" s="1068">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2">
      <c r="A885" s="1068">
        <v>24</v>
      </c>
      <c r="B885" s="1068">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2">
      <c r="A886" s="1068">
        <v>25</v>
      </c>
      <c r="B886" s="1068">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2">
      <c r="A887" s="1068">
        <v>26</v>
      </c>
      <c r="B887" s="1068">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2">
      <c r="A888" s="1068">
        <v>27</v>
      </c>
      <c r="B888" s="1068">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2">
      <c r="A889" s="1068">
        <v>28</v>
      </c>
      <c r="B889" s="1068">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2">
      <c r="A890" s="1068">
        <v>29</v>
      </c>
      <c r="B890" s="1068">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2">
      <c r="A891" s="1068">
        <v>30</v>
      </c>
      <c r="B891" s="1068">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9" t="s">
        <v>342</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2">
      <c r="A895" s="1068">
        <v>1</v>
      </c>
      <c r="B895" s="1068">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2">
      <c r="A896" s="1068">
        <v>2</v>
      </c>
      <c r="B896" s="1068">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2">
      <c r="A897" s="1068">
        <v>3</v>
      </c>
      <c r="B897" s="1068">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2">
      <c r="A898" s="1068">
        <v>4</v>
      </c>
      <c r="B898" s="1068">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2">
      <c r="A899" s="1068">
        <v>5</v>
      </c>
      <c r="B899" s="1068">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2">
      <c r="A900" s="1068">
        <v>6</v>
      </c>
      <c r="B900" s="1068">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2">
      <c r="A901" s="1068">
        <v>7</v>
      </c>
      <c r="B901" s="1068">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2">
      <c r="A902" s="1068">
        <v>8</v>
      </c>
      <c r="B902" s="1068">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2">
      <c r="A903" s="1068">
        <v>9</v>
      </c>
      <c r="B903" s="1068">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2">
      <c r="A904" s="1068">
        <v>10</v>
      </c>
      <c r="B904" s="1068">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2">
      <c r="A905" s="1068">
        <v>11</v>
      </c>
      <c r="B905" s="1068">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2">
      <c r="A906" s="1068">
        <v>12</v>
      </c>
      <c r="B906" s="1068">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2">
      <c r="A907" s="1068">
        <v>13</v>
      </c>
      <c r="B907" s="1068">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2">
      <c r="A908" s="1068">
        <v>14</v>
      </c>
      <c r="B908" s="1068">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2">
      <c r="A909" s="1068">
        <v>15</v>
      </c>
      <c r="B909" s="1068">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2">
      <c r="A910" s="1068">
        <v>16</v>
      </c>
      <c r="B910" s="1068">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2">
      <c r="A911" s="1068">
        <v>17</v>
      </c>
      <c r="B911" s="1068">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2">
      <c r="A912" s="1068">
        <v>18</v>
      </c>
      <c r="B912" s="1068">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2">
      <c r="A913" s="1068">
        <v>19</v>
      </c>
      <c r="B913" s="1068">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2">
      <c r="A914" s="1068">
        <v>20</v>
      </c>
      <c r="B914" s="1068">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2">
      <c r="A915" s="1068">
        <v>21</v>
      </c>
      <c r="B915" s="1068">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2">
      <c r="A916" s="1068">
        <v>22</v>
      </c>
      <c r="B916" s="1068">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2">
      <c r="A917" s="1068">
        <v>23</v>
      </c>
      <c r="B917" s="1068">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2">
      <c r="A918" s="1068">
        <v>24</v>
      </c>
      <c r="B918" s="1068">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2">
      <c r="A919" s="1068">
        <v>25</v>
      </c>
      <c r="B919" s="1068">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2">
      <c r="A920" s="1068">
        <v>26</v>
      </c>
      <c r="B920" s="1068">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2">
      <c r="A921" s="1068">
        <v>27</v>
      </c>
      <c r="B921" s="1068">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2">
      <c r="A922" s="1068">
        <v>28</v>
      </c>
      <c r="B922" s="1068">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2">
      <c r="A923" s="1068">
        <v>29</v>
      </c>
      <c r="B923" s="1068">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2">
      <c r="A924" s="1068">
        <v>30</v>
      </c>
      <c r="B924" s="1068">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9" t="s">
        <v>342</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2">
      <c r="A928" s="1068">
        <v>1</v>
      </c>
      <c r="B928" s="1068">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2">
      <c r="A929" s="1068">
        <v>2</v>
      </c>
      <c r="B929" s="1068">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2">
      <c r="A930" s="1068">
        <v>3</v>
      </c>
      <c r="B930" s="1068">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2">
      <c r="A931" s="1068">
        <v>4</v>
      </c>
      <c r="B931" s="1068">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2">
      <c r="A932" s="1068">
        <v>5</v>
      </c>
      <c r="B932" s="1068">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2">
      <c r="A933" s="1068">
        <v>6</v>
      </c>
      <c r="B933" s="1068">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2">
      <c r="A934" s="1068">
        <v>7</v>
      </c>
      <c r="B934" s="1068">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2">
      <c r="A935" s="1068">
        <v>8</v>
      </c>
      <c r="B935" s="1068">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2">
      <c r="A936" s="1068">
        <v>9</v>
      </c>
      <c r="B936" s="1068">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2">
      <c r="A937" s="1068">
        <v>10</v>
      </c>
      <c r="B937" s="1068">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2">
      <c r="A938" s="1068">
        <v>11</v>
      </c>
      <c r="B938" s="1068">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2">
      <c r="A939" s="1068">
        <v>12</v>
      </c>
      <c r="B939" s="1068">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2">
      <c r="A940" s="1068">
        <v>13</v>
      </c>
      <c r="B940" s="1068">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2">
      <c r="A941" s="1068">
        <v>14</v>
      </c>
      <c r="B941" s="1068">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2">
      <c r="A942" s="1068">
        <v>15</v>
      </c>
      <c r="B942" s="1068">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2">
      <c r="A943" s="1068">
        <v>16</v>
      </c>
      <c r="B943" s="1068">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2">
      <c r="A944" s="1068">
        <v>17</v>
      </c>
      <c r="B944" s="1068">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2">
      <c r="A945" s="1068">
        <v>18</v>
      </c>
      <c r="B945" s="1068">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2">
      <c r="A946" s="1068">
        <v>19</v>
      </c>
      <c r="B946" s="1068">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2">
      <c r="A947" s="1068">
        <v>20</v>
      </c>
      <c r="B947" s="1068">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2">
      <c r="A948" s="1068">
        <v>21</v>
      </c>
      <c r="B948" s="1068">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2">
      <c r="A949" s="1068">
        <v>22</v>
      </c>
      <c r="B949" s="1068">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2">
      <c r="A950" s="1068">
        <v>23</v>
      </c>
      <c r="B950" s="1068">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2">
      <c r="A951" s="1068">
        <v>24</v>
      </c>
      <c r="B951" s="1068">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2">
      <c r="A952" s="1068">
        <v>25</v>
      </c>
      <c r="B952" s="1068">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2">
      <c r="A953" s="1068">
        <v>26</v>
      </c>
      <c r="B953" s="1068">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2">
      <c r="A954" s="1068">
        <v>27</v>
      </c>
      <c r="B954" s="1068">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2">
      <c r="A955" s="1068">
        <v>28</v>
      </c>
      <c r="B955" s="1068">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2">
      <c r="A956" s="1068">
        <v>29</v>
      </c>
      <c r="B956" s="1068">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2">
      <c r="A957" s="1068">
        <v>30</v>
      </c>
      <c r="B957" s="1068">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9" t="s">
        <v>342</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2">
      <c r="A961" s="1068">
        <v>1</v>
      </c>
      <c r="B961" s="1068">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2">
      <c r="A962" s="1068">
        <v>2</v>
      </c>
      <c r="B962" s="1068">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2">
      <c r="A963" s="1068">
        <v>3</v>
      </c>
      <c r="B963" s="1068">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2">
      <c r="A964" s="1068">
        <v>4</v>
      </c>
      <c r="B964" s="1068">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2">
      <c r="A965" s="1068">
        <v>5</v>
      </c>
      <c r="B965" s="1068">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2">
      <c r="A966" s="1068">
        <v>6</v>
      </c>
      <c r="B966" s="1068">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2">
      <c r="A967" s="1068">
        <v>7</v>
      </c>
      <c r="B967" s="1068">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2">
      <c r="A968" s="1068">
        <v>8</v>
      </c>
      <c r="B968" s="1068">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2">
      <c r="A969" s="1068">
        <v>9</v>
      </c>
      <c r="B969" s="1068">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2">
      <c r="A970" s="1068">
        <v>10</v>
      </c>
      <c r="B970" s="1068">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2">
      <c r="A971" s="1068">
        <v>11</v>
      </c>
      <c r="B971" s="1068">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2">
      <c r="A972" s="1068">
        <v>12</v>
      </c>
      <c r="B972" s="1068">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2">
      <c r="A973" s="1068">
        <v>13</v>
      </c>
      <c r="B973" s="1068">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2">
      <c r="A974" s="1068">
        <v>14</v>
      </c>
      <c r="B974" s="1068">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2">
      <c r="A975" s="1068">
        <v>15</v>
      </c>
      <c r="B975" s="1068">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2">
      <c r="A976" s="1068">
        <v>16</v>
      </c>
      <c r="B976" s="1068">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2">
      <c r="A977" s="1068">
        <v>17</v>
      </c>
      <c r="B977" s="1068">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2">
      <c r="A978" s="1068">
        <v>18</v>
      </c>
      <c r="B978" s="1068">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2">
      <c r="A979" s="1068">
        <v>19</v>
      </c>
      <c r="B979" s="1068">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2">
      <c r="A980" s="1068">
        <v>20</v>
      </c>
      <c r="B980" s="1068">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2">
      <c r="A981" s="1068">
        <v>21</v>
      </c>
      <c r="B981" s="1068">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2">
      <c r="A982" s="1068">
        <v>22</v>
      </c>
      <c r="B982" s="1068">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2">
      <c r="A983" s="1068">
        <v>23</v>
      </c>
      <c r="B983" s="1068">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2">
      <c r="A984" s="1068">
        <v>24</v>
      </c>
      <c r="B984" s="1068">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2">
      <c r="A985" s="1068">
        <v>25</v>
      </c>
      <c r="B985" s="1068">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2">
      <c r="A986" s="1068">
        <v>26</v>
      </c>
      <c r="B986" s="1068">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2">
      <c r="A987" s="1068">
        <v>27</v>
      </c>
      <c r="B987" s="1068">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2">
      <c r="A988" s="1068">
        <v>28</v>
      </c>
      <c r="B988" s="1068">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2">
      <c r="A989" s="1068">
        <v>29</v>
      </c>
      <c r="B989" s="1068">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2">
      <c r="A990" s="1068">
        <v>30</v>
      </c>
      <c r="B990" s="1068">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9" t="s">
        <v>342</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2">
      <c r="A994" s="1068">
        <v>1</v>
      </c>
      <c r="B994" s="1068">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2">
      <c r="A995" s="1068">
        <v>2</v>
      </c>
      <c r="B995" s="1068">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2">
      <c r="A996" s="1068">
        <v>3</v>
      </c>
      <c r="B996" s="1068">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2">
      <c r="A997" s="1068">
        <v>4</v>
      </c>
      <c r="B997" s="1068">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2">
      <c r="A998" s="1068">
        <v>5</v>
      </c>
      <c r="B998" s="1068">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2">
      <c r="A999" s="1068">
        <v>6</v>
      </c>
      <c r="B999" s="1068">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2">
      <c r="A1000" s="1068">
        <v>7</v>
      </c>
      <c r="B1000" s="1068">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2">
      <c r="A1001" s="1068">
        <v>8</v>
      </c>
      <c r="B1001" s="1068">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2">
      <c r="A1002" s="1068">
        <v>9</v>
      </c>
      <c r="B1002" s="1068">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2">
      <c r="A1003" s="1068">
        <v>10</v>
      </c>
      <c r="B1003" s="1068">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2">
      <c r="A1004" s="1068">
        <v>11</v>
      </c>
      <c r="B1004" s="1068">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2">
      <c r="A1005" s="1068">
        <v>12</v>
      </c>
      <c r="B1005" s="1068">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2">
      <c r="A1006" s="1068">
        <v>13</v>
      </c>
      <c r="B1006" s="1068">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2">
      <c r="A1007" s="1068">
        <v>14</v>
      </c>
      <c r="B1007" s="1068">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2">
      <c r="A1008" s="1068">
        <v>15</v>
      </c>
      <c r="B1008" s="1068">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2">
      <c r="A1009" s="1068">
        <v>16</v>
      </c>
      <c r="B1009" s="1068">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2">
      <c r="A1010" s="1068">
        <v>17</v>
      </c>
      <c r="B1010" s="1068">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2">
      <c r="A1011" s="1068">
        <v>18</v>
      </c>
      <c r="B1011" s="1068">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2">
      <c r="A1012" s="1068">
        <v>19</v>
      </c>
      <c r="B1012" s="1068">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2">
      <c r="A1013" s="1068">
        <v>20</v>
      </c>
      <c r="B1013" s="1068">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2">
      <c r="A1014" s="1068">
        <v>21</v>
      </c>
      <c r="B1014" s="1068">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2">
      <c r="A1015" s="1068">
        <v>22</v>
      </c>
      <c r="B1015" s="1068">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2">
      <c r="A1016" s="1068">
        <v>23</v>
      </c>
      <c r="B1016" s="1068">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2">
      <c r="A1017" s="1068">
        <v>24</v>
      </c>
      <c r="B1017" s="1068">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2">
      <c r="A1018" s="1068">
        <v>25</v>
      </c>
      <c r="B1018" s="1068">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2">
      <c r="A1019" s="1068">
        <v>26</v>
      </c>
      <c r="B1019" s="1068">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2">
      <c r="A1020" s="1068">
        <v>27</v>
      </c>
      <c r="B1020" s="1068">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2">
      <c r="A1021" s="1068">
        <v>28</v>
      </c>
      <c r="B1021" s="1068">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2">
      <c r="A1022" s="1068">
        <v>29</v>
      </c>
      <c r="B1022" s="1068">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2">
      <c r="A1023" s="1068">
        <v>30</v>
      </c>
      <c r="B1023" s="1068">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9" t="s">
        <v>342</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2">
      <c r="A1027" s="1068">
        <v>1</v>
      </c>
      <c r="B1027" s="1068">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2">
      <c r="A1028" s="1068">
        <v>2</v>
      </c>
      <c r="B1028" s="1068">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2">
      <c r="A1029" s="1068">
        <v>3</v>
      </c>
      <c r="B1029" s="1068">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2">
      <c r="A1030" s="1068">
        <v>4</v>
      </c>
      <c r="B1030" s="1068">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2">
      <c r="A1031" s="1068">
        <v>5</v>
      </c>
      <c r="B1031" s="1068">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2">
      <c r="A1032" s="1068">
        <v>6</v>
      </c>
      <c r="B1032" s="1068">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2">
      <c r="A1033" s="1068">
        <v>7</v>
      </c>
      <c r="B1033" s="1068">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2">
      <c r="A1034" s="1068">
        <v>8</v>
      </c>
      <c r="B1034" s="1068">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2">
      <c r="A1035" s="1068">
        <v>9</v>
      </c>
      <c r="B1035" s="1068">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2">
      <c r="A1036" s="1068">
        <v>10</v>
      </c>
      <c r="B1036" s="1068">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2">
      <c r="A1037" s="1068">
        <v>11</v>
      </c>
      <c r="B1037" s="1068">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2">
      <c r="A1038" s="1068">
        <v>12</v>
      </c>
      <c r="B1038" s="1068">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2">
      <c r="A1039" s="1068">
        <v>13</v>
      </c>
      <c r="B1039" s="1068">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2">
      <c r="A1040" s="1068">
        <v>14</v>
      </c>
      <c r="B1040" s="1068">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2">
      <c r="A1041" s="1068">
        <v>15</v>
      </c>
      <c r="B1041" s="1068">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2">
      <c r="A1042" s="1068">
        <v>16</v>
      </c>
      <c r="B1042" s="1068">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2">
      <c r="A1043" s="1068">
        <v>17</v>
      </c>
      <c r="B1043" s="1068">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2">
      <c r="A1044" s="1068">
        <v>18</v>
      </c>
      <c r="B1044" s="1068">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2">
      <c r="A1045" s="1068">
        <v>19</v>
      </c>
      <c r="B1045" s="1068">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2">
      <c r="A1046" s="1068">
        <v>20</v>
      </c>
      <c r="B1046" s="1068">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2">
      <c r="A1047" s="1068">
        <v>21</v>
      </c>
      <c r="B1047" s="1068">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2">
      <c r="A1048" s="1068">
        <v>22</v>
      </c>
      <c r="B1048" s="1068">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2">
      <c r="A1049" s="1068">
        <v>23</v>
      </c>
      <c r="B1049" s="1068">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2">
      <c r="A1050" s="1068">
        <v>24</v>
      </c>
      <c r="B1050" s="1068">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2">
      <c r="A1051" s="1068">
        <v>25</v>
      </c>
      <c r="B1051" s="1068">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2">
      <c r="A1052" s="1068">
        <v>26</v>
      </c>
      <c r="B1052" s="1068">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2">
      <c r="A1053" s="1068">
        <v>27</v>
      </c>
      <c r="B1053" s="1068">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2">
      <c r="A1054" s="1068">
        <v>28</v>
      </c>
      <c r="B1054" s="1068">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2">
      <c r="A1055" s="1068">
        <v>29</v>
      </c>
      <c r="B1055" s="1068">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2">
      <c r="A1056" s="1068">
        <v>30</v>
      </c>
      <c r="B1056" s="1068">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9" t="s">
        <v>342</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2">
      <c r="A1060" s="1068">
        <v>1</v>
      </c>
      <c r="B1060" s="1068">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2">
      <c r="A1061" s="1068">
        <v>2</v>
      </c>
      <c r="B1061" s="1068">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2">
      <c r="A1062" s="1068">
        <v>3</v>
      </c>
      <c r="B1062" s="1068">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2">
      <c r="A1063" s="1068">
        <v>4</v>
      </c>
      <c r="B1063" s="1068">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2">
      <c r="A1064" s="1068">
        <v>5</v>
      </c>
      <c r="B1064" s="1068">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2">
      <c r="A1065" s="1068">
        <v>6</v>
      </c>
      <c r="B1065" s="1068">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2">
      <c r="A1066" s="1068">
        <v>7</v>
      </c>
      <c r="B1066" s="1068">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2">
      <c r="A1067" s="1068">
        <v>8</v>
      </c>
      <c r="B1067" s="1068">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2">
      <c r="A1068" s="1068">
        <v>9</v>
      </c>
      <c r="B1068" s="1068">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2">
      <c r="A1069" s="1068">
        <v>10</v>
      </c>
      <c r="B1069" s="1068">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2">
      <c r="A1070" s="1068">
        <v>11</v>
      </c>
      <c r="B1070" s="1068">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2">
      <c r="A1071" s="1068">
        <v>12</v>
      </c>
      <c r="B1071" s="1068">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2">
      <c r="A1072" s="1068">
        <v>13</v>
      </c>
      <c r="B1072" s="1068">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2">
      <c r="A1073" s="1068">
        <v>14</v>
      </c>
      <c r="B1073" s="1068">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2">
      <c r="A1074" s="1068">
        <v>15</v>
      </c>
      <c r="B1074" s="1068">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2">
      <c r="A1075" s="1068">
        <v>16</v>
      </c>
      <c r="B1075" s="1068">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2">
      <c r="A1076" s="1068">
        <v>17</v>
      </c>
      <c r="B1076" s="1068">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2">
      <c r="A1077" s="1068">
        <v>18</v>
      </c>
      <c r="B1077" s="1068">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2">
      <c r="A1078" s="1068">
        <v>19</v>
      </c>
      <c r="B1078" s="1068">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2">
      <c r="A1079" s="1068">
        <v>20</v>
      </c>
      <c r="B1079" s="1068">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2">
      <c r="A1080" s="1068">
        <v>21</v>
      </c>
      <c r="B1080" s="1068">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2">
      <c r="A1081" s="1068">
        <v>22</v>
      </c>
      <c r="B1081" s="1068">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2">
      <c r="A1082" s="1068">
        <v>23</v>
      </c>
      <c r="B1082" s="1068">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2">
      <c r="A1083" s="1068">
        <v>24</v>
      </c>
      <c r="B1083" s="1068">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2">
      <c r="A1084" s="1068">
        <v>25</v>
      </c>
      <c r="B1084" s="1068">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2">
      <c r="A1085" s="1068">
        <v>26</v>
      </c>
      <c r="B1085" s="1068">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2">
      <c r="A1086" s="1068">
        <v>27</v>
      </c>
      <c r="B1086" s="1068">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2">
      <c r="A1087" s="1068">
        <v>28</v>
      </c>
      <c r="B1087" s="1068">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2">
      <c r="A1088" s="1068">
        <v>29</v>
      </c>
      <c r="B1088" s="1068">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2">
      <c r="A1089" s="1068">
        <v>30</v>
      </c>
      <c r="B1089" s="1068">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9" t="s">
        <v>342</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2">
      <c r="A1093" s="1068">
        <v>1</v>
      </c>
      <c r="B1093" s="1068">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2">
      <c r="A1094" s="1068">
        <v>2</v>
      </c>
      <c r="B1094" s="1068">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2">
      <c r="A1095" s="1068">
        <v>3</v>
      </c>
      <c r="B1095" s="1068">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2">
      <c r="A1096" s="1068">
        <v>4</v>
      </c>
      <c r="B1096" s="1068">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2">
      <c r="A1097" s="1068">
        <v>5</v>
      </c>
      <c r="B1097" s="1068">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2">
      <c r="A1098" s="1068">
        <v>6</v>
      </c>
      <c r="B1098" s="1068">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2">
      <c r="A1099" s="1068">
        <v>7</v>
      </c>
      <c r="B1099" s="1068">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2">
      <c r="A1100" s="1068">
        <v>8</v>
      </c>
      <c r="B1100" s="1068">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2">
      <c r="A1101" s="1068">
        <v>9</v>
      </c>
      <c r="B1101" s="1068">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2">
      <c r="A1102" s="1068">
        <v>10</v>
      </c>
      <c r="B1102" s="1068">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2">
      <c r="A1103" s="1068">
        <v>11</v>
      </c>
      <c r="B1103" s="1068">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2">
      <c r="A1104" s="1068">
        <v>12</v>
      </c>
      <c r="B1104" s="1068">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2">
      <c r="A1105" s="1068">
        <v>13</v>
      </c>
      <c r="B1105" s="1068">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2">
      <c r="A1106" s="1068">
        <v>14</v>
      </c>
      <c r="B1106" s="1068">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2">
      <c r="A1107" s="1068">
        <v>15</v>
      </c>
      <c r="B1107" s="1068">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2">
      <c r="A1108" s="1068">
        <v>16</v>
      </c>
      <c r="B1108" s="1068">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2">
      <c r="A1109" s="1068">
        <v>17</v>
      </c>
      <c r="B1109" s="1068">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2">
      <c r="A1110" s="1068">
        <v>18</v>
      </c>
      <c r="B1110" s="1068">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2">
      <c r="A1111" s="1068">
        <v>19</v>
      </c>
      <c r="B1111" s="1068">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2">
      <c r="A1112" s="1068">
        <v>20</v>
      </c>
      <c r="B1112" s="1068">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2">
      <c r="A1113" s="1068">
        <v>21</v>
      </c>
      <c r="B1113" s="1068">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2">
      <c r="A1114" s="1068">
        <v>22</v>
      </c>
      <c r="B1114" s="1068">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2">
      <c r="A1115" s="1068">
        <v>23</v>
      </c>
      <c r="B1115" s="1068">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2">
      <c r="A1116" s="1068">
        <v>24</v>
      </c>
      <c r="B1116" s="1068">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2">
      <c r="A1117" s="1068">
        <v>25</v>
      </c>
      <c r="B1117" s="1068">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2">
      <c r="A1118" s="1068">
        <v>26</v>
      </c>
      <c r="B1118" s="1068">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2">
      <c r="A1119" s="1068">
        <v>27</v>
      </c>
      <c r="B1119" s="1068">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2">
      <c r="A1120" s="1068">
        <v>28</v>
      </c>
      <c r="B1120" s="1068">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2">
      <c r="A1121" s="1068">
        <v>29</v>
      </c>
      <c r="B1121" s="1068">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2">
      <c r="A1122" s="1068">
        <v>30</v>
      </c>
      <c r="B1122" s="1068">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9" t="s">
        <v>342</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2">
      <c r="A1126" s="1068">
        <v>1</v>
      </c>
      <c r="B1126" s="1068">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2">
      <c r="A1127" s="1068">
        <v>2</v>
      </c>
      <c r="B1127" s="1068">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2">
      <c r="A1128" s="1068">
        <v>3</v>
      </c>
      <c r="B1128" s="1068">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2">
      <c r="A1129" s="1068">
        <v>4</v>
      </c>
      <c r="B1129" s="1068">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2">
      <c r="A1130" s="1068">
        <v>5</v>
      </c>
      <c r="B1130" s="1068">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2">
      <c r="A1131" s="1068">
        <v>6</v>
      </c>
      <c r="B1131" s="1068">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2">
      <c r="A1132" s="1068">
        <v>7</v>
      </c>
      <c r="B1132" s="1068">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2">
      <c r="A1133" s="1068">
        <v>8</v>
      </c>
      <c r="B1133" s="1068">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2">
      <c r="A1134" s="1068">
        <v>9</v>
      </c>
      <c r="B1134" s="1068">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2">
      <c r="A1135" s="1068">
        <v>10</v>
      </c>
      <c r="B1135" s="1068">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2">
      <c r="A1136" s="1068">
        <v>11</v>
      </c>
      <c r="B1136" s="1068">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2">
      <c r="A1137" s="1068">
        <v>12</v>
      </c>
      <c r="B1137" s="1068">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2">
      <c r="A1138" s="1068">
        <v>13</v>
      </c>
      <c r="B1138" s="1068">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2">
      <c r="A1139" s="1068">
        <v>14</v>
      </c>
      <c r="B1139" s="1068">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2">
      <c r="A1140" s="1068">
        <v>15</v>
      </c>
      <c r="B1140" s="1068">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2">
      <c r="A1141" s="1068">
        <v>16</v>
      </c>
      <c r="B1141" s="1068">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2">
      <c r="A1142" s="1068">
        <v>17</v>
      </c>
      <c r="B1142" s="1068">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2">
      <c r="A1143" s="1068">
        <v>18</v>
      </c>
      <c r="B1143" s="1068">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2">
      <c r="A1144" s="1068">
        <v>19</v>
      </c>
      <c r="B1144" s="1068">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2">
      <c r="A1145" s="1068">
        <v>20</v>
      </c>
      <c r="B1145" s="1068">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2">
      <c r="A1146" s="1068">
        <v>21</v>
      </c>
      <c r="B1146" s="1068">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2">
      <c r="A1147" s="1068">
        <v>22</v>
      </c>
      <c r="B1147" s="1068">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2">
      <c r="A1148" s="1068">
        <v>23</v>
      </c>
      <c r="B1148" s="1068">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2">
      <c r="A1149" s="1068">
        <v>24</v>
      </c>
      <c r="B1149" s="1068">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2">
      <c r="A1150" s="1068">
        <v>25</v>
      </c>
      <c r="B1150" s="1068">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2">
      <c r="A1151" s="1068">
        <v>26</v>
      </c>
      <c r="B1151" s="1068">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2">
      <c r="A1152" s="1068">
        <v>27</v>
      </c>
      <c r="B1152" s="1068">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2">
      <c r="A1153" s="1068">
        <v>28</v>
      </c>
      <c r="B1153" s="1068">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2">
      <c r="A1154" s="1068">
        <v>29</v>
      </c>
      <c r="B1154" s="1068">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2">
      <c r="A1155" s="1068">
        <v>30</v>
      </c>
      <c r="B1155" s="1068">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9" t="s">
        <v>342</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2">
      <c r="A1159" s="1068">
        <v>1</v>
      </c>
      <c r="B1159" s="1068">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2">
      <c r="A1160" s="1068">
        <v>2</v>
      </c>
      <c r="B1160" s="1068">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2">
      <c r="A1161" s="1068">
        <v>3</v>
      </c>
      <c r="B1161" s="1068">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2">
      <c r="A1162" s="1068">
        <v>4</v>
      </c>
      <c r="B1162" s="1068">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2">
      <c r="A1163" s="1068">
        <v>5</v>
      </c>
      <c r="B1163" s="1068">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2">
      <c r="A1164" s="1068">
        <v>6</v>
      </c>
      <c r="B1164" s="1068">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2">
      <c r="A1165" s="1068">
        <v>7</v>
      </c>
      <c r="B1165" s="1068">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2">
      <c r="A1166" s="1068">
        <v>8</v>
      </c>
      <c r="B1166" s="1068">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2">
      <c r="A1167" s="1068">
        <v>9</v>
      </c>
      <c r="B1167" s="1068">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2">
      <c r="A1168" s="1068">
        <v>10</v>
      </c>
      <c r="B1168" s="1068">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2">
      <c r="A1169" s="1068">
        <v>11</v>
      </c>
      <c r="B1169" s="1068">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2">
      <c r="A1170" s="1068">
        <v>12</v>
      </c>
      <c r="B1170" s="1068">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2">
      <c r="A1171" s="1068">
        <v>13</v>
      </c>
      <c r="B1171" s="1068">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2">
      <c r="A1172" s="1068">
        <v>14</v>
      </c>
      <c r="B1172" s="1068">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2">
      <c r="A1173" s="1068">
        <v>15</v>
      </c>
      <c r="B1173" s="1068">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2">
      <c r="A1174" s="1068">
        <v>16</v>
      </c>
      <c r="B1174" s="1068">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2">
      <c r="A1175" s="1068">
        <v>17</v>
      </c>
      <c r="B1175" s="1068">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2">
      <c r="A1176" s="1068">
        <v>18</v>
      </c>
      <c r="B1176" s="1068">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2">
      <c r="A1177" s="1068">
        <v>19</v>
      </c>
      <c r="B1177" s="1068">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2">
      <c r="A1178" s="1068">
        <v>20</v>
      </c>
      <c r="B1178" s="1068">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2">
      <c r="A1179" s="1068">
        <v>21</v>
      </c>
      <c r="B1179" s="1068">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2">
      <c r="A1180" s="1068">
        <v>22</v>
      </c>
      <c r="B1180" s="1068">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2">
      <c r="A1181" s="1068">
        <v>23</v>
      </c>
      <c r="B1181" s="1068">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2">
      <c r="A1182" s="1068">
        <v>24</v>
      </c>
      <c r="B1182" s="1068">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2">
      <c r="A1183" s="1068">
        <v>25</v>
      </c>
      <c r="B1183" s="1068">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2">
      <c r="A1184" s="1068">
        <v>26</v>
      </c>
      <c r="B1184" s="1068">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2">
      <c r="A1185" s="1068">
        <v>27</v>
      </c>
      <c r="B1185" s="1068">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2">
      <c r="A1186" s="1068">
        <v>28</v>
      </c>
      <c r="B1186" s="1068">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2">
      <c r="A1187" s="1068">
        <v>29</v>
      </c>
      <c r="B1187" s="1068">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2">
      <c r="A1188" s="1068">
        <v>30</v>
      </c>
      <c r="B1188" s="1068">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9" t="s">
        <v>342</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2">
      <c r="A1192" s="1068">
        <v>1</v>
      </c>
      <c r="B1192" s="1068">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2">
      <c r="A1193" s="1068">
        <v>2</v>
      </c>
      <c r="B1193" s="1068">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2">
      <c r="A1194" s="1068">
        <v>3</v>
      </c>
      <c r="B1194" s="1068">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2">
      <c r="A1195" s="1068">
        <v>4</v>
      </c>
      <c r="B1195" s="1068">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2">
      <c r="A1196" s="1068">
        <v>5</v>
      </c>
      <c r="B1196" s="1068">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2">
      <c r="A1197" s="1068">
        <v>6</v>
      </c>
      <c r="B1197" s="1068">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2">
      <c r="A1198" s="1068">
        <v>7</v>
      </c>
      <c r="B1198" s="1068">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2">
      <c r="A1199" s="1068">
        <v>8</v>
      </c>
      <c r="B1199" s="1068">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2">
      <c r="A1200" s="1068">
        <v>9</v>
      </c>
      <c r="B1200" s="1068">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2">
      <c r="A1201" s="1068">
        <v>10</v>
      </c>
      <c r="B1201" s="1068">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2">
      <c r="A1202" s="1068">
        <v>11</v>
      </c>
      <c r="B1202" s="1068">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2">
      <c r="A1203" s="1068">
        <v>12</v>
      </c>
      <c r="B1203" s="1068">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2">
      <c r="A1204" s="1068">
        <v>13</v>
      </c>
      <c r="B1204" s="1068">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2">
      <c r="A1205" s="1068">
        <v>14</v>
      </c>
      <c r="B1205" s="1068">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2">
      <c r="A1206" s="1068">
        <v>15</v>
      </c>
      <c r="B1206" s="1068">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2">
      <c r="A1207" s="1068">
        <v>16</v>
      </c>
      <c r="B1207" s="1068">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2">
      <c r="A1208" s="1068">
        <v>17</v>
      </c>
      <c r="B1208" s="1068">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2">
      <c r="A1209" s="1068">
        <v>18</v>
      </c>
      <c r="B1209" s="1068">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2">
      <c r="A1210" s="1068">
        <v>19</v>
      </c>
      <c r="B1210" s="1068">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2">
      <c r="A1211" s="1068">
        <v>20</v>
      </c>
      <c r="B1211" s="1068">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2">
      <c r="A1212" s="1068">
        <v>21</v>
      </c>
      <c r="B1212" s="1068">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2">
      <c r="A1213" s="1068">
        <v>22</v>
      </c>
      <c r="B1213" s="1068">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2">
      <c r="A1214" s="1068">
        <v>23</v>
      </c>
      <c r="B1214" s="1068">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2">
      <c r="A1215" s="1068">
        <v>24</v>
      </c>
      <c r="B1215" s="1068">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2">
      <c r="A1216" s="1068">
        <v>25</v>
      </c>
      <c r="B1216" s="1068">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2">
      <c r="A1217" s="1068">
        <v>26</v>
      </c>
      <c r="B1217" s="1068">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2">
      <c r="A1218" s="1068">
        <v>27</v>
      </c>
      <c r="B1218" s="1068">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2">
      <c r="A1219" s="1068">
        <v>28</v>
      </c>
      <c r="B1219" s="1068">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2">
      <c r="A1220" s="1068">
        <v>29</v>
      </c>
      <c r="B1220" s="1068">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2">
      <c r="A1221" s="1068">
        <v>30</v>
      </c>
      <c r="B1221" s="1068">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9" t="s">
        <v>342</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2">
      <c r="A1225" s="1068">
        <v>1</v>
      </c>
      <c r="B1225" s="1068">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2">
      <c r="A1226" s="1068">
        <v>2</v>
      </c>
      <c r="B1226" s="1068">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2">
      <c r="A1227" s="1068">
        <v>3</v>
      </c>
      <c r="B1227" s="1068">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2">
      <c r="A1228" s="1068">
        <v>4</v>
      </c>
      <c r="B1228" s="1068">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2">
      <c r="A1229" s="1068">
        <v>5</v>
      </c>
      <c r="B1229" s="1068">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2">
      <c r="A1230" s="1068">
        <v>6</v>
      </c>
      <c r="B1230" s="1068">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2">
      <c r="A1231" s="1068">
        <v>7</v>
      </c>
      <c r="B1231" s="1068">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2">
      <c r="A1232" s="1068">
        <v>8</v>
      </c>
      <c r="B1232" s="1068">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2">
      <c r="A1233" s="1068">
        <v>9</v>
      </c>
      <c r="B1233" s="1068">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2">
      <c r="A1234" s="1068">
        <v>10</v>
      </c>
      <c r="B1234" s="1068">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2">
      <c r="A1235" s="1068">
        <v>11</v>
      </c>
      <c r="B1235" s="1068">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2">
      <c r="A1236" s="1068">
        <v>12</v>
      </c>
      <c r="B1236" s="1068">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2">
      <c r="A1237" s="1068">
        <v>13</v>
      </c>
      <c r="B1237" s="1068">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2">
      <c r="A1238" s="1068">
        <v>14</v>
      </c>
      <c r="B1238" s="1068">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2">
      <c r="A1239" s="1068">
        <v>15</v>
      </c>
      <c r="B1239" s="1068">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2">
      <c r="A1240" s="1068">
        <v>16</v>
      </c>
      <c r="B1240" s="1068">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2">
      <c r="A1241" s="1068">
        <v>17</v>
      </c>
      <c r="B1241" s="1068">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2">
      <c r="A1242" s="1068">
        <v>18</v>
      </c>
      <c r="B1242" s="1068">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2">
      <c r="A1243" s="1068">
        <v>19</v>
      </c>
      <c r="B1243" s="1068">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2">
      <c r="A1244" s="1068">
        <v>20</v>
      </c>
      <c r="B1244" s="1068">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2">
      <c r="A1245" s="1068">
        <v>21</v>
      </c>
      <c r="B1245" s="1068">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2">
      <c r="A1246" s="1068">
        <v>22</v>
      </c>
      <c r="B1246" s="1068">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2">
      <c r="A1247" s="1068">
        <v>23</v>
      </c>
      <c r="B1247" s="1068">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2">
      <c r="A1248" s="1068">
        <v>24</v>
      </c>
      <c r="B1248" s="1068">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2">
      <c r="A1249" s="1068">
        <v>25</v>
      </c>
      <c r="B1249" s="1068">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2">
      <c r="A1250" s="1068">
        <v>26</v>
      </c>
      <c r="B1250" s="1068">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2">
      <c r="A1251" s="1068">
        <v>27</v>
      </c>
      <c r="B1251" s="1068">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2">
      <c r="A1252" s="1068">
        <v>28</v>
      </c>
      <c r="B1252" s="1068">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2">
      <c r="A1253" s="1068">
        <v>29</v>
      </c>
      <c r="B1253" s="1068">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2">
      <c r="A1254" s="1068">
        <v>30</v>
      </c>
      <c r="B1254" s="1068">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9" t="s">
        <v>342</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2">
      <c r="A1258" s="1068">
        <v>1</v>
      </c>
      <c r="B1258" s="1068">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2">
      <c r="A1259" s="1068">
        <v>2</v>
      </c>
      <c r="B1259" s="1068">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2">
      <c r="A1260" s="1068">
        <v>3</v>
      </c>
      <c r="B1260" s="1068">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2">
      <c r="A1261" s="1068">
        <v>4</v>
      </c>
      <c r="B1261" s="1068">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2">
      <c r="A1262" s="1068">
        <v>5</v>
      </c>
      <c r="B1262" s="1068">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2">
      <c r="A1263" s="1068">
        <v>6</v>
      </c>
      <c r="B1263" s="1068">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2">
      <c r="A1264" s="1068">
        <v>7</v>
      </c>
      <c r="B1264" s="1068">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2">
      <c r="A1265" s="1068">
        <v>8</v>
      </c>
      <c r="B1265" s="1068">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2">
      <c r="A1266" s="1068">
        <v>9</v>
      </c>
      <c r="B1266" s="1068">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2">
      <c r="A1267" s="1068">
        <v>10</v>
      </c>
      <c r="B1267" s="1068">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2">
      <c r="A1268" s="1068">
        <v>11</v>
      </c>
      <c r="B1268" s="1068">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2">
      <c r="A1269" s="1068">
        <v>12</v>
      </c>
      <c r="B1269" s="1068">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2">
      <c r="A1270" s="1068">
        <v>13</v>
      </c>
      <c r="B1270" s="1068">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2">
      <c r="A1271" s="1068">
        <v>14</v>
      </c>
      <c r="B1271" s="1068">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2">
      <c r="A1272" s="1068">
        <v>15</v>
      </c>
      <c r="B1272" s="1068">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2">
      <c r="A1273" s="1068">
        <v>16</v>
      </c>
      <c r="B1273" s="1068">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2">
      <c r="A1274" s="1068">
        <v>17</v>
      </c>
      <c r="B1274" s="1068">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2">
      <c r="A1275" s="1068">
        <v>18</v>
      </c>
      <c r="B1275" s="1068">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2">
      <c r="A1276" s="1068">
        <v>19</v>
      </c>
      <c r="B1276" s="1068">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2">
      <c r="A1277" s="1068">
        <v>20</v>
      </c>
      <c r="B1277" s="1068">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2">
      <c r="A1278" s="1068">
        <v>21</v>
      </c>
      <c r="B1278" s="1068">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2">
      <c r="A1279" s="1068">
        <v>22</v>
      </c>
      <c r="B1279" s="1068">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2">
      <c r="A1280" s="1068">
        <v>23</v>
      </c>
      <c r="B1280" s="1068">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2">
      <c r="A1281" s="1068">
        <v>24</v>
      </c>
      <c r="B1281" s="1068">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2">
      <c r="A1282" s="1068">
        <v>25</v>
      </c>
      <c r="B1282" s="1068">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2">
      <c r="A1283" s="1068">
        <v>26</v>
      </c>
      <c r="B1283" s="1068">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2">
      <c r="A1284" s="1068">
        <v>27</v>
      </c>
      <c r="B1284" s="1068">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2">
      <c r="A1285" s="1068">
        <v>28</v>
      </c>
      <c r="B1285" s="1068">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2">
      <c r="A1286" s="1068">
        <v>29</v>
      </c>
      <c r="B1286" s="1068">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2">
      <c r="A1287" s="1068">
        <v>30</v>
      </c>
      <c r="B1287" s="1068">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9" t="s">
        <v>342</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2">
      <c r="A1291" s="1068">
        <v>1</v>
      </c>
      <c r="B1291" s="1068">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2">
      <c r="A1292" s="1068">
        <v>2</v>
      </c>
      <c r="B1292" s="1068">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2">
      <c r="A1293" s="1068">
        <v>3</v>
      </c>
      <c r="B1293" s="1068">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2">
      <c r="A1294" s="1068">
        <v>4</v>
      </c>
      <c r="B1294" s="1068">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2">
      <c r="A1295" s="1068">
        <v>5</v>
      </c>
      <c r="B1295" s="1068">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2">
      <c r="A1296" s="1068">
        <v>6</v>
      </c>
      <c r="B1296" s="1068">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2">
      <c r="A1297" s="1068">
        <v>7</v>
      </c>
      <c r="B1297" s="1068">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2">
      <c r="A1298" s="1068">
        <v>8</v>
      </c>
      <c r="B1298" s="1068">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2">
      <c r="A1299" s="1068">
        <v>9</v>
      </c>
      <c r="B1299" s="1068">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2">
      <c r="A1300" s="1068">
        <v>10</v>
      </c>
      <c r="B1300" s="1068">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2">
      <c r="A1301" s="1068">
        <v>11</v>
      </c>
      <c r="B1301" s="1068">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2">
      <c r="A1302" s="1068">
        <v>12</v>
      </c>
      <c r="B1302" s="1068">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2">
      <c r="A1303" s="1068">
        <v>13</v>
      </c>
      <c r="B1303" s="1068">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2">
      <c r="A1304" s="1068">
        <v>14</v>
      </c>
      <c r="B1304" s="1068">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2">
      <c r="A1305" s="1068">
        <v>15</v>
      </c>
      <c r="B1305" s="1068">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2">
      <c r="A1306" s="1068">
        <v>16</v>
      </c>
      <c r="B1306" s="1068">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2">
      <c r="A1307" s="1068">
        <v>17</v>
      </c>
      <c r="B1307" s="1068">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2">
      <c r="A1308" s="1068">
        <v>18</v>
      </c>
      <c r="B1308" s="1068">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2">
      <c r="A1309" s="1068">
        <v>19</v>
      </c>
      <c r="B1309" s="1068">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2">
      <c r="A1310" s="1068">
        <v>20</v>
      </c>
      <c r="B1310" s="1068">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2">
      <c r="A1311" s="1068">
        <v>21</v>
      </c>
      <c r="B1311" s="1068">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2">
      <c r="A1312" s="1068">
        <v>22</v>
      </c>
      <c r="B1312" s="1068">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2">
      <c r="A1313" s="1068">
        <v>23</v>
      </c>
      <c r="B1313" s="1068">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2">
      <c r="A1314" s="1068">
        <v>24</v>
      </c>
      <c r="B1314" s="1068">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2">
      <c r="A1315" s="1068">
        <v>25</v>
      </c>
      <c r="B1315" s="1068">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2">
      <c r="A1316" s="1068">
        <v>26</v>
      </c>
      <c r="B1316" s="1068">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2">
      <c r="A1317" s="1068">
        <v>27</v>
      </c>
      <c r="B1317" s="1068">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2">
      <c r="A1318" s="1068">
        <v>28</v>
      </c>
      <c r="B1318" s="1068">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2">
      <c r="A1319" s="1068">
        <v>29</v>
      </c>
      <c r="B1319" s="1068">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2">
      <c r="A1320" s="1068">
        <v>30</v>
      </c>
      <c r="B1320" s="1068">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cp:lastModifiedBy>
  <cp:lastPrinted>2020-10-05T03:19:49Z</cp:lastPrinted>
  <dcterms:created xsi:type="dcterms:W3CDTF">2012-03-13T00:50:25Z</dcterms:created>
  <dcterms:modified xsi:type="dcterms:W3CDTF">2020-10-12T00:04:25Z</dcterms:modified>
</cp:coreProperties>
</file>